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trlProps/ctrlProp2.xml" ContentType="application/vnd.ms-excel.controlproperties+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showInkAnnotation="0"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180" windowWidth="23040" windowHeight="9015" tabRatio="629" firstSheet="1" activeTab="2"/>
  </bookViews>
  <sheets>
    <sheet name="FEUILLE DE SAISIE SAV" sheetId="1" state="hidden" r:id="rId1"/>
    <sheet name="CLIENTS" sheetId="3" r:id="rId2"/>
    <sheet name="Menu" sheetId="9" r:id="rId3"/>
    <sheet name="MODELE" sheetId="8" state="hidden" r:id="rId4"/>
    <sheet name="fiche de sauvegarde" sheetId="7" state="hidden" r:id="rId5"/>
    <sheet name="BASE DE DONNEE" sheetId="6" state="hidden" r:id="rId6"/>
  </sheets>
  <externalReferences>
    <externalReference r:id="rId7"/>
  </externalReferences>
  <definedNames>
    <definedName name="_xlnm._FilterDatabase" localSheetId="1" hidden="1">CLIENTS!$A$2:$U$104</definedName>
    <definedName name="CLIENT_PREVENU_DE_LA_DISPONIBILITE_DE_L_APPAREIL">'BASE DE DONNEE'!$B$4:$B$13</definedName>
    <definedName name="DOA">'BASE DE DONNEE'!$E$4:$E$5</definedName>
    <definedName name="RETOUR_PRODUIT_REPARER">'BASE DE DONNEE'!$F$4:$F$8</definedName>
    <definedName name="Z_C6F2380A_B24C_4A42_B632_35BE87E9AD62_.wvu.FilterData" localSheetId="1" hidden="1">CLIENTS!$A$2:$U$104</definedName>
  </definedNames>
  <calcPr calcId="162913"/>
  <customWorkbookViews>
    <customWorkbookView name="POTOLA Daniel - Affichage personnalisé" guid="{C6F2380A-B24C-4A42-B632-35BE87E9AD62}" mergeInterval="0" personalView="1" maximized="1" xWindow="-9" yWindow="-9" windowWidth="1938" windowHeight="1048" tabRatio="627" activeSheetId="1"/>
  </customWorkbookViews>
</workbook>
</file>

<file path=xl/calcChain.xml><?xml version="1.0" encoding="utf-8"?>
<calcChain xmlns="http://schemas.openxmlformats.org/spreadsheetml/2006/main">
  <c r="I39" i="3" l="1"/>
  <c r="F15" i="6" l="1"/>
  <c r="A1" i="3"/>
  <c r="U5" i="3" l="1"/>
  <c r="I5" i="3" s="1"/>
  <c r="U4" i="3"/>
  <c r="I4" i="3" s="1"/>
  <c r="U7" i="3"/>
  <c r="I7" i="3" s="1"/>
  <c r="U6" i="3"/>
  <c r="I6" i="3" s="1"/>
  <c r="U9" i="3"/>
  <c r="I9" i="3" s="1"/>
  <c r="U8" i="3"/>
  <c r="I8" i="3" s="1"/>
  <c r="U11" i="3"/>
  <c r="I11" i="3" s="1"/>
  <c r="U10" i="3"/>
  <c r="I10" i="3" s="1"/>
  <c r="U13" i="3"/>
  <c r="I13" i="3" s="1"/>
  <c r="U12" i="3"/>
  <c r="I12" i="3" s="1"/>
  <c r="U15" i="3"/>
  <c r="I15" i="3" s="1"/>
  <c r="U14" i="3"/>
  <c r="I14" i="3" s="1"/>
  <c r="U16" i="3"/>
  <c r="I16" i="3" s="1"/>
  <c r="U36" i="3"/>
  <c r="I36" i="3" s="1"/>
  <c r="U96" i="3"/>
  <c r="I96" i="3" s="1"/>
  <c r="U92" i="3"/>
  <c r="I92" i="3" s="1"/>
  <c r="U89" i="3"/>
  <c r="I89" i="3" s="1"/>
  <c r="U83" i="3"/>
  <c r="I83" i="3" s="1"/>
  <c r="U76" i="3"/>
  <c r="I76" i="3" s="1"/>
  <c r="U72" i="3"/>
  <c r="I72" i="3" s="1"/>
  <c r="U68" i="3"/>
  <c r="I68" i="3" s="1"/>
  <c r="U66" i="3"/>
  <c r="I66" i="3" s="1"/>
  <c r="U64" i="3"/>
  <c r="I64" i="3" s="1"/>
  <c r="U62" i="3"/>
  <c r="I62" i="3" s="1"/>
  <c r="U60" i="3"/>
  <c r="U58" i="3"/>
  <c r="U56" i="3"/>
  <c r="U53" i="3"/>
  <c r="I53" i="3" s="1"/>
  <c r="U50" i="3"/>
  <c r="I50" i="3" s="1"/>
  <c r="U47" i="3"/>
  <c r="I47" i="3" s="1"/>
  <c r="U45" i="3"/>
  <c r="I45" i="3" s="1"/>
  <c r="U42" i="3"/>
  <c r="I42" i="3" s="1"/>
  <c r="U40" i="3"/>
  <c r="I40" i="3" s="1"/>
  <c r="U32" i="3"/>
  <c r="I32" i="3" s="1"/>
  <c r="U28" i="3"/>
  <c r="I28" i="3" s="1"/>
  <c r="I25" i="3"/>
  <c r="U23" i="3"/>
  <c r="I23" i="3" s="1"/>
  <c r="U21" i="3"/>
  <c r="I21" i="3" s="1"/>
  <c r="U19" i="3"/>
  <c r="I19" i="3" s="1"/>
  <c r="U17" i="3"/>
  <c r="I17" i="3" s="1"/>
  <c r="U100" i="3"/>
  <c r="I100" i="3" s="1"/>
  <c r="U95" i="3"/>
  <c r="I95" i="3" s="1"/>
  <c r="U91" i="3"/>
  <c r="I91" i="3" s="1"/>
  <c r="U88" i="3"/>
  <c r="I88" i="3" s="1"/>
  <c r="U80" i="3"/>
  <c r="I80" i="3" s="1"/>
  <c r="U74" i="3"/>
  <c r="I74" i="3" s="1"/>
  <c r="U69" i="3"/>
  <c r="I69" i="3" s="1"/>
  <c r="U67" i="3"/>
  <c r="I67" i="3" s="1"/>
  <c r="U65" i="3"/>
  <c r="I65" i="3" s="1"/>
  <c r="U63" i="3"/>
  <c r="I63" i="3" s="1"/>
  <c r="U61" i="3"/>
  <c r="I61" i="3" s="1"/>
  <c r="I59" i="3"/>
  <c r="U57" i="3"/>
  <c r="I57" i="3" s="1"/>
  <c r="U55" i="3"/>
  <c r="I55" i="3" s="1"/>
  <c r="U51" i="3"/>
  <c r="I51" i="3" s="1"/>
  <c r="U49" i="3"/>
  <c r="I49" i="3" s="1"/>
  <c r="U46" i="3"/>
  <c r="I46" i="3" s="1"/>
  <c r="U43" i="3"/>
  <c r="I43" i="3" s="1"/>
  <c r="U41" i="3"/>
  <c r="I41" i="3" s="1"/>
  <c r="U37" i="3"/>
  <c r="I37" i="3" s="1"/>
  <c r="U33" i="3"/>
  <c r="I33" i="3" s="1"/>
  <c r="U31" i="3"/>
  <c r="I31" i="3" s="1"/>
  <c r="I29" i="3"/>
  <c r="U27" i="3"/>
  <c r="I27" i="3" s="1"/>
  <c r="U24" i="3"/>
  <c r="I24" i="3" s="1"/>
  <c r="U22" i="3"/>
  <c r="I22" i="3" s="1"/>
  <c r="U20" i="3"/>
  <c r="I20" i="3" s="1"/>
  <c r="U18" i="3"/>
  <c r="I18" i="3" s="1"/>
  <c r="I34" i="3"/>
  <c r="I26" i="3"/>
  <c r="I73" i="3"/>
</calcChain>
</file>

<file path=xl/comments1.xml><?xml version="1.0" encoding="utf-8"?>
<comments xmlns="http://schemas.openxmlformats.org/spreadsheetml/2006/main">
  <authors>
    <author>Auteur</author>
  </authors>
  <commentList>
    <comment ref="I1" authorId="0" shapeId="0">
      <text>
        <r>
          <rPr>
            <sz val="9"/>
            <color indexed="81"/>
            <rFont val="Tahoma"/>
            <family val="2"/>
          </rPr>
          <t xml:space="preserve">
A vérifier tous les jours si la cellule affiche "OK" en vert cela signifie qu'on est dans les délais de 15 jours du produit au SAV en fonction de la "DATE DE DEPART SAV" renseigné (Attention le client lui tient compte de la date qu'il a déposé son appareil), 
A 16 jours au SAV toujours en fonction de la "DATE DE DEPART SAV" la cellule vire au rouge avec le message "EN RETARD FAIRE RELANCE SAV"
Donc je vous laisse deviner ce qu'il faut faire,</t>
        </r>
      </text>
    </comment>
    <comment ref="J1" authorId="0" shapeId="0">
      <text>
        <r>
          <rPr>
            <sz val="9"/>
            <color indexed="81"/>
            <rFont val="Tahoma"/>
            <family val="2"/>
          </rPr>
          <t xml:space="preserve">A vérifier la colonne "DATE DE DEPART SAV" régulièrement car cela vous indique si le produit est bien parti au SAV, si la cellule reste non renseigné, cela signifie que le produit n'est pas parti réagir immédiatement en fonction de la date de prise en charge,!!! il y a 2 navettes dans la semaine "MERCRDI" et "VENDREDI" voir avec la date en haut à gauche,
</t>
        </r>
      </text>
    </comment>
    <comment ref="U1" authorId="0" shapeId="0">
      <text>
        <r>
          <rPr>
            <sz val="9"/>
            <color indexed="81"/>
            <rFont val="Tahoma"/>
            <family val="2"/>
          </rPr>
          <t xml:space="preserve">A vérifier régulièrement cette colonne, qui vous donne le nombre de jour que le produit est au SAV renforcer de la couleur "verte" si le produit vient de partir et virera progressivement a "orange" puis rouge au nombre de jours au SAV, bien évidement quand l'alerte est au rouge a partir du 20ème jour on relance le SAV sur le dossier concerné,
</t>
        </r>
      </text>
    </comment>
  </commentList>
</comments>
</file>

<file path=xl/sharedStrings.xml><?xml version="1.0" encoding="utf-8"?>
<sst xmlns="http://schemas.openxmlformats.org/spreadsheetml/2006/main" count="838" uniqueCount="477">
  <si>
    <t>LIBELLE PRODUIT</t>
  </si>
  <si>
    <t>DATE PRISE EN CHARGE</t>
  </si>
  <si>
    <t xml:space="preserve"> </t>
  </si>
  <si>
    <t>DATE DEPART SAV</t>
  </si>
  <si>
    <t>GARANTIE/HORS GAR</t>
  </si>
  <si>
    <t>REF PRODUIT</t>
  </si>
  <si>
    <t>TEL FIXE</t>
  </si>
  <si>
    <t>DOA / REPARATION</t>
  </si>
  <si>
    <t>A VERIFIER TOUS LES JOURS</t>
  </si>
  <si>
    <t>A VERIFIER REGULIEREMENT LES CELLULES BLANCHES NON RENSEIGNER DANS "DATE DE DEPART SAV"</t>
  </si>
  <si>
    <t>AVOIR RECU TELEPHONER LE CLIENT</t>
  </si>
  <si>
    <t>ATTENTE EXTENTION DE GARANTIE</t>
  </si>
  <si>
    <t>PRODUIT NON REPARABLE TELEPHONER LE CLIENT</t>
  </si>
  <si>
    <t>DOSSIER EN COUR/RETARD/CLOTURER</t>
  </si>
  <si>
    <t>BASE DE DONNEE INTERDIT DE MODIFIER</t>
  </si>
  <si>
    <t>TEL GSM</t>
  </si>
  <si>
    <t xml:space="preserve">ATTENTE REPARATION APRES ACCORD DEVIS </t>
  </si>
  <si>
    <t>Date :</t>
  </si>
  <si>
    <t>Traité par :</t>
  </si>
  <si>
    <t>Nom :</t>
  </si>
  <si>
    <t>Prénom :</t>
  </si>
  <si>
    <t>Adresse :</t>
  </si>
  <si>
    <t>code postal :</t>
  </si>
  <si>
    <t>mobile :</t>
  </si>
  <si>
    <t>fixe :</t>
  </si>
  <si>
    <t>Emaïl :</t>
  </si>
  <si>
    <t>Date de prise en charge</t>
  </si>
  <si>
    <t>Dossier traité par :</t>
  </si>
  <si>
    <t>Coordonées clients</t>
  </si>
  <si>
    <t>Tél mobile :</t>
  </si>
  <si>
    <t>Tél fixe :</t>
  </si>
  <si>
    <t>rue :</t>
  </si>
  <si>
    <t>Code postal :</t>
  </si>
  <si>
    <t>Ville :</t>
  </si>
  <si>
    <t>Appareil :</t>
  </si>
  <si>
    <t>Marque :</t>
  </si>
  <si>
    <t>Référence :</t>
  </si>
  <si>
    <t>Numéro de série :</t>
  </si>
  <si>
    <t>Date d'achat :</t>
  </si>
  <si>
    <t>Garantie :</t>
  </si>
  <si>
    <t xml:space="preserve">Faire devis : </t>
  </si>
  <si>
    <t>Panne :</t>
  </si>
  <si>
    <t>Rappel des conditions de Garantie :
La GARANTIE DE VOTRE APPAREIL EST VALABLE POUR LA P2RIODE DE DEUX ANS A PARTIR DE LA DATE D'ACHAT.
La garantie est valide exclusivement dans le pays d.achat. Pour.bénéficier de la garantie, il faut presenter la factue d'achat.
La garantie exclut les dommages résultants :
- D'une manipulation incorrecte non conforme au mode d'emploi
- D'un branchement sur un voltage différent que celui indiqué sur la plaque signalétique
- D'évènements extérieurs (incendie, inondation....... intrusion  d'objet.... infestation par les insectes (margouillat, fourmis etc....)
- De chute, choc, bris de verre, surtension etc...
- D'un usage professionnel (*) ou impropre à ceux indiquées dans la destination d'usage de l'appareil.
Le délai de réparation peut être de 2 à 3 semaines supplémentaires de la date préconisé de 30 jours si il y a commande de pièce    (*) Utilisation allant au-delà de l'usage normal moyen domestique</t>
  </si>
  <si>
    <t>appareil :</t>
  </si>
  <si>
    <t>N° de série :</t>
  </si>
  <si>
    <t>Devis :</t>
  </si>
  <si>
    <t xml:space="preserve">Commentaire : </t>
  </si>
  <si>
    <t>PRENOM</t>
  </si>
  <si>
    <t>MARQUE</t>
  </si>
  <si>
    <t>Autres :</t>
  </si>
  <si>
    <t>OUI</t>
  </si>
  <si>
    <t>NON</t>
  </si>
  <si>
    <t>Etat de l'apparei :</t>
  </si>
  <si>
    <t>Accessoires fournis :</t>
  </si>
  <si>
    <t>PHILIPS</t>
  </si>
  <si>
    <t>DANIEL</t>
  </si>
  <si>
    <t>ROBERT</t>
  </si>
  <si>
    <t>ERIC</t>
  </si>
  <si>
    <t>3 RUE DES JACARANDAS</t>
  </si>
  <si>
    <t>LE PORT</t>
  </si>
  <si>
    <t>ROBOT</t>
  </si>
  <si>
    <t>HR7865</t>
  </si>
  <si>
    <t>T64UET</t>
  </si>
  <si>
    <t>RIEN</t>
  </si>
  <si>
    <t>BON</t>
  </si>
  <si>
    <t>AUCUN</t>
  </si>
  <si>
    <t>RETOUR PRODUIT REPARER</t>
  </si>
  <si>
    <t>RETOUR PRODUIT ECHANGER</t>
  </si>
  <si>
    <t>AVOIR RECU</t>
  </si>
  <si>
    <t>RETOUR PRODUIT NON REPARER</t>
  </si>
  <si>
    <t xml:space="preserve">FICHE D'INTERVENTION </t>
  </si>
  <si>
    <t>Information appareil</t>
  </si>
  <si>
    <t>Diagnostic appareil</t>
  </si>
  <si>
    <t xml:space="preserve">NB DE JOUR AU SAV/DATE RETOUR/AVOIR RECU /ECHANGE RECU </t>
  </si>
  <si>
    <t>CLOTURER LE DOSSIER</t>
  </si>
  <si>
    <t xml:space="preserve">CLIENT PREVENU DE LA DISPONIBILITE DE L'APPAREIL </t>
  </si>
  <si>
    <t>PIECE EN COMMANDE CLIENT PREVENU</t>
  </si>
  <si>
    <t>CLIENT PREVENU DE SON AVOIR</t>
  </si>
  <si>
    <t>PRODUIT NON REPARABLE  CLIENT PREVENU</t>
  </si>
  <si>
    <t>CLIENT PREVENU DE SON PRODUIT ECHANGE</t>
  </si>
  <si>
    <t>CLIENT PREVENU DE SON DEVIS PAR LE SAV</t>
  </si>
  <si>
    <t>ETAT DE L'APPAREIL</t>
  </si>
  <si>
    <t>MOYEN</t>
  </si>
  <si>
    <t>TRES MOYEN</t>
  </si>
  <si>
    <t>GARANTIE / DEVIS</t>
  </si>
  <si>
    <t>FORMULE A VERIFIER TOUS LES JOURS</t>
  </si>
  <si>
    <t>FORMULE DOSSIER EN COURS</t>
  </si>
  <si>
    <t>Client  / Magasin</t>
  </si>
  <si>
    <t>DOA</t>
  </si>
  <si>
    <t>REPARATION</t>
  </si>
  <si>
    <t>NOMBRE DE JOUR DU PRODUIT AU SERVICE AP.VENTE</t>
  </si>
  <si>
    <t>NUMERO DE SERIE</t>
  </si>
  <si>
    <t>CLAUDINE</t>
  </si>
  <si>
    <t>BRANDT</t>
  </si>
  <si>
    <t>7LINE</t>
  </si>
  <si>
    <t>BOUILLOIRE</t>
  </si>
  <si>
    <t>BO1200ER</t>
  </si>
  <si>
    <t>CUISEUR RIZ</t>
  </si>
  <si>
    <t>SS-5PB</t>
  </si>
  <si>
    <t>ville :</t>
  </si>
  <si>
    <t>Pièces fournies :</t>
  </si>
  <si>
    <t>N° DE FICHE</t>
  </si>
  <si>
    <t xml:space="preserve">FORMULAIRE DE SAISIE SAV </t>
  </si>
  <si>
    <t xml:space="preserve">Etat de l'appareil: </t>
  </si>
  <si>
    <r>
      <rPr>
        <b/>
        <sz val="22"/>
        <color rgb="FFFF0000"/>
        <rFont val="Calibri"/>
        <family val="2"/>
        <scheme val="minor"/>
      </rPr>
      <t xml:space="preserve">       INFO IMPORTANTE ! </t>
    </r>
    <r>
      <rPr>
        <sz val="18"/>
        <color theme="1"/>
        <rFont val="Calibri"/>
        <family val="2"/>
        <scheme val="minor"/>
      </rPr>
      <t xml:space="preserve">                                                               A vérifier quotidiènement la colonne "H" dans l'onglet "sav client sofarem" qui vous donne un état du dossier. Si 30 jours sont passés à la date de récupération du produit par le sav, une alerte visuelle en rouge apparait. Dans la colonne "I" de l'onglet "sav client sofarem" . Vous aurez le nombre de jour que le produit est au sav depuis la date de récupération dans la colonne "U" de l'onglet "sav client sofarem" pour ce faire la "date de départ sav" doit être systématiquement renseignées dans la colonne "T"    </t>
    </r>
  </si>
  <si>
    <t>DOSSIER EN COURS OU EN RETARD / UTILISER UNE SELECTION</t>
  </si>
  <si>
    <t>WILLY</t>
  </si>
  <si>
    <t>AURELIE</t>
  </si>
  <si>
    <t>MAURICE</t>
  </si>
  <si>
    <t>JACKSON</t>
  </si>
  <si>
    <t>GAELLE</t>
  </si>
  <si>
    <t>SYLVIO</t>
  </si>
  <si>
    <t>MADELEINE</t>
  </si>
  <si>
    <t>LILIAN</t>
  </si>
  <si>
    <t>CELIANE</t>
  </si>
  <si>
    <t>MAREVA</t>
  </si>
  <si>
    <t>GERARD</t>
  </si>
  <si>
    <t>ELOISE</t>
  </si>
  <si>
    <t>HARRY</t>
  </si>
  <si>
    <t>JACQUES</t>
  </si>
  <si>
    <t>FRANCOIS</t>
  </si>
  <si>
    <t>CECILE</t>
  </si>
  <si>
    <t>RACHEL</t>
  </si>
  <si>
    <t>FRANCOISE</t>
  </si>
  <si>
    <t>ELODIE</t>
  </si>
  <si>
    <t>MARION</t>
  </si>
  <si>
    <t>CHARLES</t>
  </si>
  <si>
    <t>LAURENT</t>
  </si>
  <si>
    <t>KEVIN</t>
  </si>
  <si>
    <t>LAMYA</t>
  </si>
  <si>
    <t>JESSY</t>
  </si>
  <si>
    <t>WILFRID</t>
  </si>
  <si>
    <t>PAUL</t>
  </si>
  <si>
    <t>JOSEPH</t>
  </si>
  <si>
    <t>ISABELLE</t>
  </si>
  <si>
    <t>JIMMY</t>
  </si>
  <si>
    <t>ROGER</t>
  </si>
  <si>
    <t>CHLOE</t>
  </si>
  <si>
    <t>MATHIEU</t>
  </si>
  <si>
    <t>CHRISTIAN</t>
  </si>
  <si>
    <t>NICOLAS</t>
  </si>
  <si>
    <t>CLAIRE</t>
  </si>
  <si>
    <t>CHRISTOPHE</t>
  </si>
  <si>
    <t>PHILIPE</t>
  </si>
  <si>
    <t xml:space="preserve">JEAN PAUL </t>
  </si>
  <si>
    <t>DAISY</t>
  </si>
  <si>
    <t>JEAN CLAUDE</t>
  </si>
  <si>
    <t>MARIE PIERRE</t>
  </si>
  <si>
    <t>SAMANTHA</t>
  </si>
  <si>
    <t>LAURENE</t>
  </si>
  <si>
    <t>HERVE</t>
  </si>
  <si>
    <t>MANON</t>
  </si>
  <si>
    <t>MARIE JOSEE</t>
  </si>
  <si>
    <t>MATTHIEU</t>
  </si>
  <si>
    <t>ANNE SOPHIE</t>
  </si>
  <si>
    <t>PREMJI</t>
  </si>
  <si>
    <t>MERYEM</t>
  </si>
  <si>
    <t>CENTRAL VAPEUR</t>
  </si>
  <si>
    <t>GC9410/60</t>
  </si>
  <si>
    <t>FOUR</t>
  </si>
  <si>
    <t>TS-60R</t>
  </si>
  <si>
    <t>CHAINE</t>
  </si>
  <si>
    <t>FX55</t>
  </si>
  <si>
    <t>KX1B1748196929</t>
  </si>
  <si>
    <t>BEKO</t>
  </si>
  <si>
    <t>SGA7126P</t>
  </si>
  <si>
    <t>GC8711/20</t>
  </si>
  <si>
    <t>GLOBAL 5</t>
  </si>
  <si>
    <t>ST4402BN</t>
  </si>
  <si>
    <t>TCL</t>
  </si>
  <si>
    <t>z1909020385</t>
  </si>
  <si>
    <t>oui</t>
  </si>
  <si>
    <t>55PUS7303</t>
  </si>
  <si>
    <t>FZ1A1832049249</t>
  </si>
  <si>
    <t>AUTOCUISEUR</t>
  </si>
  <si>
    <t>RC25I</t>
  </si>
  <si>
    <t>RADIATEUR</t>
  </si>
  <si>
    <t>RHO8123T</t>
  </si>
  <si>
    <t>CAF/EXP</t>
  </si>
  <si>
    <t>EP5331/10</t>
  </si>
  <si>
    <t>THOMSON</t>
  </si>
  <si>
    <t>32HD5506</t>
  </si>
  <si>
    <t>Z2015000667</t>
  </si>
  <si>
    <t>807taswax574</t>
  </si>
  <si>
    <t>Z2015000327</t>
  </si>
  <si>
    <t>FC4500MS</t>
  </si>
  <si>
    <t>CAF SENSEO</t>
  </si>
  <si>
    <t>HD7892/81</t>
  </si>
  <si>
    <t>ASPIRATEUR</t>
  </si>
  <si>
    <t>FC8776/01</t>
  </si>
  <si>
    <t>GC9324/20</t>
  </si>
  <si>
    <t>FMO</t>
  </si>
  <si>
    <t>panasonic</t>
  </si>
  <si>
    <t>NN-GD37HSUPG</t>
  </si>
  <si>
    <t>RADIO</t>
  </si>
  <si>
    <t>GRUNDIG</t>
  </si>
  <si>
    <t>RRCD3720SL-GDS</t>
  </si>
  <si>
    <t>LCD</t>
  </si>
  <si>
    <t>FZ2A1837018662</t>
  </si>
  <si>
    <t>GC8755/80</t>
  </si>
  <si>
    <t>MIXEUR PLONGEANT</t>
  </si>
  <si>
    <t>KENWOOD</t>
  </si>
  <si>
    <t>HDP408WH</t>
  </si>
  <si>
    <t xml:space="preserve">ROBOT </t>
  </si>
  <si>
    <t>FPM270</t>
  </si>
  <si>
    <t>DEROSSO</t>
  </si>
  <si>
    <t>55DRUHD</t>
  </si>
  <si>
    <t>55DRUHDS20181100298</t>
  </si>
  <si>
    <t>SAMSUNG</t>
  </si>
  <si>
    <t>MC32K7055CK</t>
  </si>
  <si>
    <t>CENTRALE VAPEUR</t>
  </si>
  <si>
    <t>GC9330/20</t>
  </si>
  <si>
    <t>NETTOYEUR VAPEUR</t>
  </si>
  <si>
    <t>POLTI</t>
  </si>
  <si>
    <t>PVEU0085</t>
  </si>
  <si>
    <t>hisense</t>
  </si>
  <si>
    <t>nr-8450051</t>
  </si>
  <si>
    <t>ENCEINTE BLUETOOTH</t>
  </si>
  <si>
    <t>IBIZA</t>
  </si>
  <si>
    <t>PARTY-12ASTRO</t>
  </si>
  <si>
    <t>156112PLS.0776.100717.00075</t>
  </si>
  <si>
    <t>55UD6306</t>
  </si>
  <si>
    <t>Z1848029431</t>
  </si>
  <si>
    <t>65UD6406</t>
  </si>
  <si>
    <t>Z1920005559</t>
  </si>
  <si>
    <t>65UD6306</t>
  </si>
  <si>
    <t>Z1839034285</t>
  </si>
  <si>
    <t>GC6616/20</t>
  </si>
  <si>
    <t>GC8622</t>
  </si>
  <si>
    <t>TONDEUSE</t>
  </si>
  <si>
    <t>PANASONIC</t>
  </si>
  <si>
    <t>ER-GC51-K503</t>
  </si>
  <si>
    <t>FC9721/09</t>
  </si>
  <si>
    <t>JBB</t>
  </si>
  <si>
    <t>32JB19CJ</t>
  </si>
  <si>
    <t>R32JB19CJ19030150</t>
  </si>
  <si>
    <t xml:space="preserve">BARBECUE </t>
  </si>
  <si>
    <t>WJ-5</t>
  </si>
  <si>
    <t>Hachoir</t>
  </si>
  <si>
    <t>HFP501</t>
  </si>
  <si>
    <t>PTEU0292</t>
  </si>
  <si>
    <t>55PUS6162/12</t>
  </si>
  <si>
    <t>SMILE</t>
  </si>
  <si>
    <t>MV-3201</t>
  </si>
  <si>
    <t>RADIO CD</t>
  </si>
  <si>
    <t>AZ787/12</t>
  </si>
  <si>
    <t>MICRO ONDES</t>
  </si>
  <si>
    <t>SM2016W</t>
  </si>
  <si>
    <t>VRT61814VR</t>
  </si>
  <si>
    <t>CAFETIERE</t>
  </si>
  <si>
    <t>CEG5301X</t>
  </si>
  <si>
    <t>DAEWOO</t>
  </si>
  <si>
    <t>KOG-134K</t>
  </si>
  <si>
    <t>FC55MUB</t>
  </si>
  <si>
    <t>BTM2310/12</t>
  </si>
  <si>
    <t>HI5916/20</t>
  </si>
  <si>
    <t xml:space="preserve">GRILLE VIANDE </t>
  </si>
  <si>
    <t>WJ-588</t>
  </si>
  <si>
    <t>FC8240/09</t>
  </si>
  <si>
    <t>GC9666/30</t>
  </si>
  <si>
    <t>FOUR A POSER</t>
  </si>
  <si>
    <t>WESTPOINT</t>
  </si>
  <si>
    <t>WOY-451P-5DRR</t>
  </si>
  <si>
    <t>PBEU0105</t>
  </si>
  <si>
    <t>SENSEO</t>
  </si>
  <si>
    <t>MARMITE</t>
  </si>
  <si>
    <t>CFXB230-32Z</t>
  </si>
  <si>
    <t>PVEU0083</t>
  </si>
  <si>
    <t>MC28H501CK/EF</t>
  </si>
  <si>
    <t>HACHOIR</t>
  </si>
  <si>
    <t>HFP501/BLEU</t>
  </si>
  <si>
    <t>GRILLE PAIN</t>
  </si>
  <si>
    <t>HD2590/00</t>
  </si>
  <si>
    <t xml:space="preserve">OUI </t>
  </si>
  <si>
    <t>43A6100UW</t>
  </si>
  <si>
    <t>ROBOT PATISSIER</t>
  </si>
  <si>
    <t>HAIER</t>
  </si>
  <si>
    <t>HISENSE</t>
  </si>
  <si>
    <t>ORDINATEUR</t>
  </si>
  <si>
    <t>ASUS</t>
  </si>
  <si>
    <t>MARGUERITE</t>
  </si>
  <si>
    <t>FER A REPASSER</t>
  </si>
  <si>
    <t>TS 50</t>
  </si>
  <si>
    <t>HD9322/33</t>
  </si>
  <si>
    <t>Oui</t>
  </si>
  <si>
    <t>14/08/2020</t>
  </si>
  <si>
    <t>LG</t>
  </si>
  <si>
    <t>LIONNEL</t>
  </si>
  <si>
    <t>FC405MB</t>
  </si>
  <si>
    <t>17/08/2020</t>
  </si>
  <si>
    <t>LAURENCE</t>
  </si>
  <si>
    <t xml:space="preserve">EXPRESSO </t>
  </si>
  <si>
    <t>EP1200/00</t>
  </si>
  <si>
    <t>TARIF</t>
  </si>
  <si>
    <t>65 EUROS</t>
  </si>
  <si>
    <t>24 EUROS</t>
  </si>
  <si>
    <t>40 EUROS</t>
  </si>
  <si>
    <t>90 EUROS</t>
  </si>
  <si>
    <t xml:space="preserve">BOUILLOIRE </t>
  </si>
  <si>
    <t>LE55K6500U</t>
  </si>
  <si>
    <t>TX65FX700E</t>
  </si>
  <si>
    <t>LUCIE</t>
  </si>
  <si>
    <t>LYDGIE</t>
  </si>
  <si>
    <t>JUDEX</t>
  </si>
  <si>
    <t>JULIEN</t>
  </si>
  <si>
    <t>WENDY</t>
  </si>
  <si>
    <t>GUILLAUME</t>
  </si>
  <si>
    <t>DIDIER</t>
  </si>
  <si>
    <t>ANTHONNY</t>
  </si>
  <si>
    <t>FLORENT</t>
  </si>
  <si>
    <t>SANDRA</t>
  </si>
  <si>
    <t>32ES563</t>
  </si>
  <si>
    <t>MS2535GSD</t>
  </si>
  <si>
    <t>JEAN LOUIS</t>
  </si>
  <si>
    <t>CUISEUR VAPEUR</t>
  </si>
  <si>
    <t>21//0/8/20</t>
  </si>
  <si>
    <t>MEISSA</t>
  </si>
  <si>
    <t>KM900BS</t>
  </si>
  <si>
    <t>21/08/2020</t>
  </si>
  <si>
    <t>THOMAS</t>
  </si>
  <si>
    <t>TX43FX550</t>
  </si>
  <si>
    <t>28231722 900227</t>
  </si>
  <si>
    <t>NOM</t>
  </si>
  <si>
    <t>LUDOVIC</t>
  </si>
  <si>
    <t>WILFRIED</t>
  </si>
  <si>
    <t>ULRIC</t>
  </si>
  <si>
    <t>GISELE</t>
  </si>
  <si>
    <t>NADEGE</t>
  </si>
  <si>
    <t>MELANIE</t>
  </si>
  <si>
    <t>50PUS7303</t>
  </si>
  <si>
    <t>FZ3A1850068376</t>
  </si>
  <si>
    <t xml:space="preserve">PHILIPS </t>
  </si>
  <si>
    <t xml:space="preserve">AVOIR OU ECHANGE EN COURS </t>
  </si>
  <si>
    <t>ATTENTE RETOUR D' ECHANGE OU D'AVOIR</t>
  </si>
  <si>
    <t>25/08/2020</t>
  </si>
  <si>
    <t>MARIE ISABELLE</t>
  </si>
  <si>
    <t>ASPIRATEUR ROBOT</t>
  </si>
  <si>
    <t>26/08/2020</t>
  </si>
  <si>
    <t>MG3720/15</t>
  </si>
  <si>
    <t>M CHRISTELLE</t>
  </si>
  <si>
    <t>GC9324</t>
  </si>
  <si>
    <t>X541-G01413D</t>
  </si>
  <si>
    <t>H9N0CX19D013388</t>
  </si>
  <si>
    <t xml:space="preserve">GRILLE PAIN </t>
  </si>
  <si>
    <t>27/08/2020</t>
  </si>
  <si>
    <t>SYLVIA</t>
  </si>
  <si>
    <t>CAROLE</t>
  </si>
  <si>
    <t>29/08/2020</t>
  </si>
  <si>
    <t>Annick</t>
  </si>
  <si>
    <t>lcd</t>
  </si>
  <si>
    <t>43a6100</t>
  </si>
  <si>
    <t>3TE43M19096101EBDA50170</t>
  </si>
  <si>
    <t>24/07/2020</t>
  </si>
  <si>
    <t xml:space="preserve">ENCEINTE </t>
  </si>
  <si>
    <t>BM5C</t>
  </si>
  <si>
    <t>ATTENTE INFORMATION DU TECHNICIEN</t>
  </si>
  <si>
    <t>31/08/2020</t>
  </si>
  <si>
    <t>FRITEUSE</t>
  </si>
  <si>
    <t>FRI2000R</t>
  </si>
  <si>
    <t>AUDREY</t>
  </si>
  <si>
    <t>HELENE</t>
  </si>
  <si>
    <t>HD2590/90</t>
  </si>
  <si>
    <t>LUCIEN</t>
  </si>
  <si>
    <t>TELEVISEUR</t>
  </si>
  <si>
    <t>Z2015000192</t>
  </si>
  <si>
    <t>INDRINA</t>
  </si>
  <si>
    <t>GC2671/50</t>
  </si>
  <si>
    <t>HERLANDE</t>
  </si>
  <si>
    <t>RICE COOKER</t>
  </si>
  <si>
    <t>RC8I</t>
  </si>
  <si>
    <t>DAVID</t>
  </si>
  <si>
    <t>INFORMATION COMPLEMENTAIRE</t>
  </si>
  <si>
    <t>N° DE DOSSIER</t>
  </si>
  <si>
    <t>TEL MOBILE</t>
  </si>
  <si>
    <t>ENCOURS DOSSIER</t>
  </si>
  <si>
    <t>REFERENCE PRODUIT</t>
  </si>
  <si>
    <t>N° DE SERIE</t>
  </si>
  <si>
    <t>GARANTIE</t>
  </si>
  <si>
    <t>DATE DE PRISE EN CHARGE</t>
  </si>
  <si>
    <t>DATE DE DEPART SAV</t>
  </si>
  <si>
    <t>NOMBRE DE JOURS AU SAV</t>
  </si>
  <si>
    <t>https://forum.excel-pratique.com/excel/faire-apparaitre-une-fenetre-infos-en-cliquant-sur-une-cellule-precise-146072</t>
  </si>
  <si>
    <t>N°DEFICHE</t>
  </si>
  <si>
    <t>N°DOSSIER</t>
  </si>
  <si>
    <t>SAVCLIENT</t>
  </si>
  <si>
    <t>NOMCLIENT</t>
  </si>
  <si>
    <t>gmb</t>
  </si>
  <si>
    <t>-</t>
  </si>
  <si>
    <t>gmb2</t>
  </si>
  <si>
    <t>ATTENTION NON TRAITE OU EN RETARD FAIRE RELANCE</t>
  </si>
  <si>
    <t>Colonne1</t>
  </si>
  <si>
    <t>info 1</t>
  </si>
  <si>
    <t>info 2</t>
  </si>
  <si>
    <t>info 3</t>
  </si>
  <si>
    <t>info 4</t>
  </si>
  <si>
    <t>info 5</t>
  </si>
  <si>
    <t>info 6</t>
  </si>
  <si>
    <t>info 7</t>
  </si>
  <si>
    <t>info 8</t>
  </si>
  <si>
    <t>info 9</t>
  </si>
  <si>
    <t>info 11</t>
  </si>
  <si>
    <t>info 12</t>
  </si>
  <si>
    <t>info 13</t>
  </si>
  <si>
    <t>info 14</t>
  </si>
  <si>
    <t>info 15</t>
  </si>
  <si>
    <t>info 16</t>
  </si>
  <si>
    <t>info 17</t>
  </si>
  <si>
    <t>info 18</t>
  </si>
  <si>
    <t>info 19</t>
  </si>
  <si>
    <t>info 20</t>
  </si>
  <si>
    <t>info 21</t>
  </si>
  <si>
    <t>info 22</t>
  </si>
  <si>
    <t>info 23</t>
  </si>
  <si>
    <t>info 24</t>
  </si>
  <si>
    <t>info 25</t>
  </si>
  <si>
    <t>info 26</t>
  </si>
  <si>
    <t>info 27</t>
  </si>
  <si>
    <t>info 28</t>
  </si>
  <si>
    <t>info 29</t>
  </si>
  <si>
    <t>info 30</t>
  </si>
  <si>
    <t>info 31</t>
  </si>
  <si>
    <t>info 32</t>
  </si>
  <si>
    <t>info 33</t>
  </si>
  <si>
    <t>info 34</t>
  </si>
  <si>
    <t>info 35</t>
  </si>
  <si>
    <t>info 36</t>
  </si>
  <si>
    <t>info 37</t>
  </si>
  <si>
    <t>info 38</t>
  </si>
  <si>
    <t>info 39</t>
  </si>
  <si>
    <t>info 40</t>
  </si>
  <si>
    <t>info 41</t>
  </si>
  <si>
    <t>info 42</t>
  </si>
  <si>
    <t>info 43</t>
  </si>
  <si>
    <t>info 44</t>
  </si>
  <si>
    <t>info 45</t>
  </si>
  <si>
    <t>info 46</t>
  </si>
  <si>
    <t>info 47</t>
  </si>
  <si>
    <t>info 48</t>
  </si>
  <si>
    <t>info 49</t>
  </si>
  <si>
    <t>info 50</t>
  </si>
  <si>
    <t>info 51</t>
  </si>
  <si>
    <t>info 52</t>
  </si>
  <si>
    <t>info 53</t>
  </si>
  <si>
    <t>info 54</t>
  </si>
  <si>
    <t>info 55</t>
  </si>
  <si>
    <t>info 56</t>
  </si>
  <si>
    <t>info 57</t>
  </si>
  <si>
    <t>info 58</t>
  </si>
  <si>
    <t>info 59</t>
  </si>
  <si>
    <t>info 60</t>
  </si>
  <si>
    <t>info 61</t>
  </si>
  <si>
    <t>info 62</t>
  </si>
  <si>
    <t>info 63</t>
  </si>
  <si>
    <t>info 64</t>
  </si>
  <si>
    <t>info 65</t>
  </si>
  <si>
    <t>info 66</t>
  </si>
  <si>
    <t>info 67</t>
  </si>
  <si>
    <t>info 68</t>
  </si>
  <si>
    <t>info 69</t>
  </si>
  <si>
    <t>info 70</t>
  </si>
  <si>
    <t>info 71</t>
  </si>
  <si>
    <t>info 72</t>
  </si>
  <si>
    <t>info 73</t>
  </si>
  <si>
    <t>info 74</t>
  </si>
  <si>
    <t>info 75</t>
  </si>
  <si>
    <t>info 76</t>
  </si>
  <si>
    <t>info 77</t>
  </si>
  <si>
    <t>info 78</t>
  </si>
  <si>
    <t>info 79</t>
  </si>
  <si>
    <t>info 80</t>
  </si>
  <si>
    <t>info 81</t>
  </si>
  <si>
    <t>info 82</t>
  </si>
  <si>
    <t>info 83</t>
  </si>
  <si>
    <t>info 84</t>
  </si>
  <si>
    <t>OK</t>
  </si>
  <si>
    <t>info 100</t>
  </si>
  <si>
    <t>gmb3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</si>
</sst>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quot; &quot;##&quot; &quot;##&quot; &quot;##&quot; &quot;##"/>
    <numFmt numFmtId="165" formatCode="[$-1200C]dd/mm/yyyy;@"/>
    <numFmt numFmtId="166" formatCode="[$-1200C]d\ mmm\ yyyy;@"/>
  </numFmts>
  <fonts count="15" x14ac:knownFonts="1">
    <font>
      <sz val="11"/>
      <color theme="1"/>
      <name val="Calibri"/>
      <family val="2"/>
      <scheme val="minor"/>
    </font>
    <font>
      <sz val="9"/>
      <color indexed="81"/>
      <name val="Tahoma"/>
      <family val="2"/>
    </font>
    <font>
      <sz val="11"/>
      <name val="Calibri"/>
      <family val="2"/>
      <scheme val="minor"/>
    </font>
    <font>
      <b/>
      <sz val="11"/>
      <color theme="1"/>
      <name val="Calibri"/>
      <family val="2"/>
      <scheme val="minor"/>
    </font>
    <font>
      <u/>
      <sz val="11"/>
      <color theme="10"/>
      <name val="Calibri"/>
      <family val="2"/>
      <scheme val="minor"/>
    </font>
    <font>
      <sz val="22"/>
      <color theme="1"/>
      <name val="Calibri"/>
      <family val="2"/>
      <scheme val="minor"/>
    </font>
    <font>
      <b/>
      <sz val="26"/>
      <color theme="0"/>
      <name val="Calibri"/>
      <family val="2"/>
      <scheme val="minor"/>
    </font>
    <font>
      <sz val="11"/>
      <color theme="0"/>
      <name val="Calibri"/>
      <family val="2"/>
      <scheme val="minor"/>
    </font>
    <font>
      <sz val="18"/>
      <color theme="1"/>
      <name val="Calibri"/>
      <family val="2"/>
      <scheme val="minor"/>
    </font>
    <font>
      <b/>
      <sz val="22"/>
      <color rgb="FFFF0000"/>
      <name val="Calibri"/>
      <family val="2"/>
      <scheme val="minor"/>
    </font>
    <font>
      <b/>
      <sz val="11"/>
      <color theme="0"/>
      <name val="Calibri"/>
      <family val="2"/>
      <scheme val="minor"/>
    </font>
    <font>
      <b/>
      <sz val="11"/>
      <name val="Calibri"/>
      <family val="2"/>
      <scheme val="minor"/>
    </font>
    <font>
      <sz val="11"/>
      <color theme="1"/>
      <name val="Calibri"/>
      <family val="2"/>
      <scheme val="minor"/>
    </font>
    <font>
      <b/>
      <sz val="14"/>
      <color rgb="FF000000"/>
      <name val="Calibri"/>
      <family val="2"/>
    </font>
    <font>
      <sz val="11"/>
      <color rgb="FF000000"/>
      <name val="Calibri"/>
      <family val="2"/>
    </font>
  </fonts>
  <fills count="19">
    <fill>
      <patternFill patternType="none"/>
    </fill>
    <fill>
      <patternFill patternType="gray125"/>
    </fill>
    <fill>
      <patternFill patternType="solid">
        <fgColor rgb="FF00FF00"/>
        <bgColor indexed="64"/>
      </patternFill>
    </fill>
    <fill>
      <patternFill patternType="solid">
        <fgColor rgb="FFFFFF00"/>
        <bgColor indexed="64"/>
      </patternFill>
    </fill>
    <fill>
      <patternFill patternType="solid">
        <fgColor theme="4" tint="0.39997558519241921"/>
        <bgColor indexed="64"/>
      </patternFill>
    </fill>
    <fill>
      <patternFill patternType="solid">
        <fgColor theme="0"/>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rgb="FF0070C0"/>
        <bgColor indexed="64"/>
      </patternFill>
    </fill>
    <fill>
      <patternFill patternType="solid">
        <fgColor theme="0" tint="-0.34998626667073579"/>
        <bgColor indexed="64"/>
      </patternFill>
    </fill>
    <fill>
      <patternFill patternType="solid">
        <fgColor theme="4" tint="-0.249977111117893"/>
        <bgColor indexed="64"/>
      </patternFill>
    </fill>
    <fill>
      <patternFill patternType="solid">
        <fgColor theme="3" tint="0.39997558519241921"/>
        <bgColor indexed="64"/>
      </patternFill>
    </fill>
    <fill>
      <patternFill patternType="solid">
        <fgColor theme="1"/>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theme="4" tint="-0.249977111117893"/>
        <bgColor theme="4" tint="-0.249977111117893"/>
      </patternFill>
    </fill>
  </fills>
  <borders count="47">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style="thin">
        <color indexed="64"/>
      </top>
      <bottom style="thin">
        <color indexed="64"/>
      </bottom>
      <diagonal/>
    </border>
    <border>
      <left/>
      <right/>
      <top style="thin">
        <color indexed="64"/>
      </top>
      <bottom/>
      <diagonal/>
    </border>
    <border>
      <left style="thin">
        <color indexed="64"/>
      </left>
      <right/>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diagonal/>
    </border>
    <border>
      <left style="thin">
        <color indexed="64"/>
      </left>
      <right/>
      <top style="medium">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top/>
      <bottom style="medium">
        <color indexed="64"/>
      </bottom>
      <diagonal/>
    </border>
    <border>
      <left style="thin">
        <color indexed="64"/>
      </left>
      <right style="thin">
        <color indexed="64"/>
      </right>
      <top/>
      <bottom style="medium">
        <color indexed="64"/>
      </bottom>
      <diagonal/>
    </border>
    <border>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thin">
        <color indexed="64"/>
      </bottom>
      <diagonal/>
    </border>
    <border>
      <left/>
      <right style="thin">
        <color indexed="64"/>
      </right>
      <top style="thin">
        <color indexed="64"/>
      </top>
      <bottom/>
      <diagonal/>
    </border>
    <border>
      <left style="medium">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s>
  <cellStyleXfs count="3">
    <xf numFmtId="0" fontId="0" fillId="0" borderId="0"/>
    <xf numFmtId="0" fontId="4" fillId="0" borderId="0" applyNumberFormat="0" applyFill="0" applyBorder="0" applyAlignment="0" applyProtection="0"/>
    <xf numFmtId="165" fontId="12" fillId="0" borderId="45">
      <protection locked="0"/>
    </xf>
  </cellStyleXfs>
  <cellXfs count="220">
    <xf numFmtId="0" fontId="0" fillId="0" borderId="0" xfId="0"/>
    <xf numFmtId="0" fontId="0" fillId="3" borderId="3" xfId="0" applyFill="1" applyBorder="1"/>
    <xf numFmtId="0" fontId="0" fillId="0" borderId="4" xfId="0" applyBorder="1"/>
    <xf numFmtId="0" fontId="0" fillId="0" borderId="4" xfId="0" applyFill="1" applyBorder="1"/>
    <xf numFmtId="0" fontId="0" fillId="0" borderId="0" xfId="0" applyProtection="1"/>
    <xf numFmtId="0" fontId="0" fillId="3" borderId="6" xfId="0" applyFill="1" applyBorder="1"/>
    <xf numFmtId="0" fontId="0" fillId="0" borderId="11" xfId="0" applyBorder="1"/>
    <xf numFmtId="0" fontId="0" fillId="0" borderId="8" xfId="0" applyBorder="1"/>
    <xf numFmtId="0" fontId="0" fillId="0" borderId="9" xfId="0" applyBorder="1"/>
    <xf numFmtId="0" fontId="0" fillId="0" borderId="10" xfId="0" applyBorder="1"/>
    <xf numFmtId="0" fontId="0" fillId="0" borderId="0" xfId="0" applyBorder="1"/>
    <xf numFmtId="0" fontId="0" fillId="0" borderId="12" xfId="0" applyBorder="1"/>
    <xf numFmtId="0" fontId="0" fillId="7" borderId="0" xfId="0" applyFill="1" applyBorder="1"/>
    <xf numFmtId="0" fontId="0" fillId="0" borderId="13" xfId="0" applyBorder="1"/>
    <xf numFmtId="0" fontId="0" fillId="0" borderId="14" xfId="0" applyBorder="1"/>
    <xf numFmtId="0" fontId="0" fillId="0" borderId="15" xfId="0" applyBorder="1"/>
    <xf numFmtId="0" fontId="5" fillId="5" borderId="9" xfId="0" applyFont="1" applyFill="1" applyBorder="1" applyAlignment="1"/>
    <xf numFmtId="0" fontId="0" fillId="0" borderId="12" xfId="0" applyBorder="1" applyAlignment="1"/>
    <xf numFmtId="0" fontId="0" fillId="0" borderId="16" xfId="0" applyBorder="1"/>
    <xf numFmtId="0" fontId="0" fillId="0" borderId="17" xfId="0" applyBorder="1"/>
    <xf numFmtId="0" fontId="0" fillId="5" borderId="0" xfId="0" applyFill="1" applyBorder="1" applyAlignment="1"/>
    <xf numFmtId="0" fontId="4" fillId="5" borderId="0" xfId="1" applyFill="1" applyBorder="1" applyAlignment="1"/>
    <xf numFmtId="0" fontId="0" fillId="5" borderId="25" xfId="0" applyFill="1" applyBorder="1" applyAlignment="1"/>
    <xf numFmtId="0" fontId="0" fillId="9" borderId="11" xfId="0" applyFill="1" applyBorder="1"/>
    <xf numFmtId="0" fontId="5" fillId="5" borderId="0" xfId="0" applyFont="1" applyFill="1" applyBorder="1" applyAlignment="1"/>
    <xf numFmtId="0" fontId="5" fillId="5" borderId="0" xfId="0" applyFont="1" applyFill="1" applyBorder="1" applyAlignment="1">
      <alignment horizontal="center"/>
    </xf>
    <xf numFmtId="0" fontId="0" fillId="5" borderId="0" xfId="0" applyFill="1" applyBorder="1" applyAlignment="1">
      <alignment horizontal="left"/>
    </xf>
    <xf numFmtId="165" fontId="0" fillId="5" borderId="0" xfId="0" applyNumberFormat="1" applyFill="1" applyBorder="1" applyAlignment="1">
      <alignment horizontal="left"/>
    </xf>
    <xf numFmtId="0" fontId="0" fillId="9" borderId="2" xfId="0" applyFill="1" applyBorder="1"/>
    <xf numFmtId="0" fontId="0" fillId="5" borderId="14" xfId="0" applyFill="1" applyBorder="1" applyAlignment="1"/>
    <xf numFmtId="0" fontId="0" fillId="5" borderId="17" xfId="0" applyFill="1" applyBorder="1" applyAlignment="1"/>
    <xf numFmtId="0" fontId="0" fillId="5" borderId="17" xfId="0" applyFill="1" applyBorder="1" applyAlignment="1">
      <alignment horizontal="left"/>
    </xf>
    <xf numFmtId="0" fontId="0" fillId="5" borderId="9" xfId="0" applyFill="1" applyBorder="1" applyAlignment="1"/>
    <xf numFmtId="0" fontId="0" fillId="5" borderId="16" xfId="0" applyFill="1" applyBorder="1" applyAlignment="1"/>
    <xf numFmtId="0" fontId="0" fillId="5" borderId="18" xfId="0" applyFill="1" applyBorder="1" applyAlignment="1"/>
    <xf numFmtId="0" fontId="4" fillId="5" borderId="17" xfId="1" applyFill="1" applyBorder="1" applyAlignment="1"/>
    <xf numFmtId="0" fontId="0" fillId="9" borderId="0" xfId="0" applyFill="1" applyBorder="1"/>
    <xf numFmtId="0" fontId="0" fillId="7" borderId="18" xfId="0" applyFill="1" applyBorder="1"/>
    <xf numFmtId="166" fontId="0" fillId="5" borderId="14" xfId="0" applyNumberFormat="1" applyFill="1" applyBorder="1" applyAlignment="1">
      <alignment horizontal="left"/>
    </xf>
    <xf numFmtId="0" fontId="0" fillId="5" borderId="14" xfId="0" applyFill="1" applyBorder="1" applyAlignment="1">
      <alignment horizontal="center"/>
    </xf>
    <xf numFmtId="0" fontId="0" fillId="5" borderId="17" xfId="0" applyFill="1" applyBorder="1" applyAlignment="1">
      <alignment horizontal="center"/>
    </xf>
    <xf numFmtId="166" fontId="0" fillId="5" borderId="31" xfId="0" applyNumberFormat="1" applyFill="1" applyBorder="1" applyAlignment="1">
      <alignment horizontal="left"/>
    </xf>
    <xf numFmtId="0" fontId="0" fillId="9" borderId="31" xfId="0" applyFill="1" applyBorder="1"/>
    <xf numFmtId="0" fontId="0" fillId="5" borderId="31" xfId="0" applyFill="1" applyBorder="1" applyAlignment="1">
      <alignment horizontal="center"/>
    </xf>
    <xf numFmtId="0" fontId="0" fillId="9" borderId="17" xfId="0" applyFill="1" applyBorder="1"/>
    <xf numFmtId="0" fontId="0" fillId="5" borderId="28" xfId="0" applyFill="1" applyBorder="1" applyAlignment="1">
      <alignment horizontal="center"/>
    </xf>
    <xf numFmtId="0" fontId="0" fillId="7" borderId="12" xfId="0" applyFill="1" applyBorder="1"/>
    <xf numFmtId="0" fontId="0" fillId="5" borderId="11" xfId="0" applyFill="1" applyBorder="1" applyAlignment="1"/>
    <xf numFmtId="0" fontId="0" fillId="5" borderId="29" xfId="0" applyFill="1" applyBorder="1" applyAlignment="1"/>
    <xf numFmtId="0" fontId="4" fillId="5" borderId="18" xfId="1" applyFill="1" applyBorder="1" applyAlignment="1"/>
    <xf numFmtId="0" fontId="4" fillId="5" borderId="16" xfId="1" applyFill="1" applyBorder="1" applyAlignment="1"/>
    <xf numFmtId="0" fontId="0" fillId="9" borderId="34" xfId="0" applyFill="1" applyBorder="1"/>
    <xf numFmtId="0" fontId="0" fillId="9" borderId="27" xfId="0" applyFill="1" applyBorder="1"/>
    <xf numFmtId="0" fontId="0" fillId="9" borderId="35" xfId="0" applyFill="1" applyBorder="1"/>
    <xf numFmtId="0" fontId="0" fillId="9" borderId="26" xfId="0" applyFill="1" applyBorder="1"/>
    <xf numFmtId="0" fontId="0" fillId="9" borderId="27" xfId="0" applyFill="1" applyBorder="1" applyAlignment="1"/>
    <xf numFmtId="0" fontId="0" fillId="5" borderId="31" xfId="0" applyFill="1" applyBorder="1" applyAlignment="1">
      <alignment horizontal="left"/>
    </xf>
    <xf numFmtId="0" fontId="0" fillId="9" borderId="32" xfId="0" applyFill="1" applyBorder="1"/>
    <xf numFmtId="0" fontId="0" fillId="9" borderId="16" xfId="0" applyFill="1" applyBorder="1"/>
    <xf numFmtId="0" fontId="0" fillId="9" borderId="18" xfId="0" applyFill="1" applyBorder="1"/>
    <xf numFmtId="0" fontId="0" fillId="9" borderId="33" xfId="0" applyFill="1" applyBorder="1" applyAlignment="1"/>
    <xf numFmtId="0" fontId="0" fillId="9" borderId="38" xfId="0" applyFill="1" applyBorder="1" applyAlignment="1"/>
    <xf numFmtId="0" fontId="0" fillId="5" borderId="38" xfId="0" applyFill="1" applyBorder="1" applyAlignment="1"/>
    <xf numFmtId="0" fontId="0" fillId="9" borderId="37" xfId="0" applyFill="1" applyBorder="1" applyAlignment="1"/>
    <xf numFmtId="0" fontId="0" fillId="9" borderId="39" xfId="0" applyFill="1" applyBorder="1" applyAlignment="1"/>
    <xf numFmtId="165" fontId="0" fillId="5" borderId="29" xfId="0" applyNumberFormat="1" applyFill="1" applyBorder="1" applyAlignment="1">
      <alignment horizontal="left"/>
    </xf>
    <xf numFmtId="0" fontId="0" fillId="5" borderId="29" xfId="0" applyFill="1" applyBorder="1" applyAlignment="1">
      <alignment horizontal="left"/>
    </xf>
    <xf numFmtId="0" fontId="0" fillId="5" borderId="3" xfId="0" applyFill="1" applyBorder="1" applyAlignment="1">
      <alignment horizontal="left"/>
    </xf>
    <xf numFmtId="0" fontId="0" fillId="5" borderId="6" xfId="0" applyFill="1" applyBorder="1" applyAlignment="1">
      <alignment horizontal="left"/>
    </xf>
    <xf numFmtId="0" fontId="0" fillId="5" borderId="4" xfId="0" applyFill="1" applyBorder="1" applyAlignment="1">
      <alignment horizontal="left"/>
    </xf>
    <xf numFmtId="0" fontId="0" fillId="7" borderId="4" xfId="0" applyFill="1" applyBorder="1"/>
    <xf numFmtId="0" fontId="0" fillId="9" borderId="42" xfId="0" applyFill="1" applyBorder="1"/>
    <xf numFmtId="0" fontId="7" fillId="10" borderId="8" xfId="0" applyFont="1" applyFill="1" applyBorder="1"/>
    <xf numFmtId="0" fontId="7" fillId="10" borderId="11" xfId="0" applyFont="1" applyFill="1" applyBorder="1"/>
    <xf numFmtId="0" fontId="7" fillId="10" borderId="13" xfId="0" applyFont="1" applyFill="1" applyBorder="1"/>
    <xf numFmtId="0" fontId="0" fillId="10" borderId="30" xfId="0" applyFill="1" applyBorder="1"/>
    <xf numFmtId="0" fontId="0" fillId="10" borderId="9" xfId="0" applyFill="1" applyBorder="1"/>
    <xf numFmtId="0" fontId="0" fillId="10" borderId="10" xfId="0" applyFill="1" applyBorder="1"/>
    <xf numFmtId="0" fontId="0" fillId="10" borderId="25" xfId="0" applyFill="1" applyBorder="1"/>
    <xf numFmtId="0" fontId="0" fillId="10" borderId="0" xfId="0" applyFill="1" applyBorder="1"/>
    <xf numFmtId="0" fontId="0" fillId="10" borderId="12" xfId="0" applyFill="1" applyBorder="1"/>
    <xf numFmtId="14" fontId="0" fillId="10" borderId="21" xfId="0" applyNumberFormat="1" applyFill="1" applyBorder="1" applyAlignment="1">
      <alignment horizontal="center"/>
    </xf>
    <xf numFmtId="0" fontId="0" fillId="10" borderId="2" xfId="0" applyFill="1" applyBorder="1"/>
    <xf numFmtId="0" fontId="0" fillId="10" borderId="0" xfId="0" applyFill="1" applyBorder="1" applyAlignment="1"/>
    <xf numFmtId="0" fontId="0" fillId="10" borderId="14" xfId="0" applyFill="1" applyBorder="1"/>
    <xf numFmtId="0" fontId="0" fillId="10" borderId="15" xfId="0" applyFill="1" applyBorder="1"/>
    <xf numFmtId="0" fontId="0" fillId="10" borderId="20" xfId="0" applyFill="1" applyBorder="1" applyAlignment="1">
      <alignment horizontal="center"/>
    </xf>
    <xf numFmtId="0" fontId="0" fillId="10" borderId="25" xfId="0" applyFill="1" applyBorder="1" applyAlignment="1">
      <alignment horizontal="center"/>
    </xf>
    <xf numFmtId="0" fontId="0" fillId="10" borderId="0" xfId="0" applyFill="1" applyBorder="1" applyProtection="1">
      <protection locked="0"/>
    </xf>
    <xf numFmtId="0" fontId="0" fillId="5" borderId="21" xfId="0" applyFill="1" applyBorder="1" applyAlignment="1" applyProtection="1">
      <alignment horizontal="left"/>
      <protection locked="0"/>
    </xf>
    <xf numFmtId="0" fontId="0" fillId="5" borderId="21" xfId="0" applyFill="1" applyBorder="1" applyAlignment="1" applyProtection="1">
      <protection locked="0"/>
    </xf>
    <xf numFmtId="0" fontId="0" fillId="5" borderId="43" xfId="0" applyFill="1" applyBorder="1" applyAlignment="1" applyProtection="1">
      <protection locked="0"/>
    </xf>
    <xf numFmtId="0" fontId="0" fillId="5" borderId="20" xfId="0" applyFill="1" applyBorder="1" applyAlignment="1" applyProtection="1">
      <protection locked="0"/>
    </xf>
    <xf numFmtId="0" fontId="0" fillId="5" borderId="19" xfId="0" applyFill="1" applyBorder="1" applyAlignment="1" applyProtection="1">
      <protection locked="0"/>
    </xf>
    <xf numFmtId="0" fontId="0" fillId="5" borderId="22" xfId="0" applyFill="1" applyBorder="1" applyAlignment="1" applyProtection="1">
      <protection locked="0"/>
    </xf>
    <xf numFmtId="0" fontId="0" fillId="5" borderId="2" xfId="0" applyFill="1" applyBorder="1" applyAlignment="1" applyProtection="1">
      <protection locked="0"/>
    </xf>
    <xf numFmtId="0" fontId="0" fillId="5" borderId="23" xfId="0" applyFill="1" applyBorder="1" applyAlignment="1" applyProtection="1">
      <protection locked="0"/>
    </xf>
    <xf numFmtId="0" fontId="0" fillId="5" borderId="25" xfId="0" applyFill="1" applyBorder="1" applyAlignment="1" applyProtection="1">
      <alignment horizontal="left"/>
      <protection locked="0"/>
    </xf>
    <xf numFmtId="0" fontId="0" fillId="5" borderId="22" xfId="0" applyFill="1" applyBorder="1" applyAlignment="1" applyProtection="1">
      <alignment horizontal="left"/>
      <protection locked="0"/>
    </xf>
    <xf numFmtId="0" fontId="4" fillId="5" borderId="20" xfId="1" applyFill="1" applyBorder="1" applyAlignment="1" applyProtection="1">
      <protection locked="0"/>
    </xf>
    <xf numFmtId="0" fontId="4" fillId="5" borderId="23" xfId="1" applyFill="1" applyBorder="1" applyAlignment="1" applyProtection="1">
      <protection locked="0"/>
    </xf>
    <xf numFmtId="0" fontId="4" fillId="5" borderId="19" xfId="1" applyFill="1" applyBorder="1" applyAlignment="1" applyProtection="1">
      <protection locked="0"/>
    </xf>
    <xf numFmtId="0" fontId="0" fillId="5" borderId="22" xfId="0" applyFill="1" applyBorder="1" applyAlignment="1" applyProtection="1">
      <alignment horizontal="center"/>
      <protection locked="0"/>
    </xf>
    <xf numFmtId="0" fontId="0" fillId="5" borderId="0" xfId="0" applyFill="1" applyBorder="1" applyAlignment="1" applyProtection="1">
      <protection locked="0"/>
    </xf>
    <xf numFmtId="0" fontId="0" fillId="5" borderId="24" xfId="0" applyFill="1" applyBorder="1" applyAlignment="1" applyProtection="1">
      <protection locked="0"/>
    </xf>
    <xf numFmtId="0" fontId="0" fillId="10" borderId="0" xfId="0" applyFill="1" applyBorder="1" applyProtection="1"/>
    <xf numFmtId="0" fontId="0" fillId="10" borderId="13" xfId="0" applyFill="1" applyBorder="1"/>
    <xf numFmtId="0" fontId="0" fillId="10" borderId="4" xfId="0" applyFill="1" applyBorder="1" applyAlignment="1" applyProtection="1">
      <protection locked="0"/>
    </xf>
    <xf numFmtId="0" fontId="0" fillId="0" borderId="1" xfId="0" applyNumberFormat="1" applyFont="1" applyFill="1" applyBorder="1" applyProtection="1"/>
    <xf numFmtId="0" fontId="0" fillId="0" borderId="5" xfId="0" applyFill="1" applyBorder="1"/>
    <xf numFmtId="0" fontId="0" fillId="3" borderId="36" xfId="0" applyFill="1" applyBorder="1"/>
    <xf numFmtId="0" fontId="0" fillId="3" borderId="6" xfId="0" applyFill="1" applyBorder="1" applyProtection="1"/>
    <xf numFmtId="164" fontId="0" fillId="0" borderId="44" xfId="0" applyNumberFormat="1" applyFont="1" applyFill="1" applyBorder="1" applyProtection="1"/>
    <xf numFmtId="0" fontId="0" fillId="3" borderId="36" xfId="0" applyFill="1" applyBorder="1" applyProtection="1"/>
    <xf numFmtId="0" fontId="0" fillId="14" borderId="20" xfId="0" applyFill="1" applyBorder="1" applyProtection="1">
      <protection locked="0"/>
    </xf>
    <xf numFmtId="165" fontId="0" fillId="0" borderId="45" xfId="0" applyNumberFormat="1" applyBorder="1" applyProtection="1">
      <protection locked="0"/>
    </xf>
    <xf numFmtId="0" fontId="0" fillId="4" borderId="0" xfId="0" applyFill="1"/>
    <xf numFmtId="165" fontId="0" fillId="0" borderId="1" xfId="0" applyNumberFormat="1" applyBorder="1" applyProtection="1">
      <protection locked="0"/>
    </xf>
    <xf numFmtId="0" fontId="0" fillId="0" borderId="0" xfId="0" applyAlignment="1" applyProtection="1">
      <alignment horizontal="center"/>
      <protection locked="0"/>
    </xf>
    <xf numFmtId="0" fontId="0" fillId="5" borderId="1" xfId="0" applyFill="1" applyBorder="1" applyAlignment="1" applyProtection="1">
      <protection locked="0"/>
    </xf>
    <xf numFmtId="14" fontId="0" fillId="5" borderId="20" xfId="0" applyNumberFormat="1" applyFill="1" applyBorder="1" applyAlignment="1" applyProtection="1">
      <protection locked="0"/>
    </xf>
    <xf numFmtId="0" fontId="7" fillId="12" borderId="2" xfId="0" applyFont="1" applyFill="1" applyBorder="1" applyAlignment="1" applyProtection="1">
      <protection locked="0"/>
    </xf>
    <xf numFmtId="14" fontId="10" fillId="14" borderId="21" xfId="0" applyNumberFormat="1" applyFont="1" applyFill="1" applyBorder="1" applyProtection="1">
      <protection locked="0"/>
    </xf>
    <xf numFmtId="0" fontId="7" fillId="12" borderId="2" xfId="0" applyFont="1" applyFill="1" applyBorder="1" applyAlignment="1" applyProtection="1"/>
    <xf numFmtId="0" fontId="0" fillId="12" borderId="2" xfId="0" applyFill="1" applyBorder="1" applyAlignment="1" applyProtection="1"/>
    <xf numFmtId="0" fontId="7" fillId="12" borderId="2" xfId="0" applyFont="1" applyFill="1" applyBorder="1" applyAlignment="1" applyProtection="1">
      <alignment horizontal="center"/>
    </xf>
    <xf numFmtId="0" fontId="10" fillId="14" borderId="21" xfId="0" applyNumberFormat="1" applyFont="1" applyFill="1" applyBorder="1" applyProtection="1"/>
    <xf numFmtId="0" fontId="10" fillId="14" borderId="21" xfId="0" applyFont="1" applyFill="1" applyBorder="1" applyProtection="1"/>
    <xf numFmtId="164" fontId="10" fillId="14" borderId="21" xfId="0" applyNumberFormat="1" applyFont="1" applyFill="1" applyBorder="1" applyProtection="1"/>
    <xf numFmtId="14" fontId="10" fillId="14" borderId="21" xfId="0" applyNumberFormat="1" applyFont="1" applyFill="1" applyBorder="1" applyAlignment="1" applyProtection="1">
      <alignment horizontal="center"/>
    </xf>
    <xf numFmtId="0" fontId="10" fillId="14" borderId="24" xfId="0" applyFont="1" applyFill="1" applyBorder="1" applyProtection="1"/>
    <xf numFmtId="0" fontId="0" fillId="0" borderId="6" xfId="0" applyBorder="1" applyProtection="1"/>
    <xf numFmtId="0" fontId="0" fillId="0" borderId="4" xfId="0" applyBorder="1" applyProtection="1"/>
    <xf numFmtId="0" fontId="0" fillId="11" borderId="22" xfId="0" applyFill="1" applyBorder="1" applyProtection="1">
      <protection locked="0"/>
    </xf>
    <xf numFmtId="164" fontId="0" fillId="5" borderId="4" xfId="0" applyNumberFormat="1" applyFill="1" applyBorder="1"/>
    <xf numFmtId="0" fontId="0" fillId="12" borderId="2" xfId="0" applyFill="1" applyBorder="1" applyAlignment="1" applyProtection="1">
      <alignment horizontal="left"/>
    </xf>
    <xf numFmtId="164" fontId="10" fillId="14" borderId="21" xfId="0" applyNumberFormat="1" applyFont="1" applyFill="1" applyBorder="1" applyAlignment="1" applyProtection="1">
      <alignment horizontal="left"/>
    </xf>
    <xf numFmtId="0" fontId="10" fillId="14" borderId="21" xfId="0" applyFont="1" applyFill="1" applyBorder="1" applyAlignment="1" applyProtection="1"/>
    <xf numFmtId="0" fontId="0" fillId="3" borderId="4" xfId="0" applyFill="1" applyBorder="1"/>
    <xf numFmtId="0" fontId="0" fillId="0" borderId="4" xfId="0" applyFill="1" applyBorder="1" applyProtection="1"/>
    <xf numFmtId="0" fontId="0" fillId="0" borderId="5" xfId="0" applyFill="1" applyBorder="1" applyProtection="1"/>
    <xf numFmtId="0" fontId="11" fillId="12" borderId="20" xfId="0" applyNumberFormat="1" applyFont="1" applyFill="1" applyBorder="1" applyProtection="1">
      <protection hidden="1"/>
    </xf>
    <xf numFmtId="0" fontId="7" fillId="14" borderId="0" xfId="0" applyFont="1" applyFill="1" applyProtection="1">
      <protection hidden="1"/>
    </xf>
    <xf numFmtId="0" fontId="0" fillId="0" borderId="6" xfId="0" applyFill="1" applyBorder="1"/>
    <xf numFmtId="0" fontId="0" fillId="13" borderId="16" xfId="0" applyFill="1" applyBorder="1"/>
    <xf numFmtId="0" fontId="0" fillId="0" borderId="0" xfId="0" applyFill="1" applyBorder="1" applyProtection="1"/>
    <xf numFmtId="0" fontId="0" fillId="0" borderId="14" xfId="0" applyFill="1" applyBorder="1" applyProtection="1"/>
    <xf numFmtId="0" fontId="2" fillId="3" borderId="18" xfId="0" applyFont="1" applyFill="1" applyBorder="1"/>
    <xf numFmtId="0" fontId="11" fillId="12" borderId="2" xfId="0" applyFont="1" applyFill="1" applyBorder="1" applyAlignment="1" applyProtection="1">
      <alignment horizontal="center"/>
      <protection hidden="1"/>
    </xf>
    <xf numFmtId="0" fontId="10" fillId="14" borderId="0" xfId="0" applyFont="1" applyFill="1" applyProtection="1">
      <protection hidden="1"/>
    </xf>
    <xf numFmtId="164" fontId="0" fillId="0" borderId="44" xfId="0" applyNumberFormat="1" applyFont="1" applyFill="1" applyBorder="1" applyProtection="1">
      <protection hidden="1"/>
    </xf>
    <xf numFmtId="0" fontId="0" fillId="0" borderId="0" xfId="0" applyProtection="1">
      <protection hidden="1"/>
    </xf>
    <xf numFmtId="0" fontId="2" fillId="4" borderId="1" xfId="0" applyNumberFormat="1" applyFont="1" applyFill="1" applyBorder="1" applyProtection="1">
      <protection hidden="1"/>
    </xf>
    <xf numFmtId="0" fontId="0" fillId="10" borderId="0" xfId="0" applyFont="1" applyFill="1" applyBorder="1" applyAlignment="1">
      <alignment horizontal="center"/>
    </xf>
    <xf numFmtId="0" fontId="6" fillId="10" borderId="8" xfId="0" applyFont="1" applyFill="1" applyBorder="1" applyAlignment="1">
      <alignment horizontal="center" vertical="center"/>
    </xf>
    <xf numFmtId="0" fontId="6" fillId="10" borderId="9" xfId="0" applyFont="1" applyFill="1" applyBorder="1" applyAlignment="1">
      <alignment horizontal="center" vertical="center"/>
    </xf>
    <xf numFmtId="0" fontId="6" fillId="10" borderId="10" xfId="0" applyFont="1" applyFill="1" applyBorder="1" applyAlignment="1">
      <alignment horizontal="center" vertical="center"/>
    </xf>
    <xf numFmtId="0" fontId="6" fillId="10" borderId="13" xfId="0" applyFont="1" applyFill="1" applyBorder="1" applyAlignment="1">
      <alignment horizontal="center" vertical="center"/>
    </xf>
    <xf numFmtId="0" fontId="6" fillId="10" borderId="14" xfId="0" applyFont="1" applyFill="1" applyBorder="1" applyAlignment="1">
      <alignment horizontal="center" vertical="center"/>
    </xf>
    <xf numFmtId="0" fontId="6" fillId="10" borderId="15" xfId="0" applyFont="1" applyFill="1" applyBorder="1" applyAlignment="1">
      <alignment horizontal="center" vertical="center"/>
    </xf>
    <xf numFmtId="0" fontId="8" fillId="10" borderId="8" xfId="0" applyFont="1" applyFill="1" applyBorder="1" applyAlignment="1" applyProtection="1">
      <alignment horizontal="center" vertical="top" wrapText="1"/>
    </xf>
    <xf numFmtId="0" fontId="8" fillId="10" borderId="9" xfId="0" applyFont="1" applyFill="1" applyBorder="1" applyAlignment="1" applyProtection="1">
      <alignment horizontal="center" vertical="top" wrapText="1"/>
    </xf>
    <xf numFmtId="0" fontId="8" fillId="10" borderId="10" xfId="0" applyFont="1" applyFill="1" applyBorder="1" applyAlignment="1" applyProtection="1">
      <alignment horizontal="center" vertical="top" wrapText="1"/>
    </xf>
    <xf numFmtId="0" fontId="8" fillId="10" borderId="11" xfId="0" applyFont="1" applyFill="1" applyBorder="1" applyAlignment="1" applyProtection="1">
      <alignment horizontal="center" vertical="top" wrapText="1"/>
    </xf>
    <xf numFmtId="0" fontId="8" fillId="10" borderId="0" xfId="0" applyFont="1" applyFill="1" applyBorder="1" applyAlignment="1" applyProtection="1">
      <alignment horizontal="center" vertical="top" wrapText="1"/>
    </xf>
    <xf numFmtId="0" fontId="8" fillId="10" borderId="12" xfId="0" applyFont="1" applyFill="1" applyBorder="1" applyAlignment="1" applyProtection="1">
      <alignment horizontal="center" vertical="top" wrapText="1"/>
    </xf>
    <xf numFmtId="0" fontId="8" fillId="10" borderId="13" xfId="0" applyFont="1" applyFill="1" applyBorder="1" applyAlignment="1" applyProtection="1">
      <alignment horizontal="center" vertical="top" wrapText="1"/>
    </xf>
    <xf numFmtId="0" fontId="8" fillId="10" borderId="14" xfId="0" applyFont="1" applyFill="1" applyBorder="1" applyAlignment="1" applyProtection="1">
      <alignment horizontal="center" vertical="top" wrapText="1"/>
    </xf>
    <xf numFmtId="0" fontId="8" fillId="10" borderId="15" xfId="0" applyFont="1" applyFill="1" applyBorder="1" applyAlignment="1" applyProtection="1">
      <alignment horizontal="center" vertical="top" wrapText="1"/>
    </xf>
    <xf numFmtId="0" fontId="7" fillId="12" borderId="2" xfId="0" applyFont="1" applyFill="1" applyBorder="1" applyAlignment="1" applyProtection="1">
      <alignment horizontal="center"/>
    </xf>
    <xf numFmtId="0" fontId="0" fillId="9" borderId="27" xfId="0" applyFill="1" applyBorder="1" applyAlignment="1">
      <alignment horizontal="center"/>
    </xf>
    <xf numFmtId="0" fontId="0" fillId="9" borderId="31" xfId="0" applyFill="1" applyBorder="1" applyAlignment="1">
      <alignment horizontal="center"/>
    </xf>
    <xf numFmtId="0" fontId="3" fillId="8" borderId="16" xfId="0" applyFont="1" applyFill="1" applyBorder="1" applyAlignment="1">
      <alignment horizontal="center"/>
    </xf>
    <xf numFmtId="0" fontId="3" fillId="8" borderId="17" xfId="0" applyFont="1" applyFill="1" applyBorder="1" applyAlignment="1">
      <alignment horizontal="center"/>
    </xf>
    <xf numFmtId="0" fontId="3" fillId="8" borderId="18" xfId="0" applyFont="1" applyFill="1" applyBorder="1" applyAlignment="1">
      <alignment horizontal="center"/>
    </xf>
    <xf numFmtId="0" fontId="0" fillId="0" borderId="11" xfId="0" applyBorder="1" applyAlignment="1">
      <alignment horizontal="center" vertical="top" wrapText="1"/>
    </xf>
    <xf numFmtId="0" fontId="0" fillId="0" borderId="0" xfId="0" applyBorder="1" applyAlignment="1">
      <alignment horizontal="center" vertical="top" wrapText="1"/>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14" xfId="0" applyBorder="1" applyAlignment="1">
      <alignment horizontal="center" vertical="top" wrapText="1"/>
    </xf>
    <xf numFmtId="0" fontId="0" fillId="0" borderId="15" xfId="0" applyBorder="1" applyAlignment="1">
      <alignment horizontal="center" vertical="top" wrapText="1"/>
    </xf>
    <xf numFmtId="0" fontId="5" fillId="8" borderId="16" xfId="0" applyFont="1" applyFill="1" applyBorder="1" applyAlignment="1">
      <alignment horizontal="center"/>
    </xf>
    <xf numFmtId="0" fontId="5" fillId="8" borderId="17" xfId="0" applyFont="1" applyFill="1" applyBorder="1" applyAlignment="1">
      <alignment horizontal="center"/>
    </xf>
    <xf numFmtId="0" fontId="5" fillId="8" borderId="18" xfId="0" applyFont="1" applyFill="1" applyBorder="1" applyAlignment="1">
      <alignment horizontal="center"/>
    </xf>
    <xf numFmtId="0" fontId="0" fillId="9" borderId="28" xfId="0" applyFill="1" applyBorder="1" applyAlignment="1">
      <alignment horizontal="center"/>
    </xf>
    <xf numFmtId="0" fontId="3" fillId="8" borderId="27" xfId="0" applyFont="1" applyFill="1" applyBorder="1" applyAlignment="1">
      <alignment horizontal="center"/>
    </xf>
    <xf numFmtId="0" fontId="3" fillId="8" borderId="28" xfId="0" applyFont="1" applyFill="1" applyBorder="1" applyAlignment="1">
      <alignment horizontal="center"/>
    </xf>
    <xf numFmtId="0" fontId="3" fillId="8" borderId="29" xfId="0" applyFont="1" applyFill="1" applyBorder="1" applyAlignment="1">
      <alignment horizontal="center"/>
    </xf>
    <xf numFmtId="0" fontId="3" fillId="8" borderId="40" xfId="0" applyFont="1" applyFill="1" applyBorder="1" applyAlignment="1">
      <alignment horizontal="center"/>
    </xf>
    <xf numFmtId="0" fontId="3" fillId="8" borderId="7" xfId="0" applyFont="1" applyFill="1" applyBorder="1" applyAlignment="1">
      <alignment horizontal="center"/>
    </xf>
    <xf numFmtId="0" fontId="3" fillId="8" borderId="41" xfId="0" applyFont="1" applyFill="1" applyBorder="1" applyAlignment="1">
      <alignment horizontal="center"/>
    </xf>
    <xf numFmtId="0" fontId="0" fillId="6" borderId="0" xfId="0" applyFill="1" applyAlignment="1">
      <alignment horizontal="center"/>
    </xf>
    <xf numFmtId="0" fontId="0" fillId="16" borderId="0" xfId="0" applyFont="1" applyFill="1"/>
    <xf numFmtId="0" fontId="0" fillId="16" borderId="0" xfId="0" applyFont="1" applyFill="1" applyAlignment="1">
      <alignment horizontal="center"/>
    </xf>
    <xf numFmtId="0" fontId="0" fillId="17" borderId="8" xfId="0" applyFill="1" applyBorder="1" applyAlignment="1">
      <alignment horizontal="left" vertical="top" wrapText="1"/>
    </xf>
    <xf numFmtId="0" fontId="0" fillId="17" borderId="9" xfId="0" applyFill="1" applyBorder="1" applyAlignment="1">
      <alignment horizontal="left" vertical="top" wrapText="1"/>
    </xf>
    <xf numFmtId="0" fontId="0" fillId="17" borderId="10" xfId="0" applyFill="1" applyBorder="1" applyAlignment="1">
      <alignment horizontal="left" vertical="top" wrapText="1"/>
    </xf>
    <xf numFmtId="0" fontId="0" fillId="17" borderId="11" xfId="0" applyFill="1" applyBorder="1" applyAlignment="1">
      <alignment horizontal="left" vertical="top" wrapText="1"/>
    </xf>
    <xf numFmtId="0" fontId="0" fillId="17" borderId="0" xfId="0" applyFill="1" applyBorder="1" applyAlignment="1">
      <alignment horizontal="left" vertical="top" wrapText="1"/>
    </xf>
    <xf numFmtId="0" fontId="0" fillId="17" borderId="12" xfId="0" applyFill="1" applyBorder="1" applyAlignment="1">
      <alignment horizontal="left" vertical="top" wrapText="1"/>
    </xf>
    <xf numFmtId="0" fontId="0" fillId="17" borderId="13" xfId="0" applyFill="1" applyBorder="1" applyAlignment="1">
      <alignment horizontal="left" vertical="top" wrapText="1"/>
    </xf>
    <xf numFmtId="0" fontId="0" fillId="17" borderId="14" xfId="0" applyFill="1" applyBorder="1" applyAlignment="1">
      <alignment horizontal="left" vertical="top" wrapText="1"/>
    </xf>
    <xf numFmtId="0" fontId="0" fillId="17" borderId="15" xfId="0" applyFill="1" applyBorder="1" applyAlignment="1">
      <alignment horizontal="left" vertical="top" wrapText="1"/>
    </xf>
    <xf numFmtId="14" fontId="0" fillId="2" borderId="0" xfId="0" applyNumberFormat="1" applyFill="1" applyAlignment="1" applyProtection="1">
      <alignment horizontal="center"/>
    </xf>
    <xf numFmtId="14" fontId="0" fillId="12" borderId="0" xfId="0" applyNumberFormat="1" applyFill="1" applyAlignment="1" applyProtection="1">
      <alignment horizontal="center"/>
    </xf>
    <xf numFmtId="0" fontId="10" fillId="14" borderId="0" xfId="0" applyFont="1" applyFill="1" applyAlignment="1" applyProtection="1">
      <alignment horizontal="center"/>
    </xf>
    <xf numFmtId="0" fontId="10" fillId="14" borderId="21" xfId="0" applyNumberFormat="1" applyFont="1" applyFill="1" applyBorder="1" applyAlignment="1" applyProtection="1">
      <alignment horizontal="center"/>
      <protection locked="0"/>
    </xf>
    <xf numFmtId="0" fontId="0" fillId="0" borderId="0" xfId="0" applyAlignment="1">
      <alignment horizontal="center"/>
    </xf>
    <xf numFmtId="0" fontId="4" fillId="0" borderId="0" xfId="1"/>
    <xf numFmtId="0" fontId="0" fillId="4" borderId="16" xfId="0" applyFill="1" applyBorder="1" applyAlignment="1">
      <alignment horizontal="center" vertical="center"/>
    </xf>
    <xf numFmtId="0" fontId="0" fillId="4" borderId="18" xfId="0" applyFill="1" applyBorder="1" applyAlignment="1">
      <alignment horizontal="center" vertical="center"/>
    </xf>
    <xf numFmtId="0" fontId="0" fillId="15" borderId="16" xfId="0" applyFill="1" applyBorder="1" applyAlignment="1">
      <alignment horizontal="center" vertical="center"/>
    </xf>
    <xf numFmtId="0" fontId="0" fillId="15" borderId="17" xfId="0" applyFill="1" applyBorder="1" applyAlignment="1">
      <alignment horizontal="center" vertical="center"/>
    </xf>
    <xf numFmtId="0" fontId="0" fillId="15" borderId="18" xfId="0" applyFill="1" applyBorder="1" applyAlignment="1">
      <alignment horizontal="center" vertical="center"/>
    </xf>
    <xf numFmtId="0" fontId="10" fillId="14" borderId="21" xfId="0" quotePrefix="1" applyFont="1" applyFill="1" applyBorder="1" applyAlignment="1" applyProtection="1">
      <alignment horizontal="center"/>
    </xf>
    <xf numFmtId="0" fontId="0" fillId="0" borderId="0" xfId="0" applyAlignment="1" applyProtection="1">
      <alignment horizontal="center"/>
      <protection hidden="1"/>
    </xf>
    <xf numFmtId="0" fontId="0" fillId="0" borderId="23" xfId="0" applyBorder="1" applyProtection="1">
      <protection locked="0"/>
    </xf>
    <xf numFmtId="0" fontId="0" fillId="0" borderId="2" xfId="0" applyBorder="1" applyProtection="1">
      <protection locked="0"/>
    </xf>
    <xf numFmtId="0" fontId="0" fillId="11" borderId="2" xfId="0" applyFill="1" applyBorder="1" applyProtection="1">
      <protection locked="0"/>
    </xf>
    <xf numFmtId="0" fontId="7" fillId="18" borderId="46" xfId="0" applyFont="1" applyFill="1" applyBorder="1"/>
  </cellXfs>
  <cellStyles count="3">
    <cellStyle name="Lien hypertexte" xfId="1" builtinId="8"/>
    <cellStyle name="Normal" xfId="0" builtinId="0"/>
    <cellStyle name="Style 1" xfId="2"/>
  </cellStyles>
  <dxfs count="1440">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ont>
        <strike/>
      </font>
      <fill>
        <patternFill patternType="mediumGray"/>
      </fill>
    </dxf>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CC00FF"/>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bgColor rgb="FFFFFFFF"/>
        </patternFill>
      </fill>
    </dxf>
    <dxf>
      <fill>
        <patternFill patternType="gray0625">
          <bgColor rgb="FFFFFF99"/>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ill>
        <patternFill patternType="gray0625">
          <bgColor rgb="FFFFFF99"/>
        </patternFill>
      </fill>
    </dxf>
    <dxf>
      <fill>
        <patternFill patternType="lightTrellis"/>
      </fill>
    </dxf>
    <dxf>
      <font>
        <strike/>
      </font>
      <fill>
        <patternFill patternType="mediumGray"/>
      </fill>
    </dxf>
    <dxf>
      <font>
        <strike/>
      </font>
      <fill>
        <patternFill patternType="mediumGray"/>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bgColor rgb="FF00FF00"/>
        </patternFill>
      </fill>
    </dxf>
    <dxf>
      <fill>
        <patternFill patternType="gray0625">
          <bgColor rgb="FFEAEAEA"/>
        </patternFill>
      </fill>
    </dxf>
    <dxf>
      <font>
        <strike/>
      </font>
      <fill>
        <patternFill patternType="mediumGray"/>
      </fill>
    </dxf>
    <dxf>
      <font>
        <strike/>
      </font>
      <fill>
        <patternFill patternType="mediumGray"/>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patternType="gray0625">
          <bgColor rgb="FFFFFF99"/>
        </patternFill>
      </fill>
    </dxf>
    <dxf>
      <fill>
        <patternFill>
          <bgColor rgb="FF00FF00"/>
        </patternFill>
      </fill>
    </dxf>
    <dxf>
      <fill>
        <patternFill patternType="gray0625">
          <bgColor rgb="FFEAEAEA"/>
        </patternFill>
      </fill>
    </dxf>
    <dxf>
      <fill>
        <patternFill>
          <bgColor rgb="FFFF5050"/>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fill>
        <patternFill patternType="lightTrellis"/>
      </fill>
    </dxf>
    <dxf>
      <font>
        <strike/>
      </font>
      <fill>
        <patternFill patternType="mediumGray"/>
      </fill>
    </dxf>
    <dxf>
      <font>
        <strike/>
      </font>
      <fill>
        <patternFill patternType="mediumGray"/>
      </fill>
    </dxf>
    <dxf>
      <fill>
        <patternFill>
          <bgColor rgb="FF00FF00"/>
        </patternFill>
      </fill>
    </dxf>
    <dxf>
      <fill>
        <patternFill patternType="gray0625">
          <bgColor rgb="FFEAEAEA"/>
        </patternFill>
      </fill>
    </dxf>
    <dxf>
      <fill>
        <patternFill>
          <bgColor rgb="FFFF5050"/>
        </patternFill>
      </fill>
    </dxf>
    <dxf>
      <fill>
        <patternFill patternType="lightTrellis">
          <bgColor rgb="FFFFFFFF"/>
        </patternFill>
      </fill>
    </dxf>
    <dxf>
      <fill>
        <patternFill patternType="gray0625">
          <bgColor rgb="FFFFFF99"/>
        </patternFill>
      </fill>
    </dxf>
    <dxf>
      <fill>
        <patternFill>
          <bgColor rgb="FFFF0000"/>
        </patternFill>
      </fill>
    </dxf>
    <dxf>
      <fill>
        <patternFill>
          <bgColor theme="7" tint="0.59996337778862885"/>
        </patternFill>
      </fill>
    </dxf>
    <dxf>
      <fill>
        <patternFill>
          <bgColor rgb="FF9EF52B"/>
        </patternFill>
      </fill>
    </dxf>
    <dxf>
      <fill>
        <patternFill>
          <bgColor rgb="FFFF0000"/>
        </patternFill>
      </fill>
    </dxf>
    <dxf>
      <fill>
        <patternFill>
          <bgColor theme="0" tint="-0.34998626667073579"/>
        </patternFill>
      </fill>
    </dxf>
    <dxf>
      <fill>
        <patternFill patternType="solid">
          <fgColor auto="1"/>
          <bgColor rgb="FF00FF00"/>
        </patternFill>
      </fill>
    </dxf>
    <dxf>
      <fill>
        <patternFill>
          <bgColor rgb="FF00B0F0"/>
        </patternFill>
      </fill>
    </dxf>
    <dxf>
      <border diagonalUp="0" diagonalDown="0">
        <left/>
        <right/>
        <top style="thin">
          <color indexed="64"/>
        </top>
        <bottom style="thin">
          <color indexed="64"/>
        </bottom>
        <vertical/>
        <horizontal/>
      </border>
      <protection locked="0" hidden="0"/>
    </dxf>
    <dxf>
      <border diagonalUp="0" diagonalDown="0">
        <left/>
        <right/>
        <top style="thin">
          <color indexed="64"/>
        </top>
        <bottom style="thin">
          <color indexed="64"/>
        </bottom>
        <vertical/>
        <horizontal/>
      </border>
      <protection locked="0" hidden="0"/>
    </dxf>
    <dxf>
      <border outline="0">
        <top style="thin">
          <color indexed="64"/>
        </top>
      </border>
    </dxf>
    <dxf>
      <border outline="0">
        <right style="thin">
          <color indexed="64"/>
        </right>
        <top style="thin">
          <color indexed="64"/>
        </top>
        <bottom style="thin">
          <color indexed="64"/>
        </bottom>
      </border>
    </dxf>
    <dxf>
      <protection locked="0" hidden="0"/>
    </dxf>
    <dxf>
      <border outline="0">
        <bottom style="thin">
          <color indexed="64"/>
        </bottom>
      </border>
    </dxf>
    <dxf>
      <fill>
        <patternFill patternType="solid">
          <fgColor indexed="64"/>
          <bgColor theme="0" tint="-0.34998626667073579"/>
        </patternFill>
      </fill>
      <protection locked="0" hidden="0"/>
    </dxf>
  </dxfs>
  <tableStyles count="0" defaultTableStyle="TableStyleMedium2" defaultPivotStyle="PivotStyleMedium9"/>
  <colors>
    <mruColors>
      <color rgb="FFB6B6B6"/>
      <color rgb="FF00FF00"/>
      <color rgb="FF4D4D4D"/>
      <color rgb="FFFFFFFF"/>
      <color rgb="FFEAEAEA"/>
      <color rgb="FFDDDDDD"/>
      <color rgb="FF00FFFF"/>
      <color rgb="FFFFFF99"/>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2" Type="http://schemas.openxmlformats.org/officeDocument/2006/relationships/image" Target="cid:image005.png@01D64B1D.EE576CD0"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590550</xdr:colOff>
          <xdr:row>17</xdr:row>
          <xdr:rowOff>161925</xdr:rowOff>
        </xdr:from>
        <xdr:to>
          <xdr:col>6</xdr:col>
          <xdr:colOff>676275</xdr:colOff>
          <xdr:row>20</xdr:row>
          <xdr:rowOff>47625</xdr:rowOff>
        </xdr:to>
        <xdr:sp macro="" textlink="">
          <xdr:nvSpPr>
            <xdr:cNvPr id="3076"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Calibri"/>
                  <a:cs typeface="Calibri"/>
                </a:rPr>
                <a:t>CREER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absolute">
    <xdr:from>
      <xdr:col>1</xdr:col>
      <xdr:colOff>723900</xdr:colOff>
      <xdr:row>5</xdr:row>
      <xdr:rowOff>123825</xdr:rowOff>
    </xdr:from>
    <xdr:to>
      <xdr:col>3</xdr:col>
      <xdr:colOff>628650</xdr:colOff>
      <xdr:row>7</xdr:row>
      <xdr:rowOff>114299</xdr:rowOff>
    </xdr:to>
    <xdr:sp macro="[0]!AfficherUnClient" textlink="">
      <xdr:nvSpPr>
        <xdr:cNvPr id="2" name="ZoneTexte 1"/>
        <xdr:cNvSpPr txBox="1"/>
      </xdr:nvSpPr>
      <xdr:spPr>
        <a:xfrm>
          <a:off x="1485900" y="1076325"/>
          <a:ext cx="1428750"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Afficher un client</a:t>
          </a:r>
        </a:p>
      </xdr:txBody>
    </xdr:sp>
    <xdr:clientData fPrintsWithSheet="0"/>
  </xdr:twoCellAnchor>
  <xdr:twoCellAnchor editAs="absolute">
    <xdr:from>
      <xdr:col>1</xdr:col>
      <xdr:colOff>742950</xdr:colOff>
      <xdr:row>8</xdr:row>
      <xdr:rowOff>114300</xdr:rowOff>
    </xdr:from>
    <xdr:to>
      <xdr:col>3</xdr:col>
      <xdr:colOff>647700</xdr:colOff>
      <xdr:row>10</xdr:row>
      <xdr:rowOff>104774</xdr:rowOff>
    </xdr:to>
    <xdr:sp macro="[0]!ListeDesClients" textlink="">
      <xdr:nvSpPr>
        <xdr:cNvPr id="3" name="ZoneTexte 2"/>
        <xdr:cNvSpPr txBox="1"/>
      </xdr:nvSpPr>
      <xdr:spPr>
        <a:xfrm>
          <a:off x="1504950" y="1638300"/>
          <a:ext cx="1428750"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Liste des clients</a:t>
          </a:r>
        </a:p>
      </xdr:txBody>
    </xdr:sp>
    <xdr:clientData fPrintsWithSheet="0"/>
  </xdr:twoCellAnchor>
  <xdr:twoCellAnchor editAs="absolute">
    <xdr:from>
      <xdr:col>2</xdr:col>
      <xdr:colOff>9525</xdr:colOff>
      <xdr:row>11</xdr:row>
      <xdr:rowOff>133350</xdr:rowOff>
    </xdr:from>
    <xdr:to>
      <xdr:col>3</xdr:col>
      <xdr:colOff>676275</xdr:colOff>
      <xdr:row>13</xdr:row>
      <xdr:rowOff>123824</xdr:rowOff>
    </xdr:to>
    <xdr:sp macro="[0]!FicheModèle" textlink="">
      <xdr:nvSpPr>
        <xdr:cNvPr id="4" name="ZoneTexte 3"/>
        <xdr:cNvSpPr txBox="1"/>
      </xdr:nvSpPr>
      <xdr:spPr>
        <a:xfrm>
          <a:off x="1533525" y="2228850"/>
          <a:ext cx="1428750"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Fiche modèle</a:t>
          </a:r>
        </a:p>
      </xdr:txBody>
    </xdr:sp>
    <xdr:clientData fPrintsWithSheet="0"/>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228600</xdr:colOff>
          <xdr:row>23</xdr:row>
          <xdr:rowOff>95250</xdr:rowOff>
        </xdr:from>
        <xdr:to>
          <xdr:col>1</xdr:col>
          <xdr:colOff>2219325</xdr:colOff>
          <xdr:row>26</xdr:row>
          <xdr:rowOff>85725</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ENREGISTRER / FERMER</a:t>
              </a:r>
            </a:p>
          </xdr:txBody>
        </xdr:sp>
        <xdr:clientData fPrintsWithSheet="0"/>
      </xdr:twoCellAnchor>
    </mc:Choice>
    <mc:Fallback/>
  </mc:AlternateContent>
  <xdr:twoCellAnchor editAs="absolute">
    <xdr:from>
      <xdr:col>2</xdr:col>
      <xdr:colOff>276225</xdr:colOff>
      <xdr:row>0</xdr:row>
      <xdr:rowOff>114300</xdr:rowOff>
    </xdr:from>
    <xdr:to>
      <xdr:col>4</xdr:col>
      <xdr:colOff>390525</xdr:colOff>
      <xdr:row>0</xdr:row>
      <xdr:rowOff>485774</xdr:rowOff>
    </xdr:to>
    <xdr:sp macro="[0]!EnregistrerEtFermer" textlink="">
      <xdr:nvSpPr>
        <xdr:cNvPr id="3" name="ZoneTexte 2"/>
        <xdr:cNvSpPr txBox="1"/>
      </xdr:nvSpPr>
      <xdr:spPr>
        <a:xfrm>
          <a:off x="4362450" y="114300"/>
          <a:ext cx="1638300" cy="371474"/>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Enregistrer</a:t>
          </a:r>
          <a:r>
            <a:rPr lang="fr-FR" sz="1100" baseline="0">
              <a:solidFill>
                <a:srgbClr val="0000FF"/>
              </a:solidFill>
            </a:rPr>
            <a:t> et Fermer</a:t>
          </a:r>
          <a:endParaRPr lang="fr-FR" sz="1100">
            <a:solidFill>
              <a:srgbClr val="0000FF"/>
            </a:solidFill>
          </a:endParaRP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7</xdr:col>
      <xdr:colOff>137160</xdr:colOff>
      <xdr:row>1</xdr:row>
      <xdr:rowOff>45720</xdr:rowOff>
    </xdr:from>
    <xdr:to>
      <xdr:col>9</xdr:col>
      <xdr:colOff>739140</xdr:colOff>
      <xdr:row>4</xdr:row>
      <xdr:rowOff>76200</xdr:rowOff>
    </xdr:to>
    <xdr:pic>
      <xdr:nvPicPr>
        <xdr:cNvPr id="3" name="Image 2" descr="logo electro2">
          <a:extLst>
            <a:ext uri="{FF2B5EF4-FFF2-40B4-BE49-F238E27FC236}">
              <a16:creationId xmlns:a16="http://schemas.microsoft.com/office/drawing/2014/main" id="{00000000-0008-0000-0500-000003000000}"/>
            </a:ext>
          </a:extLst>
        </xdr:cNvPr>
        <xdr:cNvPicPr/>
      </xdr:nvPicPr>
      <xdr:blipFill>
        <a:blip xmlns:r="http://schemas.openxmlformats.org/officeDocument/2006/relationships" r:embed="rId1" r:link="rId2" cstate="print">
          <a:extLst>
            <a:ext uri="{28A0092B-C50C-407E-A947-70E740481C1C}">
              <a14:useLocalDpi xmlns:a14="http://schemas.microsoft.com/office/drawing/2010/main" val="0"/>
            </a:ext>
          </a:extLst>
        </a:blip>
        <a:srcRect/>
        <a:stretch>
          <a:fillRect/>
        </a:stretch>
      </xdr:blipFill>
      <xdr:spPr bwMode="auto">
        <a:xfrm>
          <a:off x="5684520" y="236220"/>
          <a:ext cx="2186940" cy="1135380"/>
        </a:xfrm>
        <a:prstGeom prst="rect">
          <a:avLst/>
        </a:prstGeom>
        <a:noFill/>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OTOLA%20Daniel\Desktop\Users\POTOLA%20Daniel\Desktop\FICHIER%20SUIVI%20SAV%20PEM.GE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DE DONNEE"/>
    </sheetNames>
    <sheetDataSet>
      <sheetData sheetId="0" refreshError="1"/>
    </sheetDataSet>
  </externalBook>
</externalLink>
</file>

<file path=xl/tables/table1.xml><?xml version="1.0" encoding="utf-8"?>
<table xmlns="http://schemas.openxmlformats.org/spreadsheetml/2006/main" id="3" name="Tableau3" displayName="Tableau3" ref="V1:W104" totalsRowShown="0" headerRowDxfId="1439" dataDxfId="1437" headerRowBorderDxfId="1438" tableBorderDxfId="1436" totalsRowBorderDxfId="1435">
  <autoFilter ref="V1:W104"/>
  <tableColumns count="2">
    <tableColumn id="1" name=" " dataDxfId="1434"/>
    <tableColumn id="2" name="Colonne1" dataDxfId="1433"/>
  </tableColumns>
  <tableStyleInfo name="TableStyleDark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lnDef>
      <a:spPr>
        <a:ln cmpd="sng">
          <a:solidFill>
            <a:schemeClr val="dk1">
              <a:alpha val="46000"/>
            </a:schemeClr>
          </a:solidFill>
          <a:prstDash val="sysDash"/>
          <a:tailEnd type="triangle"/>
        </a:ln>
        <a:scene3d>
          <a:camera prst="orthographicFront"/>
          <a:lightRig rig="threePt" dir="t"/>
        </a:scene3d>
        <a:sp3d>
          <a:bevelT w="25400" h="0"/>
          <a:bevelB w="12700"/>
        </a:sp3d>
      </a:spPr>
      <a:bodyPr/>
      <a:lstStyle/>
      <a:style>
        <a:lnRef idx="3">
          <a:schemeClr val="dk1"/>
        </a:lnRef>
        <a:fillRef idx="0">
          <a:schemeClr val="dk1"/>
        </a:fillRef>
        <a:effectRef idx="2">
          <a:schemeClr val="dk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printerSettings" Target="../printerSettings/printerSettings3.bin"/><Relationship Id="rId1" Type="http://schemas.openxmlformats.org/officeDocument/2006/relationships/externalLinkPath" Target="file:///D:\Nouveau%20dossier%20(2)\Users\ravate\Documents\='BASE%20DE%20DONNEE'" TargetMode="External"/><Relationship Id="rId6" Type="http://schemas.openxmlformats.org/officeDocument/2006/relationships/comments" Target="../comments1.xml"/><Relationship Id="rId5" Type="http://schemas.openxmlformats.org/officeDocument/2006/relationships/table" Target="../tables/table1.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s://forum.excel-pratique.com/excel/faire-apparaitre-une-fenetre-infos-en-cliquant-sur-une-cellule-precise-146072" TargetMode="Externa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5.bin"/><Relationship Id="rId4" Type="http://schemas.openxmlformats.org/officeDocument/2006/relationships/ctrlProp" Target="../ctrlProps/ctrlProp2.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0070C0"/>
  </sheetPr>
  <dimension ref="A1:Q28"/>
  <sheetViews>
    <sheetView showGridLines="0" topLeftCell="A7" zoomScaleNormal="100" workbookViewId="0">
      <selection activeCell="B28" sqref="B28"/>
    </sheetView>
  </sheetViews>
  <sheetFormatPr baseColWidth="10" defaultRowHeight="14.45" customHeight="1" x14ac:dyDescent="0.25"/>
  <cols>
    <col min="1" max="1" width="15" customWidth="1"/>
    <col min="2" max="3" width="11.7109375" customWidth="1"/>
    <col min="5" max="5" width="8.7109375" customWidth="1"/>
    <col min="6" max="6" width="9.28515625" customWidth="1"/>
    <col min="7" max="7" width="10.28515625" customWidth="1"/>
    <col min="8" max="8" width="6.7109375" customWidth="1"/>
  </cols>
  <sheetData>
    <row r="1" spans="1:17" ht="15" x14ac:dyDescent="0.25">
      <c r="A1" s="116"/>
      <c r="B1" s="154" t="s">
        <v>102</v>
      </c>
      <c r="C1" s="155"/>
      <c r="D1" s="155"/>
      <c r="E1" s="155"/>
      <c r="F1" s="155"/>
      <c r="G1" s="156"/>
      <c r="H1" s="116"/>
      <c r="I1" s="116"/>
      <c r="J1" s="116"/>
      <c r="K1" s="116"/>
      <c r="L1" s="116"/>
      <c r="M1" s="116"/>
      <c r="N1" s="116"/>
      <c r="O1" s="116"/>
      <c r="P1" s="116"/>
      <c r="Q1" s="116"/>
    </row>
    <row r="2" spans="1:17" ht="15.75" thickBot="1" x14ac:dyDescent="0.3">
      <c r="A2" s="116"/>
      <c r="B2" s="157"/>
      <c r="C2" s="158"/>
      <c r="D2" s="158"/>
      <c r="E2" s="158"/>
      <c r="F2" s="158"/>
      <c r="G2" s="159"/>
      <c r="H2" s="116"/>
      <c r="I2" s="116"/>
      <c r="J2" s="116"/>
      <c r="K2" s="116"/>
      <c r="L2" s="116"/>
      <c r="M2" s="116"/>
      <c r="N2" s="116"/>
      <c r="O2" s="116"/>
      <c r="P2" s="116"/>
      <c r="Q2" s="116"/>
    </row>
    <row r="3" spans="1:17" ht="15.75" thickBot="1" x14ac:dyDescent="0.3">
      <c r="A3" s="116"/>
      <c r="B3" s="116"/>
      <c r="C3" s="116"/>
      <c r="D3" s="116"/>
      <c r="E3" s="116"/>
      <c r="F3" s="116"/>
      <c r="G3" s="116"/>
      <c r="H3" s="116"/>
      <c r="I3" s="116"/>
      <c r="J3" s="116"/>
      <c r="K3" s="116"/>
      <c r="L3" s="116"/>
      <c r="M3" s="116"/>
      <c r="N3" s="116"/>
      <c r="O3" s="116"/>
      <c r="P3" s="116"/>
      <c r="Q3" s="116"/>
    </row>
    <row r="4" spans="1:17" ht="14.45" customHeight="1" thickBot="1" x14ac:dyDescent="0.3">
      <c r="A4" s="72" t="s">
        <v>17</v>
      </c>
      <c r="B4" s="115"/>
      <c r="C4" s="75"/>
      <c r="D4" s="76"/>
      <c r="E4" s="76"/>
      <c r="F4" s="76"/>
      <c r="G4" s="76"/>
      <c r="H4" s="77"/>
      <c r="I4" s="116"/>
      <c r="J4" s="160" t="s">
        <v>104</v>
      </c>
      <c r="K4" s="161"/>
      <c r="L4" s="161"/>
      <c r="M4" s="161"/>
      <c r="N4" s="161"/>
      <c r="O4" s="161"/>
      <c r="P4" s="161"/>
      <c r="Q4" s="162"/>
    </row>
    <row r="5" spans="1:17" ht="15" x14ac:dyDescent="0.25">
      <c r="A5" s="73" t="s">
        <v>18</v>
      </c>
      <c r="B5" s="97"/>
      <c r="C5" s="78"/>
      <c r="D5" s="79"/>
      <c r="E5" s="79"/>
      <c r="F5" s="79"/>
      <c r="G5" s="79"/>
      <c r="H5" s="80"/>
      <c r="I5" s="116"/>
      <c r="J5" s="163"/>
      <c r="K5" s="164"/>
      <c r="L5" s="164"/>
      <c r="M5" s="164"/>
      <c r="N5" s="164"/>
      <c r="O5" s="164"/>
      <c r="P5" s="164"/>
      <c r="Q5" s="165"/>
    </row>
    <row r="6" spans="1:17" ht="15.75" thickBot="1" x14ac:dyDescent="0.3">
      <c r="A6" s="74"/>
      <c r="B6" s="81" t="s">
        <v>2</v>
      </c>
      <c r="C6" s="79"/>
      <c r="D6" s="79"/>
      <c r="E6" s="79"/>
      <c r="F6" s="79"/>
      <c r="G6" s="79"/>
      <c r="H6" s="80"/>
      <c r="I6" s="116"/>
      <c r="J6" s="163"/>
      <c r="K6" s="164"/>
      <c r="L6" s="164"/>
      <c r="M6" s="164"/>
      <c r="N6" s="164"/>
      <c r="O6" s="164"/>
      <c r="P6" s="164"/>
      <c r="Q6" s="165"/>
    </row>
    <row r="7" spans="1:17" ht="15" x14ac:dyDescent="0.25">
      <c r="A7" s="72" t="s">
        <v>87</v>
      </c>
      <c r="B7" s="87" t="s">
        <v>2</v>
      </c>
      <c r="C7" s="79"/>
      <c r="D7" s="79"/>
      <c r="E7" s="79"/>
      <c r="F7" s="79"/>
      <c r="G7" s="105"/>
      <c r="H7" s="80"/>
      <c r="I7" s="116"/>
      <c r="J7" s="163"/>
      <c r="K7" s="164"/>
      <c r="L7" s="164"/>
      <c r="M7" s="164"/>
      <c r="N7" s="164"/>
      <c r="O7" s="164"/>
      <c r="P7" s="164"/>
      <c r="Q7" s="165"/>
    </row>
    <row r="8" spans="1:17" ht="15" x14ac:dyDescent="0.25">
      <c r="A8" s="73" t="s">
        <v>19</v>
      </c>
      <c r="B8" s="90"/>
      <c r="C8" s="91"/>
      <c r="D8" s="79"/>
      <c r="E8" s="79"/>
      <c r="F8" s="79"/>
      <c r="G8" s="105"/>
      <c r="H8" s="80"/>
      <c r="I8" s="116"/>
      <c r="J8" s="163"/>
      <c r="K8" s="164"/>
      <c r="L8" s="164"/>
      <c r="M8" s="164"/>
      <c r="N8" s="164"/>
      <c r="O8" s="164"/>
      <c r="P8" s="164"/>
      <c r="Q8" s="165"/>
    </row>
    <row r="9" spans="1:17" ht="15" x14ac:dyDescent="0.25">
      <c r="A9" s="73" t="s">
        <v>20</v>
      </c>
      <c r="B9" s="92"/>
      <c r="C9" s="93"/>
      <c r="D9" s="79"/>
      <c r="E9" s="79"/>
      <c r="F9" s="79"/>
      <c r="G9" s="79"/>
      <c r="H9" s="80"/>
      <c r="I9" s="116"/>
      <c r="J9" s="163"/>
      <c r="K9" s="164"/>
      <c r="L9" s="164"/>
      <c r="M9" s="164"/>
      <c r="N9" s="164"/>
      <c r="O9" s="164"/>
      <c r="P9" s="164"/>
      <c r="Q9" s="165"/>
    </row>
    <row r="10" spans="1:17" ht="15" x14ac:dyDescent="0.25">
      <c r="A10" s="73" t="s">
        <v>21</v>
      </c>
      <c r="B10" s="94"/>
      <c r="C10" s="95"/>
      <c r="D10" s="96"/>
      <c r="E10" s="96"/>
      <c r="F10" s="96"/>
      <c r="G10" s="79"/>
      <c r="H10" s="80"/>
      <c r="I10" s="116"/>
      <c r="J10" s="163"/>
      <c r="K10" s="164"/>
      <c r="L10" s="164"/>
      <c r="M10" s="164"/>
      <c r="N10" s="164"/>
      <c r="O10" s="164"/>
      <c r="P10" s="164"/>
      <c r="Q10" s="165"/>
    </row>
    <row r="11" spans="1:17" ht="15" x14ac:dyDescent="0.25">
      <c r="A11" s="73" t="s">
        <v>22</v>
      </c>
      <c r="B11" s="97"/>
      <c r="C11" s="78"/>
      <c r="D11" s="79"/>
      <c r="E11" s="79"/>
      <c r="F11" s="79"/>
      <c r="G11" s="79"/>
      <c r="H11" s="80"/>
      <c r="I11" s="116"/>
      <c r="J11" s="163"/>
      <c r="K11" s="164"/>
      <c r="L11" s="164"/>
      <c r="M11" s="164"/>
      <c r="N11" s="164"/>
      <c r="O11" s="164"/>
      <c r="P11" s="164"/>
      <c r="Q11" s="165"/>
    </row>
    <row r="12" spans="1:17" ht="15" x14ac:dyDescent="0.25">
      <c r="A12" s="73" t="s">
        <v>99</v>
      </c>
      <c r="B12" s="92"/>
      <c r="C12" s="93"/>
      <c r="D12" s="79"/>
      <c r="E12" s="79"/>
      <c r="F12" s="79"/>
      <c r="G12" s="79"/>
      <c r="H12" s="80"/>
      <c r="I12" s="116"/>
      <c r="J12" s="163"/>
      <c r="K12" s="164"/>
      <c r="L12" s="164"/>
      <c r="M12" s="164"/>
      <c r="N12" s="164"/>
      <c r="O12" s="164"/>
      <c r="P12" s="164"/>
      <c r="Q12" s="165"/>
    </row>
    <row r="13" spans="1:17" ht="15" x14ac:dyDescent="0.25">
      <c r="A13" s="73" t="s">
        <v>23</v>
      </c>
      <c r="B13" s="98"/>
      <c r="C13" s="78"/>
      <c r="D13" s="79"/>
      <c r="E13" s="79"/>
      <c r="F13" s="79"/>
      <c r="G13" s="79"/>
      <c r="H13" s="80"/>
      <c r="I13" s="116"/>
      <c r="J13" s="163"/>
      <c r="K13" s="164"/>
      <c r="L13" s="164"/>
      <c r="M13" s="164"/>
      <c r="N13" s="164"/>
      <c r="O13" s="164"/>
      <c r="P13" s="164"/>
      <c r="Q13" s="165"/>
    </row>
    <row r="14" spans="1:17" ht="15" x14ac:dyDescent="0.25">
      <c r="A14" s="73" t="s">
        <v>24</v>
      </c>
      <c r="B14" s="89"/>
      <c r="C14" s="78"/>
      <c r="D14" s="79"/>
      <c r="E14" s="79"/>
      <c r="F14" s="88"/>
      <c r="G14" s="79"/>
      <c r="H14" s="80"/>
      <c r="I14" s="116"/>
      <c r="J14" s="163"/>
      <c r="K14" s="164"/>
      <c r="L14" s="164"/>
      <c r="M14" s="164"/>
      <c r="N14" s="164"/>
      <c r="O14" s="164"/>
      <c r="P14" s="164"/>
      <c r="Q14" s="165"/>
    </row>
    <row r="15" spans="1:17" ht="15" x14ac:dyDescent="0.25">
      <c r="A15" s="73" t="s">
        <v>25</v>
      </c>
      <c r="B15" s="99"/>
      <c r="C15" s="100"/>
      <c r="D15" s="101"/>
      <c r="E15" s="79"/>
      <c r="F15" s="79"/>
      <c r="G15" s="79"/>
      <c r="H15" s="80"/>
      <c r="I15" s="116"/>
      <c r="J15" s="163"/>
      <c r="K15" s="164"/>
      <c r="L15" s="164"/>
      <c r="M15" s="164"/>
      <c r="N15" s="164"/>
      <c r="O15" s="164"/>
      <c r="P15" s="164"/>
      <c r="Q15" s="165"/>
    </row>
    <row r="16" spans="1:17" ht="15.75" thickBot="1" x14ac:dyDescent="0.3">
      <c r="A16" s="74"/>
      <c r="B16" s="87"/>
      <c r="C16" s="79"/>
      <c r="D16" s="79"/>
      <c r="E16" s="79"/>
      <c r="F16" s="79"/>
      <c r="G16" s="79"/>
      <c r="H16" s="80"/>
      <c r="I16" s="116"/>
      <c r="J16" s="163"/>
      <c r="K16" s="164"/>
      <c r="L16" s="164"/>
      <c r="M16" s="164"/>
      <c r="N16" s="164"/>
      <c r="O16" s="164"/>
      <c r="P16" s="164"/>
      <c r="Q16" s="165"/>
    </row>
    <row r="17" spans="1:17" ht="15" x14ac:dyDescent="0.25">
      <c r="A17" s="72" t="s">
        <v>43</v>
      </c>
      <c r="B17" s="90"/>
      <c r="C17" s="91"/>
      <c r="D17" s="79"/>
      <c r="E17" s="79"/>
      <c r="F17" s="79"/>
      <c r="G17" s="79"/>
      <c r="H17" s="80"/>
      <c r="I17" s="116"/>
      <c r="J17" s="163"/>
      <c r="K17" s="164"/>
      <c r="L17" s="164"/>
      <c r="M17" s="164"/>
      <c r="N17" s="164"/>
      <c r="O17" s="164"/>
      <c r="P17" s="164"/>
      <c r="Q17" s="165"/>
    </row>
    <row r="18" spans="1:17" ht="15" x14ac:dyDescent="0.25">
      <c r="A18" s="73" t="s">
        <v>35</v>
      </c>
      <c r="B18" s="90"/>
      <c r="C18" s="91"/>
      <c r="D18" s="79"/>
      <c r="E18" s="79"/>
      <c r="F18" s="79"/>
      <c r="G18" s="79"/>
      <c r="H18" s="80"/>
      <c r="I18" s="116"/>
      <c r="J18" s="163"/>
      <c r="K18" s="164"/>
      <c r="L18" s="164"/>
      <c r="M18" s="164"/>
      <c r="N18" s="164"/>
      <c r="O18" s="164"/>
      <c r="P18" s="164"/>
      <c r="Q18" s="165"/>
    </row>
    <row r="19" spans="1:17" ht="15" x14ac:dyDescent="0.25">
      <c r="A19" s="73" t="s">
        <v>36</v>
      </c>
      <c r="B19" s="90"/>
      <c r="C19" s="91"/>
      <c r="D19" s="79"/>
      <c r="E19" s="79"/>
      <c r="F19" s="79"/>
      <c r="G19" s="79"/>
      <c r="H19" s="80"/>
      <c r="I19" s="116"/>
      <c r="J19" s="163"/>
      <c r="K19" s="164"/>
      <c r="L19" s="164"/>
      <c r="M19" s="164"/>
      <c r="N19" s="164"/>
      <c r="O19" s="164"/>
      <c r="P19" s="164"/>
      <c r="Q19" s="165"/>
    </row>
    <row r="20" spans="1:17" ht="15" x14ac:dyDescent="0.25">
      <c r="A20" s="73" t="s">
        <v>44</v>
      </c>
      <c r="B20" s="120"/>
      <c r="C20" s="93"/>
      <c r="D20" s="79"/>
      <c r="E20" s="79"/>
      <c r="F20" s="79"/>
      <c r="G20" s="79"/>
      <c r="H20" s="80"/>
      <c r="I20" s="116"/>
      <c r="J20" s="163"/>
      <c r="K20" s="164"/>
      <c r="L20" s="164"/>
      <c r="M20" s="164"/>
      <c r="N20" s="164"/>
      <c r="O20" s="164"/>
      <c r="P20" s="164"/>
      <c r="Q20" s="165"/>
    </row>
    <row r="21" spans="1:17" ht="15.75" thickBot="1" x14ac:dyDescent="0.3">
      <c r="A21" s="73" t="s">
        <v>38</v>
      </c>
      <c r="B21" s="117"/>
      <c r="C21" s="78"/>
      <c r="D21" s="79"/>
      <c r="E21" s="79"/>
      <c r="F21" s="79"/>
      <c r="G21" s="79"/>
      <c r="H21" s="80"/>
      <c r="I21" s="116"/>
      <c r="J21" s="166"/>
      <c r="K21" s="167"/>
      <c r="L21" s="167"/>
      <c r="M21" s="167"/>
      <c r="N21" s="167"/>
      <c r="O21" s="167"/>
      <c r="P21" s="167"/>
      <c r="Q21" s="168"/>
    </row>
    <row r="22" spans="1:17" ht="15" x14ac:dyDescent="0.25">
      <c r="A22" s="73" t="s">
        <v>39</v>
      </c>
      <c r="B22" s="102"/>
      <c r="C22" s="78"/>
      <c r="D22" s="79"/>
      <c r="E22" s="79"/>
      <c r="F22" s="153" t="s">
        <v>2</v>
      </c>
      <c r="G22" s="153"/>
      <c r="H22" s="80"/>
      <c r="I22" s="116"/>
      <c r="J22" s="116"/>
      <c r="K22" s="116"/>
      <c r="L22" s="116"/>
      <c r="M22" s="116"/>
      <c r="N22" s="116"/>
      <c r="O22" s="116"/>
      <c r="P22" s="116"/>
      <c r="Q22" s="116"/>
    </row>
    <row r="23" spans="1:17" ht="15" x14ac:dyDescent="0.25">
      <c r="A23" s="73" t="s">
        <v>45</v>
      </c>
      <c r="B23" s="118"/>
      <c r="C23" s="78"/>
      <c r="D23" s="79"/>
      <c r="E23" s="79"/>
      <c r="F23" s="79"/>
      <c r="G23" s="79"/>
      <c r="H23" s="80"/>
      <c r="I23" s="116"/>
      <c r="J23" s="116"/>
      <c r="K23" s="116"/>
      <c r="L23" s="116"/>
      <c r="M23" s="116"/>
      <c r="N23" s="116"/>
      <c r="O23" s="116"/>
      <c r="P23" s="116"/>
      <c r="Q23" s="116"/>
    </row>
    <row r="24" spans="1:17" ht="15.75" thickBot="1" x14ac:dyDescent="0.3">
      <c r="A24" s="74"/>
      <c r="B24" s="86"/>
      <c r="C24" s="82"/>
      <c r="D24" s="82"/>
      <c r="E24" s="82"/>
      <c r="F24" s="82"/>
      <c r="G24" s="82"/>
      <c r="H24" s="80"/>
      <c r="I24" s="116"/>
      <c r="J24" s="116" t="s">
        <v>2</v>
      </c>
      <c r="K24" s="116"/>
      <c r="L24" s="116"/>
      <c r="M24" s="116"/>
      <c r="N24" s="116"/>
      <c r="O24" s="116"/>
      <c r="P24" s="116"/>
      <c r="Q24" s="116"/>
    </row>
    <row r="25" spans="1:17" ht="15" x14ac:dyDescent="0.25">
      <c r="A25" s="73" t="s">
        <v>41</v>
      </c>
      <c r="B25" s="103"/>
      <c r="C25" s="95"/>
      <c r="D25" s="95"/>
      <c r="E25" s="95"/>
      <c r="F25" s="95"/>
      <c r="G25" s="95"/>
      <c r="H25" s="107"/>
      <c r="I25" s="116"/>
      <c r="J25" s="116"/>
      <c r="K25" s="116"/>
      <c r="L25" s="116"/>
      <c r="M25" s="116"/>
      <c r="N25" s="116"/>
      <c r="O25" s="116"/>
      <c r="P25" s="116"/>
      <c r="Q25" s="116"/>
    </row>
    <row r="26" spans="1:17" ht="15" x14ac:dyDescent="0.25">
      <c r="A26" s="73" t="s">
        <v>46</v>
      </c>
      <c r="B26" s="92"/>
      <c r="C26" s="104"/>
      <c r="D26" s="104"/>
      <c r="E26" s="104"/>
      <c r="F26" s="104"/>
      <c r="G26" s="104"/>
      <c r="H26" s="107"/>
      <c r="I26" s="116"/>
      <c r="J26" s="116"/>
      <c r="K26" s="116"/>
      <c r="L26" s="116"/>
      <c r="M26" s="116"/>
      <c r="N26" s="116"/>
      <c r="O26" s="116"/>
      <c r="P26" s="116"/>
      <c r="Q26" s="116"/>
    </row>
    <row r="27" spans="1:17" ht="15" x14ac:dyDescent="0.25">
      <c r="A27" s="73" t="s">
        <v>103</v>
      </c>
      <c r="B27" s="119"/>
      <c r="C27" s="83"/>
      <c r="D27" s="79"/>
      <c r="E27" s="79"/>
      <c r="F27" s="79"/>
      <c r="G27" s="79"/>
      <c r="H27" s="80"/>
      <c r="I27" s="116"/>
      <c r="J27" s="116"/>
      <c r="K27" s="116"/>
      <c r="L27" s="116"/>
      <c r="M27" s="116"/>
      <c r="N27" s="116"/>
      <c r="O27" s="116"/>
      <c r="P27" s="116"/>
      <c r="Q27" s="116"/>
    </row>
    <row r="28" spans="1:17" ht="15.75" thickBot="1" x14ac:dyDescent="0.3">
      <c r="A28" s="74" t="s">
        <v>100</v>
      </c>
      <c r="B28" s="92"/>
      <c r="C28" s="96"/>
      <c r="D28" s="96"/>
      <c r="E28" s="106"/>
      <c r="F28" s="84"/>
      <c r="G28" s="84"/>
      <c r="H28" s="85"/>
      <c r="I28" s="116"/>
      <c r="J28" s="116"/>
      <c r="K28" s="116"/>
      <c r="L28" s="116"/>
      <c r="M28" s="116"/>
      <c r="N28" s="116"/>
      <c r="O28" s="116"/>
      <c r="P28" s="116"/>
      <c r="Q28" s="116"/>
    </row>
  </sheetData>
  <customSheetViews>
    <customSheetView guid="{C6F2380A-B24C-4A42-B632-35BE87E9AD62}" showGridLines="0">
      <selection activeCell="C19" sqref="C19"/>
      <pageMargins left="0.7" right="0.7" top="0.75" bottom="0.75" header="0.3" footer="0.3"/>
      <pageSetup paperSize="9" orientation="portrait" horizontalDpi="200" verticalDpi="200" r:id="rId1"/>
    </customSheetView>
  </customSheetViews>
  <mergeCells count="3">
    <mergeCell ref="F22:G22"/>
    <mergeCell ref="B1:G2"/>
    <mergeCell ref="J4:Q21"/>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76" r:id="rId5" name="Button 4">
              <controlPr defaultSize="0" print="0" autoFill="0" autoPict="0" macro="[0]!CREATION">
                <anchor moveWithCells="1" sizeWithCells="1">
                  <from>
                    <xdr:col>4</xdr:col>
                    <xdr:colOff>590550</xdr:colOff>
                    <xdr:row>17</xdr:row>
                    <xdr:rowOff>161925</xdr:rowOff>
                  </from>
                  <to>
                    <xdr:col>6</xdr:col>
                    <xdr:colOff>676275</xdr:colOff>
                    <xdr:row>20</xdr:row>
                    <xdr:rowOff>47625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'BASE DE DONNEE'!$C$4:$C$5</xm:f>
          </x14:formula1>
          <xm:sqref>B22:B23</xm:sqref>
        </x14:dataValidation>
        <x14:dataValidation type="list" allowBlank="1" showInputMessage="1" showErrorMessage="1">
          <x14:formula1>
            <xm:f>'BASE DE DONNEE'!$D$4:$D$6</xm:f>
          </x14:formula1>
          <xm:sqref>B27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FFFF"/>
  </sheetPr>
  <dimension ref="A1:AA109"/>
  <sheetViews>
    <sheetView zoomScaleNormal="100" workbookViewId="0">
      <pane xSplit="7" ySplit="2" topLeftCell="T15" activePane="bottomRight" state="frozen"/>
      <selection activeCell="J23" sqref="J23"/>
      <selection pane="topRight" activeCell="J23" sqref="J23"/>
      <selection pane="bottomLeft" activeCell="J23" sqref="J23"/>
      <selection pane="bottomRight" activeCell="C26" sqref="C26"/>
    </sheetView>
  </sheetViews>
  <sheetFormatPr baseColWidth="10" defaultColWidth="9.140625" defaultRowHeight="14.45" customHeight="1" x14ac:dyDescent="0.25"/>
  <cols>
    <col min="1" max="1" width="12.28515625" style="207" customWidth="1"/>
    <col min="2" max="2" width="12" style="207" customWidth="1"/>
    <col min="3" max="3" width="22.7109375" customWidth="1"/>
    <col min="4" max="4" width="8" customWidth="1"/>
    <col min="5" max="5" width="8.85546875" customWidth="1"/>
    <col min="6" max="6" width="8.7109375" customWidth="1"/>
    <col min="7" max="7" width="16.42578125" customWidth="1"/>
    <col min="8" max="8" width="12.7109375" bestFit="1" customWidth="1"/>
    <col min="9" max="9" width="57.5703125" style="151" customWidth="1"/>
    <col min="10" max="10" width="10.7109375" customWidth="1"/>
    <col min="11" max="11" width="13.28515625" customWidth="1"/>
    <col min="12" max="12" width="8.28515625" customWidth="1"/>
    <col min="13" max="13" width="11" customWidth="1"/>
    <col min="14" max="14" width="6.28515625" customWidth="1"/>
    <col min="15" max="17" width="8.85546875" customWidth="1"/>
    <col min="18" max="18" width="22.28515625" bestFit="1" customWidth="1"/>
    <col min="19" max="20" width="23.85546875" customWidth="1"/>
    <col min="21" max="21" width="49.140625" style="151" bestFit="1" customWidth="1"/>
    <col min="22" max="22" width="26.7109375" customWidth="1"/>
    <col min="23" max="23" width="23.42578125" customWidth="1"/>
  </cols>
  <sheetData>
    <row r="1" spans="1:27" ht="16.5" customHeight="1" x14ac:dyDescent="0.25">
      <c r="A1" s="203">
        <f ca="1">TODAY()</f>
        <v>44080</v>
      </c>
      <c r="B1" s="204"/>
      <c r="C1" s="169" t="s">
        <v>384</v>
      </c>
      <c r="D1" s="169"/>
      <c r="E1" s="123"/>
      <c r="F1" s="123"/>
      <c r="G1" s="135"/>
      <c r="H1" s="124"/>
      <c r="I1" s="148"/>
      <c r="J1" s="123" t="s">
        <v>9</v>
      </c>
      <c r="K1" s="123"/>
      <c r="L1" s="123"/>
      <c r="M1" s="123"/>
      <c r="N1" s="123"/>
      <c r="O1" s="123"/>
      <c r="P1" s="123"/>
      <c r="Q1" s="123"/>
      <c r="R1" s="123"/>
      <c r="S1" s="125"/>
      <c r="T1" s="121"/>
      <c r="U1" s="141" t="s">
        <v>8</v>
      </c>
      <c r="V1" s="133" t="s">
        <v>2</v>
      </c>
      <c r="W1" s="218" t="s">
        <v>390</v>
      </c>
    </row>
    <row r="2" spans="1:27" ht="15" x14ac:dyDescent="0.25">
      <c r="A2" s="205" t="s">
        <v>382</v>
      </c>
      <c r="B2" s="206" t="s">
        <v>383</v>
      </c>
      <c r="C2" s="127" t="s">
        <v>385</v>
      </c>
      <c r="D2" s="214" t="s">
        <v>387</v>
      </c>
      <c r="E2" s="127" t="s">
        <v>47</v>
      </c>
      <c r="F2" s="214" t="s">
        <v>387</v>
      </c>
      <c r="G2" s="136" t="s">
        <v>15</v>
      </c>
      <c r="H2" s="128" t="s">
        <v>6</v>
      </c>
      <c r="I2" s="149" t="s">
        <v>105</v>
      </c>
      <c r="J2" s="127" t="s">
        <v>0</v>
      </c>
      <c r="K2" s="214" t="s">
        <v>387</v>
      </c>
      <c r="L2" s="137" t="s">
        <v>48</v>
      </c>
      <c r="M2" s="214" t="s">
        <v>387</v>
      </c>
      <c r="N2" s="126" t="s">
        <v>5</v>
      </c>
      <c r="O2" s="214" t="s">
        <v>387</v>
      </c>
      <c r="P2" s="126" t="s">
        <v>91</v>
      </c>
      <c r="Q2" s="214" t="s">
        <v>387</v>
      </c>
      <c r="R2" s="127" t="s">
        <v>4</v>
      </c>
      <c r="S2" s="129" t="s">
        <v>1</v>
      </c>
      <c r="T2" s="122" t="s">
        <v>3</v>
      </c>
      <c r="U2" s="142" t="s">
        <v>90</v>
      </c>
      <c r="V2" s="114" t="s">
        <v>74</v>
      </c>
      <c r="W2" s="217" t="s">
        <v>371</v>
      </c>
      <c r="X2" s="4"/>
      <c r="Y2" s="4"/>
      <c r="Z2" s="4"/>
      <c r="AA2" s="4"/>
    </row>
    <row r="3" spans="1:27" ht="15.75" thickBot="1" x14ac:dyDescent="0.3">
      <c r="A3" s="205"/>
      <c r="B3" s="206"/>
      <c r="C3" s="127"/>
      <c r="D3" s="127"/>
      <c r="E3" s="127"/>
      <c r="F3" s="127"/>
      <c r="G3" s="136"/>
      <c r="H3" s="128"/>
      <c r="I3" s="150"/>
      <c r="J3" s="130"/>
      <c r="K3" s="130"/>
      <c r="L3" s="137"/>
      <c r="M3" s="137"/>
      <c r="N3" s="126"/>
      <c r="O3" s="126"/>
      <c r="P3" s="126"/>
      <c r="Q3" s="126"/>
      <c r="R3" s="127"/>
      <c r="S3" s="129"/>
      <c r="T3" s="122"/>
      <c r="U3" s="152"/>
      <c r="V3" s="114"/>
      <c r="W3" s="216"/>
      <c r="X3" s="4"/>
      <c r="Y3" s="4"/>
      <c r="Z3" s="4"/>
      <c r="AA3" s="4"/>
    </row>
    <row r="4" spans="1:27" ht="15.75" thickBot="1" x14ac:dyDescent="0.3">
      <c r="A4" s="205">
        <v>239</v>
      </c>
      <c r="B4" s="206"/>
      <c r="C4" s="127"/>
      <c r="D4" s="127"/>
      <c r="E4" s="127" t="s">
        <v>370</v>
      </c>
      <c r="F4" s="127"/>
      <c r="G4" s="136"/>
      <c r="H4" s="128"/>
      <c r="I4" s="150" t="str">
        <f t="shared" ref="I3:I100" ca="1" si="0">IF(U4&lt;30,"OK","ATTENTION NON TRAITE OU EN RETARD FAIRE RELANCE")</f>
        <v>ATTENTION NON TRAITE OU EN RETARD FAIRE RELANCE</v>
      </c>
      <c r="J4" s="130" t="s">
        <v>229</v>
      </c>
      <c r="K4" s="130"/>
      <c r="L4" s="137" t="s">
        <v>54</v>
      </c>
      <c r="M4" s="137"/>
      <c r="N4" s="126" t="s">
        <v>338</v>
      </c>
      <c r="O4" s="126"/>
      <c r="P4" s="126"/>
      <c r="Q4" s="126"/>
      <c r="R4" s="127" t="s">
        <v>50</v>
      </c>
      <c r="S4" s="129">
        <v>43930</v>
      </c>
      <c r="T4" s="122"/>
      <c r="U4" s="152">
        <f t="shared" ref="U3:U74" ca="1" si="1">DATEDIF(T4,$A$1,"d")</f>
        <v>44080</v>
      </c>
      <c r="V4" s="114"/>
      <c r="W4" s="216"/>
      <c r="X4" s="4"/>
      <c r="Y4" s="4"/>
      <c r="Z4" s="4"/>
      <c r="AA4" s="4"/>
    </row>
    <row r="5" spans="1:27" ht="15.75" thickBot="1" x14ac:dyDescent="0.3">
      <c r="A5" s="205">
        <v>238</v>
      </c>
      <c r="B5" s="206"/>
      <c r="C5" s="127"/>
      <c r="D5" s="127"/>
      <c r="E5" s="127" t="s">
        <v>367</v>
      </c>
      <c r="F5" s="127"/>
      <c r="G5" s="136"/>
      <c r="H5" s="128"/>
      <c r="I5" s="150" t="str">
        <f t="shared" ca="1" si="0"/>
        <v>ATTENTION NON TRAITE OU EN RETARD FAIRE RELANCE</v>
      </c>
      <c r="J5" s="130" t="s">
        <v>368</v>
      </c>
      <c r="K5" s="130"/>
      <c r="L5" s="137" t="s">
        <v>94</v>
      </c>
      <c r="M5" s="137"/>
      <c r="N5" s="126" t="s">
        <v>369</v>
      </c>
      <c r="O5" s="126"/>
      <c r="P5" s="126"/>
      <c r="Q5" s="126"/>
      <c r="R5" s="127" t="s">
        <v>50</v>
      </c>
      <c r="S5" s="129">
        <v>43930</v>
      </c>
      <c r="T5" s="122"/>
      <c r="U5" s="152">
        <f t="shared" ca="1" si="1"/>
        <v>44080</v>
      </c>
      <c r="V5" s="114"/>
      <c r="W5" s="216"/>
      <c r="X5" s="4"/>
      <c r="Y5" s="4"/>
      <c r="Z5" s="4"/>
      <c r="AA5" s="4"/>
    </row>
    <row r="6" spans="1:27" ht="15.75" thickBot="1" x14ac:dyDescent="0.3">
      <c r="A6" s="205">
        <v>237</v>
      </c>
      <c r="B6" s="206"/>
      <c r="C6" s="127"/>
      <c r="D6" s="127"/>
      <c r="E6" s="127" t="s">
        <v>365</v>
      </c>
      <c r="F6" s="127">
        <v>27</v>
      </c>
      <c r="G6" s="136"/>
      <c r="H6" s="128"/>
      <c r="I6" s="150" t="str">
        <f t="shared" ca="1" si="0"/>
        <v>ATTENTION NON TRAITE OU EN RETARD FAIRE RELANCE</v>
      </c>
      <c r="J6" s="130" t="s">
        <v>281</v>
      </c>
      <c r="K6" s="130"/>
      <c r="L6" s="137" t="s">
        <v>54</v>
      </c>
      <c r="M6" s="137"/>
      <c r="N6" s="126" t="s">
        <v>366</v>
      </c>
      <c r="O6" s="126"/>
      <c r="P6" s="126"/>
      <c r="Q6" s="126"/>
      <c r="R6" s="127" t="s">
        <v>50</v>
      </c>
      <c r="S6" s="129">
        <v>43899</v>
      </c>
      <c r="T6" s="122"/>
      <c r="U6" s="152">
        <f t="shared" ca="1" si="1"/>
        <v>44080</v>
      </c>
      <c r="V6" s="114"/>
      <c r="W6" s="216"/>
      <c r="X6" s="4"/>
      <c r="Y6" s="4"/>
      <c r="Z6" s="4"/>
      <c r="AA6" s="4"/>
    </row>
    <row r="7" spans="1:27" ht="15.75" thickBot="1" x14ac:dyDescent="0.3">
      <c r="A7" s="205">
        <v>237</v>
      </c>
      <c r="B7" s="206"/>
      <c r="C7" s="127"/>
      <c r="D7" s="127"/>
      <c r="E7" s="127" t="s">
        <v>365</v>
      </c>
      <c r="F7" s="127"/>
      <c r="G7" s="136"/>
      <c r="H7" s="128"/>
      <c r="I7" s="150" t="str">
        <f t="shared" ca="1" si="0"/>
        <v>ATTENTION NON TRAITE OU EN RETARD FAIRE RELANCE</v>
      </c>
      <c r="J7" s="130" t="s">
        <v>281</v>
      </c>
      <c r="K7" s="130"/>
      <c r="L7" s="137" t="s">
        <v>54</v>
      </c>
      <c r="M7" s="137"/>
      <c r="N7" s="126" t="s">
        <v>366</v>
      </c>
      <c r="O7" s="126"/>
      <c r="P7" s="126"/>
      <c r="Q7" s="126"/>
      <c r="R7" s="127" t="s">
        <v>50</v>
      </c>
      <c r="S7" s="129">
        <v>43899</v>
      </c>
      <c r="T7" s="122"/>
      <c r="U7" s="152">
        <f t="shared" ca="1" si="1"/>
        <v>44080</v>
      </c>
      <c r="V7" s="114"/>
      <c r="W7" s="216"/>
      <c r="X7" s="4"/>
      <c r="Y7" s="4"/>
      <c r="Z7" s="4"/>
      <c r="AA7" s="4"/>
    </row>
    <row r="8" spans="1:27" ht="15.75" thickBot="1" x14ac:dyDescent="0.3">
      <c r="A8" s="205">
        <v>236</v>
      </c>
      <c r="B8" s="206"/>
      <c r="C8" s="127"/>
      <c r="D8" s="127"/>
      <c r="E8" s="127" t="s">
        <v>362</v>
      </c>
      <c r="F8" s="127"/>
      <c r="G8" s="136"/>
      <c r="H8" s="128"/>
      <c r="I8" s="150" t="str">
        <f t="shared" ca="1" si="0"/>
        <v>ATTENTION NON TRAITE OU EN RETARD FAIRE RELANCE</v>
      </c>
      <c r="J8" s="130" t="s">
        <v>363</v>
      </c>
      <c r="K8" s="130"/>
      <c r="L8" s="137" t="s">
        <v>180</v>
      </c>
      <c r="M8" s="137"/>
      <c r="N8" s="126" t="s">
        <v>181</v>
      </c>
      <c r="O8" s="126"/>
      <c r="P8" s="126" t="s">
        <v>364</v>
      </c>
      <c r="Q8" s="126"/>
      <c r="R8" s="127" t="s">
        <v>50</v>
      </c>
      <c r="S8" s="129">
        <v>43870</v>
      </c>
      <c r="T8" s="122"/>
      <c r="U8" s="152">
        <f t="shared" ca="1" si="1"/>
        <v>44080</v>
      </c>
      <c r="V8" s="114"/>
      <c r="W8" s="216"/>
      <c r="X8" s="4"/>
      <c r="Y8" s="4"/>
      <c r="Z8" s="4"/>
      <c r="AA8" s="4"/>
    </row>
    <row r="9" spans="1:27" ht="15.75" thickBot="1" x14ac:dyDescent="0.3">
      <c r="A9" s="205">
        <v>233</v>
      </c>
      <c r="B9" s="206">
        <v>641213</v>
      </c>
      <c r="C9" s="127"/>
      <c r="D9" s="127"/>
      <c r="E9" s="127" t="s">
        <v>360</v>
      </c>
      <c r="F9" s="127"/>
      <c r="G9" s="136"/>
      <c r="H9" s="128"/>
      <c r="I9" s="150" t="str">
        <f t="shared" ca="1" si="0"/>
        <v>ATTENTION NON TRAITE OU EN RETARD FAIRE RELANCE</v>
      </c>
      <c r="J9" s="130" t="s">
        <v>271</v>
      </c>
      <c r="K9" s="130"/>
      <c r="L9" s="137" t="s">
        <v>54</v>
      </c>
      <c r="M9" s="137"/>
      <c r="N9" s="126" t="s">
        <v>361</v>
      </c>
      <c r="O9" s="126"/>
      <c r="P9" s="126"/>
      <c r="Q9" s="126"/>
      <c r="R9" s="127" t="s">
        <v>50</v>
      </c>
      <c r="S9" s="129">
        <v>43839</v>
      </c>
      <c r="T9" s="122"/>
      <c r="U9" s="152">
        <f t="shared" ca="1" si="1"/>
        <v>44080</v>
      </c>
      <c r="V9" s="114"/>
      <c r="W9" s="216"/>
      <c r="X9" s="4"/>
      <c r="Y9" s="4"/>
      <c r="Z9" s="4"/>
      <c r="AA9" s="4"/>
    </row>
    <row r="10" spans="1:27" ht="15.75" thickBot="1" x14ac:dyDescent="0.3">
      <c r="A10" s="205">
        <v>231</v>
      </c>
      <c r="B10" s="206">
        <v>641180</v>
      </c>
      <c r="C10" s="127"/>
      <c r="D10" s="127"/>
      <c r="E10" s="127" t="s">
        <v>359</v>
      </c>
      <c r="F10" s="127"/>
      <c r="G10" s="136"/>
      <c r="H10" s="128"/>
      <c r="I10" s="150" t="str">
        <f t="shared" ca="1" si="0"/>
        <v>OK</v>
      </c>
      <c r="J10" s="130" t="s">
        <v>188</v>
      </c>
      <c r="K10" s="130"/>
      <c r="L10" s="137" t="s">
        <v>54</v>
      </c>
      <c r="M10" s="137"/>
      <c r="N10" s="126" t="s">
        <v>189</v>
      </c>
      <c r="O10" s="126"/>
      <c r="P10" s="126"/>
      <c r="Q10" s="126"/>
      <c r="R10" s="127" t="s">
        <v>50</v>
      </c>
      <c r="S10" s="129" t="s">
        <v>356</v>
      </c>
      <c r="T10" s="122">
        <v>44076</v>
      </c>
      <c r="U10" s="152">
        <f t="shared" ca="1" si="1"/>
        <v>4</v>
      </c>
      <c r="V10" s="114"/>
      <c r="W10" s="216"/>
      <c r="X10" s="4"/>
      <c r="Y10" s="4"/>
      <c r="Z10" s="4"/>
      <c r="AA10" s="4"/>
    </row>
    <row r="11" spans="1:27" ht="15.75" thickBot="1" x14ac:dyDescent="0.3">
      <c r="A11" s="205">
        <v>220</v>
      </c>
      <c r="B11" s="206">
        <v>641146</v>
      </c>
      <c r="C11" s="127"/>
      <c r="D11" s="127"/>
      <c r="E11" s="127" t="s">
        <v>110</v>
      </c>
      <c r="F11" s="127"/>
      <c r="G11" s="136"/>
      <c r="H11" s="128"/>
      <c r="I11" s="150" t="str">
        <f t="shared" ca="1" si="0"/>
        <v>OK</v>
      </c>
      <c r="J11" s="130" t="s">
        <v>210</v>
      </c>
      <c r="K11" s="130"/>
      <c r="L11" s="137" t="s">
        <v>54</v>
      </c>
      <c r="M11" s="137"/>
      <c r="N11" s="126" t="s">
        <v>166</v>
      </c>
      <c r="O11" s="126"/>
      <c r="P11" s="126"/>
      <c r="Q11" s="126"/>
      <c r="R11" s="127" t="s">
        <v>50</v>
      </c>
      <c r="S11" s="129" t="s">
        <v>347</v>
      </c>
      <c r="T11" s="122">
        <v>44076</v>
      </c>
      <c r="U11" s="152">
        <f t="shared" ca="1" si="1"/>
        <v>4</v>
      </c>
      <c r="V11" s="114"/>
      <c r="W11" s="216"/>
      <c r="X11" s="4"/>
      <c r="Y11" s="4"/>
      <c r="Z11" s="4"/>
      <c r="AA11" s="4"/>
    </row>
    <row r="12" spans="1:27" ht="15.75" thickBot="1" x14ac:dyDescent="0.3">
      <c r="A12" s="205">
        <v>230</v>
      </c>
      <c r="B12" s="206">
        <v>641179</v>
      </c>
      <c r="C12" s="127"/>
      <c r="D12" s="127"/>
      <c r="E12" s="127" t="s">
        <v>56</v>
      </c>
      <c r="F12" s="127"/>
      <c r="G12" s="136"/>
      <c r="H12" s="128"/>
      <c r="I12" s="150" t="str">
        <f t="shared" ca="1" si="0"/>
        <v>OK</v>
      </c>
      <c r="J12" s="130" t="s">
        <v>357</v>
      </c>
      <c r="K12" s="130"/>
      <c r="L12" s="137" t="s">
        <v>93</v>
      </c>
      <c r="M12" s="137"/>
      <c r="N12" s="126" t="s">
        <v>358</v>
      </c>
      <c r="O12" s="126"/>
      <c r="P12" s="126"/>
      <c r="Q12" s="126"/>
      <c r="R12" s="127" t="s">
        <v>50</v>
      </c>
      <c r="S12" s="129" t="s">
        <v>356</v>
      </c>
      <c r="T12" s="122">
        <v>44076</v>
      </c>
      <c r="U12" s="152">
        <f t="shared" ca="1" si="1"/>
        <v>4</v>
      </c>
      <c r="V12" s="114"/>
      <c r="W12" s="216"/>
      <c r="X12" s="4"/>
      <c r="Y12" s="4"/>
      <c r="Z12" s="4"/>
      <c r="AA12" s="4"/>
    </row>
    <row r="13" spans="1:27" ht="15.75" thickBot="1" x14ac:dyDescent="0.3">
      <c r="A13" s="205">
        <v>228</v>
      </c>
      <c r="B13" s="206"/>
      <c r="C13" s="127"/>
      <c r="D13" s="127"/>
      <c r="E13" s="127"/>
      <c r="F13" s="127"/>
      <c r="G13" s="136"/>
      <c r="H13" s="128"/>
      <c r="I13" s="150" t="str">
        <f t="shared" ca="1" si="0"/>
        <v>ATTENTION NON TRAITE OU EN RETARD FAIRE RELANCE</v>
      </c>
      <c r="J13" s="130"/>
      <c r="K13" s="130"/>
      <c r="L13" s="137"/>
      <c r="M13" s="137"/>
      <c r="N13" s="126"/>
      <c r="O13" s="126"/>
      <c r="P13" s="126"/>
      <c r="Q13" s="126"/>
      <c r="R13" s="127"/>
      <c r="S13" s="129"/>
      <c r="T13" s="122"/>
      <c r="U13" s="152">
        <f t="shared" ca="1" si="1"/>
        <v>44080</v>
      </c>
      <c r="V13" s="114"/>
      <c r="W13" s="216"/>
      <c r="X13" s="4"/>
      <c r="Y13" s="4"/>
      <c r="Z13" s="4"/>
      <c r="AA13" s="4"/>
    </row>
    <row r="14" spans="1:27" ht="15.75" thickBot="1" x14ac:dyDescent="0.3">
      <c r="A14" s="205">
        <v>151</v>
      </c>
      <c r="B14" s="206">
        <v>641015</v>
      </c>
      <c r="C14" s="127"/>
      <c r="D14" s="127"/>
      <c r="E14" s="127"/>
      <c r="F14" s="127"/>
      <c r="G14" s="136"/>
      <c r="H14" s="128"/>
      <c r="I14" s="150" t="str">
        <f t="shared" ca="1" si="0"/>
        <v>OK</v>
      </c>
      <c r="J14" s="130" t="s">
        <v>353</v>
      </c>
      <c r="K14" s="130"/>
      <c r="L14" s="137" t="s">
        <v>54</v>
      </c>
      <c r="M14" s="137"/>
      <c r="N14" s="126" t="s">
        <v>354</v>
      </c>
      <c r="O14" s="126"/>
      <c r="P14" s="126"/>
      <c r="Q14" s="126"/>
      <c r="R14" s="127" t="s">
        <v>50</v>
      </c>
      <c r="S14" s="129" t="s">
        <v>352</v>
      </c>
      <c r="T14" s="122">
        <v>44071</v>
      </c>
      <c r="U14" s="152">
        <f t="shared" ca="1" si="1"/>
        <v>9</v>
      </c>
      <c r="V14" s="114"/>
      <c r="W14" s="216"/>
      <c r="X14" s="4"/>
      <c r="Y14" s="4"/>
      <c r="Z14" s="4"/>
      <c r="AA14" s="4"/>
    </row>
    <row r="15" spans="1:27" ht="15.75" thickBot="1" x14ac:dyDescent="0.3">
      <c r="A15" s="205">
        <v>221</v>
      </c>
      <c r="B15" s="206">
        <v>641148</v>
      </c>
      <c r="C15" s="127"/>
      <c r="D15" s="127"/>
      <c r="E15" s="127" t="s">
        <v>348</v>
      </c>
      <c r="F15" s="127"/>
      <c r="G15" s="136"/>
      <c r="H15" s="128"/>
      <c r="I15" s="150" t="str">
        <f t="shared" ca="1" si="0"/>
        <v>OK</v>
      </c>
      <c r="J15" s="130" t="s">
        <v>349</v>
      </c>
      <c r="K15" s="130"/>
      <c r="L15" s="137" t="s">
        <v>215</v>
      </c>
      <c r="M15" s="137"/>
      <c r="N15" s="126" t="s">
        <v>350</v>
      </c>
      <c r="O15" s="126"/>
      <c r="P15" s="126" t="s">
        <v>351</v>
      </c>
      <c r="Q15" s="126"/>
      <c r="R15" s="127" t="s">
        <v>50</v>
      </c>
      <c r="S15" s="129" t="s">
        <v>347</v>
      </c>
      <c r="T15" s="122">
        <v>44076</v>
      </c>
      <c r="U15" s="152">
        <f t="shared" ca="1" si="1"/>
        <v>4</v>
      </c>
      <c r="V15" s="114"/>
      <c r="W15" s="216"/>
      <c r="X15" s="4"/>
      <c r="Y15" s="4"/>
      <c r="Z15" s="4"/>
      <c r="AA15" s="4"/>
    </row>
    <row r="16" spans="1:27" ht="15.75" thickBot="1" x14ac:dyDescent="0.3">
      <c r="A16" s="205">
        <v>218</v>
      </c>
      <c r="B16" s="206"/>
      <c r="C16" s="127"/>
      <c r="D16" s="127"/>
      <c r="E16" s="127" t="s">
        <v>345</v>
      </c>
      <c r="F16" s="127"/>
      <c r="G16" s="136"/>
      <c r="H16" s="128"/>
      <c r="I16" s="150" t="str">
        <f t="shared" ca="1" si="0"/>
        <v>ATTENTION NON TRAITE OU EN RETARD FAIRE RELANCE</v>
      </c>
      <c r="J16" s="130" t="s">
        <v>271</v>
      </c>
      <c r="K16" s="130"/>
      <c r="L16" s="137" t="s">
        <v>54</v>
      </c>
      <c r="M16" s="137"/>
      <c r="N16" s="126" t="s">
        <v>272</v>
      </c>
      <c r="O16" s="126"/>
      <c r="P16" s="126"/>
      <c r="Q16" s="126"/>
      <c r="R16" s="127" t="s">
        <v>50</v>
      </c>
      <c r="S16" s="129" t="s">
        <v>285</v>
      </c>
      <c r="T16" s="122"/>
      <c r="U16" s="152">
        <f t="shared" ca="1" si="1"/>
        <v>44080</v>
      </c>
      <c r="V16" s="114"/>
      <c r="W16" s="216"/>
      <c r="X16" s="4"/>
      <c r="Y16" s="4"/>
      <c r="Z16" s="4"/>
      <c r="AA16" s="4"/>
    </row>
    <row r="17" spans="1:27" ht="15.75" thickBot="1" x14ac:dyDescent="0.3">
      <c r="A17" s="205">
        <v>215</v>
      </c>
      <c r="B17" s="206">
        <v>641040</v>
      </c>
      <c r="C17" s="127"/>
      <c r="D17" s="127"/>
      <c r="E17" s="127"/>
      <c r="F17" s="127"/>
      <c r="G17" s="136"/>
      <c r="H17" s="128"/>
      <c r="I17" s="150" t="str">
        <f t="shared" ca="1" si="0"/>
        <v>ATTENTION NON TRAITE OU EN RETARD FAIRE RELANCE</v>
      </c>
      <c r="J17" s="130" t="s">
        <v>343</v>
      </c>
      <c r="K17" s="130"/>
      <c r="L17" s="137" t="s">
        <v>331</v>
      </c>
      <c r="M17" s="137"/>
      <c r="N17" s="126" t="s">
        <v>272</v>
      </c>
      <c r="O17" s="126"/>
      <c r="P17" s="126"/>
      <c r="Q17" s="126"/>
      <c r="R17" s="127" t="s">
        <v>50</v>
      </c>
      <c r="S17" s="129" t="s">
        <v>344</v>
      </c>
      <c r="T17" s="122"/>
      <c r="U17" s="152">
        <f t="shared" ca="1" si="1"/>
        <v>44080</v>
      </c>
      <c r="V17" s="114"/>
      <c r="W17" s="216"/>
      <c r="X17" s="4"/>
      <c r="Y17" s="4"/>
      <c r="Z17" s="4"/>
      <c r="AA17" s="4"/>
    </row>
    <row r="18" spans="1:27" ht="15.75" thickBot="1" x14ac:dyDescent="0.3">
      <c r="A18" s="205">
        <v>214</v>
      </c>
      <c r="B18" s="206"/>
      <c r="C18" s="127"/>
      <c r="D18" s="127"/>
      <c r="E18" s="127" t="s">
        <v>346</v>
      </c>
      <c r="F18" s="127"/>
      <c r="G18" s="136"/>
      <c r="H18" s="128"/>
      <c r="I18" s="150" t="str">
        <f t="shared" ca="1" si="0"/>
        <v>ATTENTION NON TRAITE OU EN RETARD FAIRE RELANCE</v>
      </c>
      <c r="J18" s="130" t="s">
        <v>278</v>
      </c>
      <c r="K18" s="130"/>
      <c r="L18" s="137" t="s">
        <v>279</v>
      </c>
      <c r="M18" s="137"/>
      <c r="N18" s="126" t="s">
        <v>341</v>
      </c>
      <c r="O18" s="126"/>
      <c r="P18" s="126" t="s">
        <v>342</v>
      </c>
      <c r="Q18" s="126"/>
      <c r="R18" s="127" t="s">
        <v>50</v>
      </c>
      <c r="S18" s="129" t="s">
        <v>337</v>
      </c>
      <c r="T18" s="122"/>
      <c r="U18" s="152">
        <f t="shared" ca="1" si="1"/>
        <v>44080</v>
      </c>
      <c r="V18" s="114"/>
      <c r="W18" s="216"/>
      <c r="X18" s="4"/>
      <c r="Y18" s="4"/>
      <c r="Z18" s="4"/>
      <c r="AA18" s="4"/>
    </row>
    <row r="19" spans="1:27" ht="15.75" thickBot="1" x14ac:dyDescent="0.3">
      <c r="A19" s="205">
        <v>213</v>
      </c>
      <c r="B19" s="206">
        <v>641033</v>
      </c>
      <c r="C19" s="127"/>
      <c r="D19" s="127"/>
      <c r="E19" s="127" t="s">
        <v>339</v>
      </c>
      <c r="F19" s="127"/>
      <c r="G19" s="136"/>
      <c r="H19" s="128"/>
      <c r="I19" s="150" t="str">
        <f t="shared" ca="1" si="0"/>
        <v>ATTENTION NON TRAITE OU EN RETARD FAIRE RELANCE</v>
      </c>
      <c r="J19" s="130" t="s">
        <v>210</v>
      </c>
      <c r="K19" s="130"/>
      <c r="L19" s="137" t="s">
        <v>54</v>
      </c>
      <c r="M19" s="137"/>
      <c r="N19" s="126" t="s">
        <v>340</v>
      </c>
      <c r="O19" s="126"/>
      <c r="P19" s="126"/>
      <c r="Q19" s="126"/>
      <c r="R19" s="127" t="s">
        <v>50</v>
      </c>
      <c r="S19" s="129" t="s">
        <v>337</v>
      </c>
      <c r="T19" s="122"/>
      <c r="U19" s="152">
        <f t="shared" ca="1" si="1"/>
        <v>44080</v>
      </c>
      <c r="V19" s="114"/>
      <c r="W19" s="216"/>
      <c r="X19" s="4"/>
      <c r="Y19" s="4"/>
      <c r="Z19" s="4"/>
      <c r="AA19" s="4"/>
    </row>
    <row r="20" spans="1:27" ht="15.75" thickBot="1" x14ac:dyDescent="0.3">
      <c r="A20" s="205"/>
      <c r="B20" s="206"/>
      <c r="C20" s="127"/>
      <c r="D20" s="127"/>
      <c r="E20" s="127" t="s">
        <v>142</v>
      </c>
      <c r="F20" s="127"/>
      <c r="G20" s="136"/>
      <c r="H20" s="128"/>
      <c r="I20" s="150" t="str">
        <f t="shared" ca="1" si="0"/>
        <v>OK</v>
      </c>
      <c r="J20" s="130" t="s">
        <v>229</v>
      </c>
      <c r="K20" s="130"/>
      <c r="L20" s="137" t="s">
        <v>54</v>
      </c>
      <c r="M20" s="137"/>
      <c r="N20" s="126" t="s">
        <v>338</v>
      </c>
      <c r="O20" s="126"/>
      <c r="P20" s="126"/>
      <c r="Q20" s="126"/>
      <c r="R20" s="127" t="s">
        <v>50</v>
      </c>
      <c r="S20" s="129" t="s">
        <v>337</v>
      </c>
      <c r="T20" s="122">
        <v>44068</v>
      </c>
      <c r="U20" s="152">
        <f t="shared" ca="1" si="1"/>
        <v>12</v>
      </c>
      <c r="V20" s="114"/>
      <c r="W20" s="216"/>
      <c r="X20" s="4"/>
      <c r="Y20" s="4"/>
      <c r="Z20" s="4"/>
      <c r="AA20" s="4"/>
    </row>
    <row r="21" spans="1:27" ht="15.75" thickBot="1" x14ac:dyDescent="0.3">
      <c r="A21" s="205">
        <v>208</v>
      </c>
      <c r="B21" s="206">
        <v>641029</v>
      </c>
      <c r="C21" s="127"/>
      <c r="D21" s="127"/>
      <c r="E21" s="127" t="s">
        <v>335</v>
      </c>
      <c r="F21" s="127"/>
      <c r="G21" s="136"/>
      <c r="H21" s="128"/>
      <c r="I21" s="150" t="str">
        <f t="shared" ca="1" si="0"/>
        <v>ATTENTION NON TRAITE OU EN RETARD FAIRE RELANCE</v>
      </c>
      <c r="J21" s="130" t="s">
        <v>336</v>
      </c>
      <c r="K21" s="130"/>
      <c r="L21" s="137" t="s">
        <v>54</v>
      </c>
      <c r="M21" s="137"/>
      <c r="N21" s="126" t="s">
        <v>189</v>
      </c>
      <c r="O21" s="126"/>
      <c r="P21" s="126">
        <v>1.9328776010024701E+29</v>
      </c>
      <c r="Q21" s="126"/>
      <c r="R21" s="127" t="s">
        <v>50</v>
      </c>
      <c r="S21" s="129" t="s">
        <v>334</v>
      </c>
      <c r="T21" s="122"/>
      <c r="U21" s="152">
        <f t="shared" ca="1" si="1"/>
        <v>44080</v>
      </c>
      <c r="V21" s="114"/>
      <c r="W21" s="216" t="s">
        <v>391</v>
      </c>
      <c r="X21" s="4"/>
      <c r="Y21" s="4"/>
      <c r="Z21" s="4"/>
      <c r="AA21" s="4"/>
    </row>
    <row r="22" spans="1:27" ht="15.75" thickBot="1" x14ac:dyDescent="0.3">
      <c r="A22" s="205">
        <v>200</v>
      </c>
      <c r="B22" s="206">
        <v>640865</v>
      </c>
      <c r="C22" s="127"/>
      <c r="D22" s="127"/>
      <c r="E22" s="127" t="s">
        <v>328</v>
      </c>
      <c r="F22" s="127"/>
      <c r="G22" s="136"/>
      <c r="H22" s="128"/>
      <c r="I22" s="150" t="str">
        <f t="shared" ca="1" si="0"/>
        <v>OK</v>
      </c>
      <c r="J22" s="130" t="s">
        <v>197</v>
      </c>
      <c r="K22" s="130"/>
      <c r="L22" s="137" t="s">
        <v>54</v>
      </c>
      <c r="M22" s="137"/>
      <c r="N22" s="126" t="s">
        <v>329</v>
      </c>
      <c r="O22" s="126"/>
      <c r="P22" s="126" t="s">
        <v>330</v>
      </c>
      <c r="Q22" s="126"/>
      <c r="R22" s="127" t="s">
        <v>50</v>
      </c>
      <c r="S22" s="129" t="s">
        <v>285</v>
      </c>
      <c r="T22" s="122">
        <v>44068</v>
      </c>
      <c r="U22" s="152">
        <f t="shared" ca="1" si="1"/>
        <v>12</v>
      </c>
      <c r="V22" s="114"/>
      <c r="W22" s="216" t="s">
        <v>392</v>
      </c>
      <c r="X22" s="4"/>
      <c r="Y22" s="4"/>
      <c r="Z22" s="4"/>
      <c r="AA22" s="4"/>
    </row>
    <row r="23" spans="1:27" ht="15.75" thickBot="1" x14ac:dyDescent="0.3">
      <c r="A23" s="205">
        <v>197</v>
      </c>
      <c r="B23" s="206">
        <v>640924</v>
      </c>
      <c r="C23" s="127"/>
      <c r="D23" s="127"/>
      <c r="E23" s="127" t="s">
        <v>319</v>
      </c>
      <c r="F23" s="127"/>
      <c r="G23" s="136"/>
      <c r="H23" s="128"/>
      <c r="I23" s="150" t="str">
        <f t="shared" ca="1" si="0"/>
        <v>OK</v>
      </c>
      <c r="J23" s="130" t="s">
        <v>197</v>
      </c>
      <c r="K23" s="130"/>
      <c r="L23" s="137" t="s">
        <v>230</v>
      </c>
      <c r="M23" s="137"/>
      <c r="N23" s="126" t="s">
        <v>320</v>
      </c>
      <c r="O23" s="126"/>
      <c r="P23" s="126" t="s">
        <v>321</v>
      </c>
      <c r="Q23" s="126"/>
      <c r="R23" s="127" t="s">
        <v>50</v>
      </c>
      <c r="S23" s="129" t="s">
        <v>318</v>
      </c>
      <c r="T23" s="122">
        <v>44069</v>
      </c>
      <c r="U23" s="152">
        <f t="shared" ca="1" si="1"/>
        <v>11</v>
      </c>
      <c r="V23" s="114"/>
      <c r="W23" s="216" t="s">
        <v>393</v>
      </c>
      <c r="X23" s="4"/>
      <c r="Y23" s="4"/>
      <c r="Z23" s="4"/>
      <c r="AA23" s="4"/>
    </row>
    <row r="24" spans="1:27" ht="15.75" thickBot="1" x14ac:dyDescent="0.3">
      <c r="A24" s="205">
        <v>198</v>
      </c>
      <c r="B24" s="206">
        <v>640925</v>
      </c>
      <c r="C24" s="127"/>
      <c r="D24" s="127"/>
      <c r="E24" s="127" t="s">
        <v>316</v>
      </c>
      <c r="F24" s="127"/>
      <c r="G24" s="136"/>
      <c r="H24" s="128"/>
      <c r="I24" s="150" t="str">
        <f t="shared" ca="1" si="0"/>
        <v>OK</v>
      </c>
      <c r="J24" s="130" t="s">
        <v>275</v>
      </c>
      <c r="K24" s="130"/>
      <c r="L24" s="137" t="s">
        <v>93</v>
      </c>
      <c r="M24" s="137"/>
      <c r="N24" s="126" t="s">
        <v>317</v>
      </c>
      <c r="O24" s="126"/>
      <c r="P24" s="126">
        <v>192500153</v>
      </c>
      <c r="Q24" s="126"/>
      <c r="R24" s="127" t="s">
        <v>50</v>
      </c>
      <c r="S24" s="129" t="s">
        <v>315</v>
      </c>
      <c r="T24" s="122">
        <v>44069</v>
      </c>
      <c r="U24" s="152">
        <f t="shared" ca="1" si="1"/>
        <v>11</v>
      </c>
      <c r="V24" s="114"/>
      <c r="W24" s="216" t="s">
        <v>394</v>
      </c>
      <c r="X24" s="4"/>
      <c r="Y24" s="4"/>
      <c r="Z24" s="4"/>
      <c r="AA24" s="4"/>
    </row>
    <row r="25" spans="1:27" ht="15.75" thickBot="1" x14ac:dyDescent="0.3">
      <c r="A25" s="205">
        <v>180</v>
      </c>
      <c r="B25" s="206">
        <v>640872</v>
      </c>
      <c r="C25" s="127"/>
      <c r="D25" s="127"/>
      <c r="E25" s="127" t="s">
        <v>290</v>
      </c>
      <c r="F25" s="127"/>
      <c r="G25" s="136"/>
      <c r="H25" s="128"/>
      <c r="I25" s="150" t="str">
        <f t="shared" si="0"/>
        <v>ATTENTION NON TRAITE OU EN RETARD FAIRE RELANCE</v>
      </c>
      <c r="J25" s="130" t="s">
        <v>291</v>
      </c>
      <c r="K25" s="130"/>
      <c r="L25" s="137" t="s">
        <v>54</v>
      </c>
      <c r="M25" s="137"/>
      <c r="N25" s="126" t="s">
        <v>292</v>
      </c>
      <c r="O25" s="126"/>
      <c r="P25" s="126"/>
      <c r="Q25" s="126"/>
      <c r="R25" s="127" t="s">
        <v>50</v>
      </c>
      <c r="S25" s="129" t="s">
        <v>289</v>
      </c>
      <c r="T25" s="122">
        <v>44068</v>
      </c>
      <c r="U25" s="152" t="s">
        <v>66</v>
      </c>
      <c r="V25" s="114"/>
      <c r="W25" s="216" t="s">
        <v>395</v>
      </c>
      <c r="X25" s="4"/>
      <c r="Y25" s="4"/>
      <c r="Z25" s="4"/>
      <c r="AA25" s="4"/>
    </row>
    <row r="26" spans="1:27" ht="15.75" thickBot="1" x14ac:dyDescent="0.3">
      <c r="A26" s="205">
        <v>179</v>
      </c>
      <c r="B26" s="206">
        <v>640764</v>
      </c>
      <c r="C26" s="127"/>
      <c r="D26" s="127"/>
      <c r="E26" s="127" t="s">
        <v>287</v>
      </c>
      <c r="F26" s="127"/>
      <c r="G26" s="136"/>
      <c r="H26" s="128"/>
      <c r="I26" s="150" t="str">
        <f t="shared" si="0"/>
        <v>ATTENTION NON TRAITE OU EN RETARD FAIRE RELANCE</v>
      </c>
      <c r="J26" s="130" t="s">
        <v>159</v>
      </c>
      <c r="K26" s="130"/>
      <c r="L26" s="137" t="s">
        <v>93</v>
      </c>
      <c r="M26" s="137"/>
      <c r="N26" s="126" t="s">
        <v>288</v>
      </c>
      <c r="O26" s="126"/>
      <c r="P26" s="126"/>
      <c r="Q26" s="126"/>
      <c r="R26" s="127" t="s">
        <v>50</v>
      </c>
      <c r="S26" s="129">
        <v>44051</v>
      </c>
      <c r="T26" s="122">
        <v>44062</v>
      </c>
      <c r="U26" s="152" t="s">
        <v>66</v>
      </c>
      <c r="V26" s="114" t="s">
        <v>74</v>
      </c>
      <c r="W26" s="216" t="s">
        <v>396</v>
      </c>
      <c r="X26" s="4"/>
      <c r="Y26" s="4"/>
      <c r="Z26" s="4"/>
      <c r="AA26" s="4"/>
    </row>
    <row r="27" spans="1:27" ht="15.75" thickBot="1" x14ac:dyDescent="0.3">
      <c r="A27" s="205"/>
      <c r="B27" s="206"/>
      <c r="C27" s="127" t="s">
        <v>386</v>
      </c>
      <c r="D27" s="127"/>
      <c r="E27" s="127" t="s">
        <v>301</v>
      </c>
      <c r="F27" s="127"/>
      <c r="G27" s="136"/>
      <c r="H27" s="128"/>
      <c r="I27" s="150" t="str">
        <f t="shared" ca="1" si="0"/>
        <v>ATTENTION NON TRAITE OU EN RETARD FAIRE RELANCE</v>
      </c>
      <c r="J27" s="130" t="s">
        <v>157</v>
      </c>
      <c r="K27" s="130"/>
      <c r="L27" s="137" t="s">
        <v>54</v>
      </c>
      <c r="M27" s="137"/>
      <c r="N27" s="126" t="s">
        <v>211</v>
      </c>
      <c r="O27" s="126"/>
      <c r="P27" s="126"/>
      <c r="Q27" s="126"/>
      <c r="R27" s="127" t="s">
        <v>50</v>
      </c>
      <c r="S27" s="129" t="s">
        <v>285</v>
      </c>
      <c r="T27" s="122"/>
      <c r="U27" s="152">
        <f t="shared" ca="1" si="1"/>
        <v>44080</v>
      </c>
      <c r="V27" s="114"/>
      <c r="W27" s="216" t="s">
        <v>397</v>
      </c>
      <c r="X27" s="4"/>
      <c r="Y27" s="4"/>
      <c r="Z27" s="4"/>
      <c r="AA27" s="4"/>
    </row>
    <row r="28" spans="1:27" ht="15.75" thickBot="1" x14ac:dyDescent="0.3">
      <c r="A28" s="205">
        <v>196</v>
      </c>
      <c r="B28" s="206">
        <v>641021</v>
      </c>
      <c r="C28" s="127"/>
      <c r="D28" s="127"/>
      <c r="E28" s="127" t="s">
        <v>280</v>
      </c>
      <c r="F28" s="127"/>
      <c r="G28" s="136"/>
      <c r="H28" s="128"/>
      <c r="I28" s="150" t="str">
        <f t="shared" ca="1" si="0"/>
        <v>ATTENTION NON TRAITE OU EN RETARD FAIRE RELANCE</v>
      </c>
      <c r="J28" s="130" t="s">
        <v>281</v>
      </c>
      <c r="K28" s="130"/>
      <c r="L28" s="137" t="s">
        <v>94</v>
      </c>
      <c r="M28" s="137"/>
      <c r="N28" s="126" t="s">
        <v>282</v>
      </c>
      <c r="O28" s="126"/>
      <c r="P28" s="126"/>
      <c r="Q28" s="126"/>
      <c r="R28" s="127" t="s">
        <v>50</v>
      </c>
      <c r="S28" s="129">
        <v>44056</v>
      </c>
      <c r="T28" s="122"/>
      <c r="U28" s="152">
        <f t="shared" ca="1" si="1"/>
        <v>44080</v>
      </c>
      <c r="V28" s="114"/>
      <c r="W28" s="216" t="s">
        <v>398</v>
      </c>
      <c r="X28" s="4"/>
      <c r="Y28" s="4"/>
      <c r="Z28" s="4"/>
      <c r="AA28" s="4"/>
    </row>
    <row r="29" spans="1:27" ht="15.75" thickBot="1" x14ac:dyDescent="0.3">
      <c r="A29" s="205">
        <v>195</v>
      </c>
      <c r="B29" s="206">
        <v>640822</v>
      </c>
      <c r="C29" s="127"/>
      <c r="D29" s="127"/>
      <c r="E29" s="127" t="s">
        <v>310</v>
      </c>
      <c r="F29" s="127"/>
      <c r="G29" s="136"/>
      <c r="H29" s="128"/>
      <c r="I29" s="150" t="str">
        <f t="shared" si="0"/>
        <v>ATTENTION NON TRAITE OU EN RETARD FAIRE RELANCE</v>
      </c>
      <c r="J29" s="130" t="s">
        <v>298</v>
      </c>
      <c r="K29" s="130"/>
      <c r="L29" s="137" t="s">
        <v>54</v>
      </c>
      <c r="M29" s="137"/>
      <c r="N29" s="126" t="s">
        <v>283</v>
      </c>
      <c r="O29" s="126"/>
      <c r="P29" s="126"/>
      <c r="Q29" s="126"/>
      <c r="R29" s="127" t="s">
        <v>284</v>
      </c>
      <c r="S29" s="129">
        <v>44056</v>
      </c>
      <c r="T29" s="122">
        <v>44064</v>
      </c>
      <c r="U29" s="152" t="s">
        <v>66</v>
      </c>
      <c r="V29" s="114"/>
      <c r="W29" s="216" t="s">
        <v>399</v>
      </c>
      <c r="X29" s="4"/>
      <c r="Y29" s="4"/>
      <c r="Z29" s="4"/>
      <c r="AA29" s="4"/>
    </row>
    <row r="30" spans="1:27" ht="15.75" thickBot="1" x14ac:dyDescent="0.3">
      <c r="A30" s="205">
        <v>189</v>
      </c>
      <c r="B30" s="206">
        <v>640817</v>
      </c>
      <c r="C30" s="127" t="s">
        <v>476</v>
      </c>
      <c r="D30" s="127"/>
      <c r="E30" s="127" t="s">
        <v>106</v>
      </c>
      <c r="F30" s="127"/>
      <c r="G30" s="136"/>
      <c r="H30" s="128"/>
      <c r="I30" s="150" t="s">
        <v>474</v>
      </c>
      <c r="J30" s="130" t="s">
        <v>157</v>
      </c>
      <c r="K30" s="130"/>
      <c r="L30" s="137" t="s">
        <v>54</v>
      </c>
      <c r="M30" s="137"/>
      <c r="N30" s="126" t="s">
        <v>158</v>
      </c>
      <c r="O30" s="126"/>
      <c r="P30" s="126">
        <v>123456789</v>
      </c>
      <c r="Q30" s="126"/>
      <c r="R30" s="127" t="s">
        <v>50</v>
      </c>
      <c r="S30" s="129">
        <v>44055</v>
      </c>
      <c r="T30" s="122">
        <v>44064</v>
      </c>
      <c r="U30" s="152" t="s">
        <v>66</v>
      </c>
      <c r="V30" s="114"/>
      <c r="W30" s="216" t="s">
        <v>475</v>
      </c>
      <c r="X30" s="4"/>
      <c r="Y30" s="4"/>
      <c r="Z30" s="4"/>
      <c r="AA30" s="4"/>
    </row>
    <row r="31" spans="1:27" ht="15.75" thickBot="1" x14ac:dyDescent="0.3">
      <c r="A31" s="205">
        <v>188</v>
      </c>
      <c r="B31" s="206">
        <v>640816</v>
      </c>
      <c r="C31" s="127"/>
      <c r="D31" s="127"/>
      <c r="E31" s="127" t="s">
        <v>107</v>
      </c>
      <c r="F31" s="127"/>
      <c r="G31" s="136"/>
      <c r="H31" s="128"/>
      <c r="I31" s="150" t="str">
        <f t="shared" ca="1" si="0"/>
        <v>OK</v>
      </c>
      <c r="J31" s="130" t="s">
        <v>159</v>
      </c>
      <c r="K31" s="130"/>
      <c r="L31" s="137" t="s">
        <v>94</v>
      </c>
      <c r="M31" s="137"/>
      <c r="N31" s="126" t="s">
        <v>160</v>
      </c>
      <c r="O31" s="126"/>
      <c r="P31" s="126"/>
      <c r="Q31" s="126"/>
      <c r="R31" s="127" t="s">
        <v>50</v>
      </c>
      <c r="S31" s="129">
        <v>44055</v>
      </c>
      <c r="T31" s="122">
        <v>44064</v>
      </c>
      <c r="U31" s="152">
        <f t="shared" ca="1" si="1"/>
        <v>16</v>
      </c>
      <c r="V31" s="114"/>
      <c r="W31" s="216" t="s">
        <v>400</v>
      </c>
      <c r="X31" s="4"/>
      <c r="Y31" s="4"/>
      <c r="Z31" s="4"/>
      <c r="AA31" s="4"/>
    </row>
    <row r="32" spans="1:27" ht="15.75" thickBot="1" x14ac:dyDescent="0.3">
      <c r="A32" s="205">
        <v>187</v>
      </c>
      <c r="B32" s="206">
        <v>640815</v>
      </c>
      <c r="C32" s="127"/>
      <c r="D32" s="127"/>
      <c r="E32" s="127" t="s">
        <v>108</v>
      </c>
      <c r="F32" s="127"/>
      <c r="G32" s="136"/>
      <c r="H32" s="128"/>
      <c r="I32" s="150" t="str">
        <f t="shared" ca="1" si="0"/>
        <v>ATTENTION NON TRAITE OU EN RETARD FAIRE RELANCE</v>
      </c>
      <c r="J32" s="130" t="s">
        <v>161</v>
      </c>
      <c r="K32" s="130"/>
      <c r="L32" s="137" t="s">
        <v>54</v>
      </c>
      <c r="M32" s="137"/>
      <c r="N32" s="126" t="s">
        <v>162</v>
      </c>
      <c r="O32" s="126"/>
      <c r="P32" s="126" t="s">
        <v>163</v>
      </c>
      <c r="Q32" s="126"/>
      <c r="R32" s="127" t="s">
        <v>50</v>
      </c>
      <c r="S32" s="129">
        <v>44055</v>
      </c>
      <c r="T32" s="122"/>
      <c r="U32" s="152">
        <f t="shared" ca="1" si="1"/>
        <v>44080</v>
      </c>
      <c r="V32" s="114"/>
      <c r="W32" s="216" t="s">
        <v>401</v>
      </c>
      <c r="X32" s="4"/>
      <c r="Y32" s="4"/>
      <c r="Z32" s="4"/>
      <c r="AA32" s="4"/>
    </row>
    <row r="33" spans="1:27" ht="15.75" thickBot="1" x14ac:dyDescent="0.3">
      <c r="A33" s="205">
        <v>182</v>
      </c>
      <c r="B33" s="206">
        <v>640786</v>
      </c>
      <c r="C33" s="127"/>
      <c r="D33" s="127"/>
      <c r="E33" s="127" t="s">
        <v>109</v>
      </c>
      <c r="F33" s="127"/>
      <c r="G33" s="136"/>
      <c r="H33" s="128"/>
      <c r="I33" s="150" t="str">
        <f t="shared" ca="1" si="0"/>
        <v>OK</v>
      </c>
      <c r="J33" s="130" t="s">
        <v>157</v>
      </c>
      <c r="K33" s="130"/>
      <c r="L33" s="137" t="s">
        <v>164</v>
      </c>
      <c r="M33" s="137"/>
      <c r="N33" s="126" t="s">
        <v>165</v>
      </c>
      <c r="O33" s="126"/>
      <c r="P33" s="126" t="s">
        <v>2</v>
      </c>
      <c r="Q33" s="126"/>
      <c r="R33" s="127" t="s">
        <v>50</v>
      </c>
      <c r="S33" s="129">
        <v>44054</v>
      </c>
      <c r="T33" s="122">
        <v>44062</v>
      </c>
      <c r="U33" s="152">
        <f t="shared" ca="1" si="1"/>
        <v>18</v>
      </c>
      <c r="V33" s="114"/>
      <c r="W33" s="216" t="s">
        <v>402</v>
      </c>
      <c r="X33" s="4"/>
      <c r="Y33" s="4"/>
      <c r="Z33" s="4"/>
      <c r="AA33" s="4"/>
    </row>
    <row r="34" spans="1:27" ht="15.75" thickBot="1" x14ac:dyDescent="0.3">
      <c r="A34" s="205">
        <v>181</v>
      </c>
      <c r="B34" s="206">
        <v>640785</v>
      </c>
      <c r="C34" s="127"/>
      <c r="D34" s="127"/>
      <c r="E34" s="127" t="s">
        <v>110</v>
      </c>
      <c r="F34" s="127"/>
      <c r="G34" s="136"/>
      <c r="H34" s="128"/>
      <c r="I34" s="150" t="str">
        <f t="shared" si="0"/>
        <v>ATTENTION NON TRAITE OU EN RETARD FAIRE RELANCE</v>
      </c>
      <c r="J34" s="130" t="s">
        <v>157</v>
      </c>
      <c r="K34" s="130"/>
      <c r="L34" s="137" t="s">
        <v>54</v>
      </c>
      <c r="M34" s="137"/>
      <c r="N34" s="126" t="s">
        <v>166</v>
      </c>
      <c r="O34" s="126"/>
      <c r="P34" s="126"/>
      <c r="Q34" s="126"/>
      <c r="R34" s="127" t="s">
        <v>50</v>
      </c>
      <c r="S34" s="129">
        <v>44054</v>
      </c>
      <c r="T34" s="122">
        <v>44062</v>
      </c>
      <c r="U34" s="152" t="s">
        <v>66</v>
      </c>
      <c r="V34" s="114" t="s">
        <v>74</v>
      </c>
      <c r="W34" s="216" t="s">
        <v>403</v>
      </c>
      <c r="X34" s="4"/>
      <c r="Y34" s="4"/>
      <c r="Z34" s="4"/>
      <c r="AA34" s="4"/>
    </row>
    <row r="35" spans="1:27" ht="15.75" thickBot="1" x14ac:dyDescent="0.3">
      <c r="A35" s="205">
        <v>180</v>
      </c>
      <c r="B35" s="206">
        <v>640766</v>
      </c>
      <c r="C35" s="127"/>
      <c r="D35" s="127"/>
      <c r="E35" s="127"/>
      <c r="F35" s="127"/>
      <c r="G35" s="136"/>
      <c r="H35" s="128"/>
      <c r="I35" s="150" t="s">
        <v>332</v>
      </c>
      <c r="J35" s="130" t="s">
        <v>314</v>
      </c>
      <c r="K35" s="130"/>
      <c r="L35" s="137" t="s">
        <v>167</v>
      </c>
      <c r="M35" s="137"/>
      <c r="N35" s="126" t="s">
        <v>168</v>
      </c>
      <c r="O35" s="126"/>
      <c r="P35" s="126"/>
      <c r="Q35" s="126"/>
      <c r="R35" s="127" t="s">
        <v>50</v>
      </c>
      <c r="S35" s="129">
        <v>44053</v>
      </c>
      <c r="T35" s="122">
        <v>44062</v>
      </c>
      <c r="U35" s="152" t="s">
        <v>333</v>
      </c>
      <c r="V35" s="114"/>
      <c r="W35" s="216" t="s">
        <v>404</v>
      </c>
      <c r="X35" s="4"/>
      <c r="Y35" s="4"/>
      <c r="Z35" s="4"/>
      <c r="AA35" s="4"/>
    </row>
    <row r="36" spans="1:27" ht="15.75" thickBot="1" x14ac:dyDescent="0.3">
      <c r="A36" s="205">
        <v>178</v>
      </c>
      <c r="B36" s="206">
        <v>640709</v>
      </c>
      <c r="C36" s="127"/>
      <c r="D36" s="127"/>
      <c r="E36" s="127" t="s">
        <v>302</v>
      </c>
      <c r="F36" s="127"/>
      <c r="G36" s="136"/>
      <c r="H36" s="128"/>
      <c r="I36" s="150" t="str">
        <f t="shared" ca="1" si="0"/>
        <v>OK</v>
      </c>
      <c r="J36" s="130" t="s">
        <v>197</v>
      </c>
      <c r="K36" s="130"/>
      <c r="L36" s="137" t="s">
        <v>169</v>
      </c>
      <c r="M36" s="137"/>
      <c r="N36" s="126" t="s">
        <v>311</v>
      </c>
      <c r="O36" s="126"/>
      <c r="P36" s="126" t="s">
        <v>170</v>
      </c>
      <c r="Q36" s="126"/>
      <c r="R36" s="127" t="s">
        <v>171</v>
      </c>
      <c r="S36" s="129">
        <v>44051</v>
      </c>
      <c r="T36" s="122">
        <v>44057</v>
      </c>
      <c r="U36" s="152">
        <f ca="1">DATEDIF(T36,$A$1,"d")</f>
        <v>23</v>
      </c>
      <c r="V36" s="114"/>
      <c r="W36" s="216" t="s">
        <v>405</v>
      </c>
      <c r="X36" s="4"/>
      <c r="Y36" s="4"/>
      <c r="Z36" s="4"/>
      <c r="AA36" s="4"/>
    </row>
    <row r="37" spans="1:27" ht="15.75" thickBot="1" x14ac:dyDescent="0.3">
      <c r="A37" s="205">
        <v>177</v>
      </c>
      <c r="B37" s="206">
        <v>640730</v>
      </c>
      <c r="C37" s="127"/>
      <c r="D37" s="127"/>
      <c r="E37" s="127"/>
      <c r="F37" s="127"/>
      <c r="G37" s="136"/>
      <c r="H37" s="128"/>
      <c r="I37" s="150" t="str">
        <f t="shared" ca="1" si="0"/>
        <v>OK</v>
      </c>
      <c r="J37" s="130" t="s">
        <v>197</v>
      </c>
      <c r="K37" s="130"/>
      <c r="L37" s="137" t="s">
        <v>54</v>
      </c>
      <c r="M37" s="137"/>
      <c r="N37" s="126" t="s">
        <v>172</v>
      </c>
      <c r="O37" s="126"/>
      <c r="P37" s="126" t="s">
        <v>173</v>
      </c>
      <c r="Q37" s="126"/>
      <c r="R37" s="127" t="s">
        <v>50</v>
      </c>
      <c r="S37" s="129">
        <v>44051</v>
      </c>
      <c r="T37" s="122">
        <v>44057</v>
      </c>
      <c r="U37" s="152">
        <f t="shared" ca="1" si="1"/>
        <v>23</v>
      </c>
      <c r="V37" s="114"/>
      <c r="W37" s="216" t="s">
        <v>406</v>
      </c>
      <c r="X37" s="4"/>
      <c r="Y37" s="4"/>
      <c r="Z37" s="4"/>
      <c r="AA37" s="4"/>
    </row>
    <row r="38" spans="1:27" ht="15.75" thickBot="1" x14ac:dyDescent="0.3">
      <c r="A38" s="205">
        <v>176</v>
      </c>
      <c r="B38" s="206">
        <v>640729</v>
      </c>
      <c r="C38" s="127"/>
      <c r="D38" s="127"/>
      <c r="E38" s="127" t="s">
        <v>111</v>
      </c>
      <c r="F38" s="127"/>
      <c r="G38" s="136"/>
      <c r="H38" s="128"/>
      <c r="I38" s="150" t="s">
        <v>77</v>
      </c>
      <c r="J38" s="130" t="s">
        <v>174</v>
      </c>
      <c r="K38" s="130"/>
      <c r="L38" s="137" t="s">
        <v>94</v>
      </c>
      <c r="M38" s="137"/>
      <c r="N38" s="126" t="s">
        <v>175</v>
      </c>
      <c r="O38" s="126"/>
      <c r="P38" s="126"/>
      <c r="Q38" s="126"/>
      <c r="R38" s="127" t="s">
        <v>50</v>
      </c>
      <c r="S38" s="129">
        <v>44051</v>
      </c>
      <c r="T38" s="122">
        <v>44057</v>
      </c>
      <c r="U38" s="152" t="s">
        <v>68</v>
      </c>
      <c r="V38" s="114"/>
      <c r="W38" s="216" t="s">
        <v>407</v>
      </c>
      <c r="X38" s="4"/>
      <c r="Y38" s="4"/>
      <c r="Z38" s="4"/>
      <c r="AA38" s="4"/>
    </row>
    <row r="39" spans="1:27" ht="15.75" thickBot="1" x14ac:dyDescent="0.3">
      <c r="A39" s="205">
        <v>175</v>
      </c>
      <c r="B39" s="206">
        <v>640710</v>
      </c>
      <c r="C39" s="127"/>
      <c r="D39" s="127"/>
      <c r="E39" s="127" t="s">
        <v>112</v>
      </c>
      <c r="F39" s="127"/>
      <c r="G39" s="136"/>
      <c r="H39" s="128"/>
      <c r="I39" s="150" t="str">
        <f t="shared" si="0"/>
        <v>ATTENTION NON TRAITE OU EN RETARD FAIRE RELANCE</v>
      </c>
      <c r="J39" s="130" t="s">
        <v>176</v>
      </c>
      <c r="K39" s="130"/>
      <c r="L39" s="137" t="s">
        <v>164</v>
      </c>
      <c r="M39" s="137"/>
      <c r="N39" s="126" t="s">
        <v>177</v>
      </c>
      <c r="O39" s="126"/>
      <c r="P39" s="126"/>
      <c r="Q39" s="126"/>
      <c r="R39" s="127" t="s">
        <v>50</v>
      </c>
      <c r="S39" s="129">
        <v>44051</v>
      </c>
      <c r="T39" s="122">
        <v>44057</v>
      </c>
      <c r="U39" s="152" t="s">
        <v>68</v>
      </c>
      <c r="V39" s="114"/>
      <c r="W39" s="216" t="s">
        <v>408</v>
      </c>
      <c r="X39" s="4"/>
      <c r="Y39" s="4"/>
      <c r="Z39" s="4"/>
      <c r="AA39" s="4"/>
    </row>
    <row r="40" spans="1:27" ht="15.75" thickBot="1" x14ac:dyDescent="0.3">
      <c r="A40" s="205">
        <v>174</v>
      </c>
      <c r="B40" s="206">
        <v>640765</v>
      </c>
      <c r="C40" s="127"/>
      <c r="D40" s="127"/>
      <c r="E40" s="127" t="s">
        <v>113</v>
      </c>
      <c r="F40" s="127"/>
      <c r="G40" s="136"/>
      <c r="H40" s="128"/>
      <c r="I40" s="150" t="str">
        <f t="shared" ca="1" si="0"/>
        <v>OK</v>
      </c>
      <c r="J40" s="130" t="s">
        <v>178</v>
      </c>
      <c r="K40" s="130"/>
      <c r="L40" s="137" t="s">
        <v>54</v>
      </c>
      <c r="M40" s="137"/>
      <c r="N40" s="126" t="s">
        <v>179</v>
      </c>
      <c r="O40" s="126"/>
      <c r="P40" s="126"/>
      <c r="Q40" s="126"/>
      <c r="R40" s="127" t="s">
        <v>50</v>
      </c>
      <c r="S40" s="129">
        <v>44051</v>
      </c>
      <c r="T40" s="122">
        <v>44062</v>
      </c>
      <c r="U40" s="152">
        <f t="shared" ca="1" si="1"/>
        <v>18</v>
      </c>
      <c r="V40" s="114"/>
      <c r="W40" s="216" t="s">
        <v>409</v>
      </c>
      <c r="X40" s="4"/>
      <c r="Y40" s="4"/>
      <c r="Z40" s="4"/>
      <c r="AA40" s="4"/>
    </row>
    <row r="41" spans="1:27" ht="15.75" thickBot="1" x14ac:dyDescent="0.3">
      <c r="A41" s="205">
        <v>173</v>
      </c>
      <c r="B41" s="206">
        <v>640707</v>
      </c>
      <c r="C41" s="127"/>
      <c r="D41" s="127"/>
      <c r="E41" s="127" t="s">
        <v>313</v>
      </c>
      <c r="F41" s="127"/>
      <c r="G41" s="136"/>
      <c r="H41" s="128"/>
      <c r="I41" s="150" t="str">
        <f t="shared" ca="1" si="0"/>
        <v>OK</v>
      </c>
      <c r="J41" s="130" t="s">
        <v>197</v>
      </c>
      <c r="K41" s="130"/>
      <c r="L41" s="137" t="s">
        <v>180</v>
      </c>
      <c r="M41" s="137"/>
      <c r="N41" s="126" t="s">
        <v>181</v>
      </c>
      <c r="O41" s="126"/>
      <c r="P41" s="126" t="s">
        <v>182</v>
      </c>
      <c r="Q41" s="126"/>
      <c r="R41" s="127" t="s">
        <v>50</v>
      </c>
      <c r="S41" s="129">
        <v>44048</v>
      </c>
      <c r="T41" s="122">
        <v>44057</v>
      </c>
      <c r="U41" s="152">
        <f t="shared" ca="1" si="1"/>
        <v>23</v>
      </c>
      <c r="V41" s="114"/>
      <c r="W41" s="216" t="s">
        <v>410</v>
      </c>
      <c r="X41" s="4"/>
      <c r="Y41" s="4"/>
      <c r="Z41" s="4"/>
      <c r="AA41" s="4"/>
    </row>
    <row r="42" spans="1:27" ht="15.75" thickBot="1" x14ac:dyDescent="0.3">
      <c r="A42" s="205">
        <v>172</v>
      </c>
      <c r="B42" s="206">
        <v>640706</v>
      </c>
      <c r="C42" s="127"/>
      <c r="D42" s="127"/>
      <c r="E42" s="127" t="s">
        <v>303</v>
      </c>
      <c r="F42" s="127"/>
      <c r="G42" s="136"/>
      <c r="H42" s="128"/>
      <c r="I42" s="150" t="str">
        <f t="shared" ca="1" si="0"/>
        <v>ATTENTION NON TRAITE OU EN RETARD FAIRE RELANCE</v>
      </c>
      <c r="J42" s="130" t="s">
        <v>246</v>
      </c>
      <c r="K42" s="130"/>
      <c r="L42" s="137" t="s">
        <v>286</v>
      </c>
      <c r="M42" s="137"/>
      <c r="N42" s="126" t="s">
        <v>312</v>
      </c>
      <c r="O42" s="126"/>
      <c r="P42" s="126" t="s">
        <v>183</v>
      </c>
      <c r="Q42" s="126"/>
      <c r="R42" s="127" t="s">
        <v>171</v>
      </c>
      <c r="S42" s="129">
        <v>44048</v>
      </c>
      <c r="T42" s="122"/>
      <c r="U42" s="152">
        <f t="shared" ca="1" si="1"/>
        <v>44080</v>
      </c>
      <c r="V42" s="114"/>
      <c r="W42" s="216" t="s">
        <v>411</v>
      </c>
      <c r="X42" s="4"/>
      <c r="Y42" s="4"/>
      <c r="Z42" s="4"/>
      <c r="AA42" s="4"/>
    </row>
    <row r="43" spans="1:27" ht="15.75" thickBot="1" x14ac:dyDescent="0.3">
      <c r="A43" s="205">
        <v>171</v>
      </c>
      <c r="B43" s="206">
        <v>640705</v>
      </c>
      <c r="C43" s="127"/>
      <c r="D43" s="127"/>
      <c r="E43" s="127" t="s">
        <v>114</v>
      </c>
      <c r="F43" s="127"/>
      <c r="G43" s="136"/>
      <c r="H43" s="128"/>
      <c r="I43" s="150" t="str">
        <f t="shared" ca="1" si="0"/>
        <v>OK</v>
      </c>
      <c r="J43" s="130" t="s">
        <v>197</v>
      </c>
      <c r="K43" s="130"/>
      <c r="L43" s="137" t="s">
        <v>180</v>
      </c>
      <c r="M43" s="137"/>
      <c r="N43" s="126" t="s">
        <v>181</v>
      </c>
      <c r="O43" s="126"/>
      <c r="P43" s="126" t="s">
        <v>184</v>
      </c>
      <c r="Q43" s="126"/>
      <c r="R43" s="127" t="s">
        <v>50</v>
      </c>
      <c r="S43" s="129">
        <v>44047</v>
      </c>
      <c r="T43" s="122">
        <v>44057</v>
      </c>
      <c r="U43" s="152">
        <f t="shared" ca="1" si="1"/>
        <v>23</v>
      </c>
      <c r="V43" s="114"/>
      <c r="W43" s="216" t="s">
        <v>412</v>
      </c>
      <c r="X43" s="4"/>
      <c r="Y43" s="4"/>
      <c r="Z43" s="4"/>
      <c r="AA43" s="4"/>
    </row>
    <row r="44" spans="1:27" ht="15.75" thickBot="1" x14ac:dyDescent="0.3">
      <c r="A44" s="205">
        <v>170</v>
      </c>
      <c r="B44" s="206">
        <v>640704</v>
      </c>
      <c r="C44" s="127"/>
      <c r="D44" s="127"/>
      <c r="E44" s="127" t="s">
        <v>115</v>
      </c>
      <c r="F44" s="127"/>
      <c r="G44" s="136"/>
      <c r="H44" s="128"/>
      <c r="I44" s="150" t="s">
        <v>75</v>
      </c>
      <c r="J44" s="130" t="s">
        <v>159</v>
      </c>
      <c r="K44" s="130"/>
      <c r="L44" s="137" t="s">
        <v>93</v>
      </c>
      <c r="M44" s="137"/>
      <c r="N44" s="126" t="s">
        <v>185</v>
      </c>
      <c r="O44" s="126"/>
      <c r="P44" s="126"/>
      <c r="Q44" s="126"/>
      <c r="R44" s="127" t="s">
        <v>50</v>
      </c>
      <c r="S44" s="129">
        <v>44046</v>
      </c>
      <c r="T44" s="122">
        <v>44057</v>
      </c>
      <c r="U44" s="152" t="s">
        <v>66</v>
      </c>
      <c r="V44" s="114" t="s">
        <v>74</v>
      </c>
      <c r="W44" s="216" t="s">
        <v>413</v>
      </c>
      <c r="X44" s="4"/>
      <c r="Y44" s="4"/>
      <c r="Z44" s="4"/>
      <c r="AA44" s="4"/>
    </row>
    <row r="45" spans="1:27" ht="15.75" thickBot="1" x14ac:dyDescent="0.3">
      <c r="A45" s="205">
        <v>169</v>
      </c>
      <c r="B45" s="206">
        <v>640703</v>
      </c>
      <c r="C45" s="127"/>
      <c r="D45" s="127"/>
      <c r="E45" s="127" t="s">
        <v>116</v>
      </c>
      <c r="F45" s="127"/>
      <c r="G45" s="136"/>
      <c r="H45" s="128"/>
      <c r="I45" s="150" t="str">
        <f t="shared" ca="1" si="0"/>
        <v>OK</v>
      </c>
      <c r="J45" s="130" t="s">
        <v>186</v>
      </c>
      <c r="K45" s="130"/>
      <c r="L45" s="137" t="s">
        <v>54</v>
      </c>
      <c r="M45" s="137"/>
      <c r="N45" s="126" t="s">
        <v>187</v>
      </c>
      <c r="O45" s="126"/>
      <c r="P45" s="126"/>
      <c r="Q45" s="126"/>
      <c r="R45" s="127" t="s">
        <v>50</v>
      </c>
      <c r="S45" s="129">
        <v>44046</v>
      </c>
      <c r="T45" s="122">
        <v>44057</v>
      </c>
      <c r="U45" s="152">
        <f t="shared" ca="1" si="1"/>
        <v>23</v>
      </c>
      <c r="V45" s="114"/>
      <c r="W45" s="216" t="s">
        <v>414</v>
      </c>
      <c r="X45" s="4"/>
      <c r="Y45" s="4"/>
      <c r="Z45" s="4"/>
      <c r="AA45" s="4"/>
    </row>
    <row r="46" spans="1:27" ht="15.75" thickBot="1" x14ac:dyDescent="0.3">
      <c r="A46" s="205">
        <v>168</v>
      </c>
      <c r="B46" s="206">
        <v>640702</v>
      </c>
      <c r="C46" s="127"/>
      <c r="D46" s="127"/>
      <c r="E46" s="127" t="s">
        <v>117</v>
      </c>
      <c r="F46" s="127"/>
      <c r="G46" s="136"/>
      <c r="H46" s="128"/>
      <c r="I46" s="150" t="str">
        <f t="shared" ca="1" si="0"/>
        <v>OK</v>
      </c>
      <c r="J46" s="130" t="s">
        <v>188</v>
      </c>
      <c r="K46" s="130"/>
      <c r="L46" s="137" t="s">
        <v>54</v>
      </c>
      <c r="M46" s="137" t="s">
        <v>2</v>
      </c>
      <c r="N46" s="126" t="s">
        <v>189</v>
      </c>
      <c r="O46" s="126"/>
      <c r="P46" s="126"/>
      <c r="Q46" s="126"/>
      <c r="R46" s="127" t="s">
        <v>50</v>
      </c>
      <c r="S46" s="129">
        <v>44046</v>
      </c>
      <c r="T46" s="122">
        <v>44057</v>
      </c>
      <c r="U46" s="152">
        <f t="shared" ca="1" si="1"/>
        <v>23</v>
      </c>
      <c r="V46" s="114"/>
      <c r="W46" s="216" t="s">
        <v>415</v>
      </c>
      <c r="X46" s="4"/>
      <c r="Y46" s="4"/>
      <c r="Z46" s="4"/>
      <c r="AA46" s="4"/>
    </row>
    <row r="47" spans="1:27" ht="15.75" thickBot="1" x14ac:dyDescent="0.3">
      <c r="A47" s="205">
        <v>167</v>
      </c>
      <c r="B47" s="206">
        <v>640701</v>
      </c>
      <c r="C47" s="127"/>
      <c r="D47" s="127"/>
      <c r="E47" s="127" t="s">
        <v>118</v>
      </c>
      <c r="F47" s="127"/>
      <c r="G47" s="136"/>
      <c r="H47" s="128"/>
      <c r="I47" s="150" t="str">
        <f ca="1">IF(U47&lt;30,"OK","ATTENTION NON TRAITE OU EN RETARD FAIRE RELANCE")</f>
        <v>OK</v>
      </c>
      <c r="J47" s="130" t="s">
        <v>157</v>
      </c>
      <c r="K47" s="130"/>
      <c r="L47" s="137" t="s">
        <v>54</v>
      </c>
      <c r="M47" s="137"/>
      <c r="N47" s="126" t="s">
        <v>190</v>
      </c>
      <c r="O47" s="126"/>
      <c r="P47" s="126"/>
      <c r="Q47" s="126"/>
      <c r="R47" s="127" t="s">
        <v>50</v>
      </c>
      <c r="S47" s="129">
        <v>44046</v>
      </c>
      <c r="T47" s="122">
        <v>44057</v>
      </c>
      <c r="U47" s="152">
        <f t="shared" ca="1" si="1"/>
        <v>23</v>
      </c>
      <c r="V47" s="114"/>
      <c r="W47" s="216" t="s">
        <v>416</v>
      </c>
      <c r="X47" s="4"/>
      <c r="Y47" s="4"/>
      <c r="Z47" s="4"/>
      <c r="AA47" s="4"/>
    </row>
    <row r="48" spans="1:27" ht="15.75" thickBot="1" x14ac:dyDescent="0.3">
      <c r="A48" s="205">
        <v>161</v>
      </c>
      <c r="B48" s="206">
        <v>640700</v>
      </c>
      <c r="C48" s="127"/>
      <c r="D48" s="127"/>
      <c r="E48" s="127" t="s">
        <v>304</v>
      </c>
      <c r="F48" s="127"/>
      <c r="G48" s="136"/>
      <c r="H48" s="128"/>
      <c r="I48" s="150"/>
      <c r="J48" s="130" t="s">
        <v>191</v>
      </c>
      <c r="K48" s="130"/>
      <c r="L48" s="137" t="s">
        <v>192</v>
      </c>
      <c r="M48" s="137"/>
      <c r="N48" s="126" t="s">
        <v>193</v>
      </c>
      <c r="O48" s="126"/>
      <c r="P48" s="126"/>
      <c r="Q48" s="126"/>
      <c r="R48" s="127" t="s">
        <v>50</v>
      </c>
      <c r="S48" s="129">
        <v>44044</v>
      </c>
      <c r="T48" s="122">
        <v>44057</v>
      </c>
      <c r="U48" s="152" t="s">
        <v>66</v>
      </c>
      <c r="V48" s="114" t="s">
        <v>74</v>
      </c>
      <c r="W48" s="216" t="s">
        <v>417</v>
      </c>
      <c r="X48" s="4"/>
      <c r="Y48" s="4"/>
      <c r="Z48" s="4"/>
      <c r="AA48" s="4"/>
    </row>
    <row r="49" spans="1:27" ht="15.75" thickBot="1" x14ac:dyDescent="0.3">
      <c r="A49" s="205">
        <v>160</v>
      </c>
      <c r="B49" s="206">
        <v>641037</v>
      </c>
      <c r="C49" s="127"/>
      <c r="D49" s="127"/>
      <c r="E49" s="127" t="s">
        <v>55</v>
      </c>
      <c r="F49" s="127"/>
      <c r="G49" s="136"/>
      <c r="H49" s="128"/>
      <c r="I49" s="150" t="str">
        <f t="shared" ca="1" si="0"/>
        <v>ATTENTION NON TRAITE OU EN RETARD FAIRE RELANCE</v>
      </c>
      <c r="J49" s="130" t="s">
        <v>194</v>
      </c>
      <c r="K49" s="130"/>
      <c r="L49" s="137" t="s">
        <v>195</v>
      </c>
      <c r="M49" s="137"/>
      <c r="N49" s="126" t="s">
        <v>196</v>
      </c>
      <c r="O49" s="126"/>
      <c r="P49" s="126"/>
      <c r="Q49" s="126"/>
      <c r="R49" s="127" t="s">
        <v>50</v>
      </c>
      <c r="S49" s="129">
        <v>44044</v>
      </c>
      <c r="T49" s="122"/>
      <c r="U49" s="152">
        <f t="shared" ca="1" si="1"/>
        <v>44080</v>
      </c>
      <c r="V49" s="114"/>
      <c r="W49" s="216" t="s">
        <v>418</v>
      </c>
      <c r="X49" s="4"/>
      <c r="Y49" s="4"/>
      <c r="Z49" s="4"/>
      <c r="AA49" s="4"/>
    </row>
    <row r="50" spans="1:27" ht="15.75" thickBot="1" x14ac:dyDescent="0.3">
      <c r="A50" s="205">
        <v>153</v>
      </c>
      <c r="B50" s="206">
        <v>640690</v>
      </c>
      <c r="C50" s="127"/>
      <c r="D50" s="127"/>
      <c r="E50" s="127" t="s">
        <v>119</v>
      </c>
      <c r="F50" s="127"/>
      <c r="G50" s="136"/>
      <c r="H50" s="128"/>
      <c r="I50" s="150" t="str">
        <f t="shared" ca="1" si="0"/>
        <v>ATTENTION NON TRAITE OU EN RETARD FAIRE RELANCE</v>
      </c>
      <c r="J50" s="130" t="s">
        <v>197</v>
      </c>
      <c r="K50" s="130"/>
      <c r="L50" s="137" t="s">
        <v>54</v>
      </c>
      <c r="M50" s="137"/>
      <c r="N50" s="126" t="s">
        <v>172</v>
      </c>
      <c r="O50" s="126"/>
      <c r="P50" s="126" t="s">
        <v>198</v>
      </c>
      <c r="Q50" s="126"/>
      <c r="R50" s="127" t="s">
        <v>50</v>
      </c>
      <c r="S50" s="129">
        <v>44044</v>
      </c>
      <c r="T50" s="122"/>
      <c r="U50" s="152">
        <f t="shared" ca="1" si="1"/>
        <v>44080</v>
      </c>
      <c r="V50" s="114"/>
      <c r="W50" s="216" t="s">
        <v>419</v>
      </c>
      <c r="X50" s="4"/>
      <c r="Y50" s="4"/>
      <c r="Z50" s="4"/>
      <c r="AA50" s="4"/>
    </row>
    <row r="51" spans="1:27" ht="15.75" thickBot="1" x14ac:dyDescent="0.3">
      <c r="A51" s="205">
        <v>152</v>
      </c>
      <c r="B51" s="206">
        <v>640641</v>
      </c>
      <c r="C51" s="127"/>
      <c r="D51" s="127"/>
      <c r="E51" s="127" t="s">
        <v>120</v>
      </c>
      <c r="F51" s="127"/>
      <c r="G51" s="136"/>
      <c r="H51" s="128"/>
      <c r="I51" s="150" t="str">
        <f t="shared" ca="1" si="0"/>
        <v>OK</v>
      </c>
      <c r="J51" s="130" t="s">
        <v>157</v>
      </c>
      <c r="K51" s="130"/>
      <c r="L51" s="137" t="s">
        <v>54</v>
      </c>
      <c r="M51" s="137"/>
      <c r="N51" s="126" t="s">
        <v>199</v>
      </c>
      <c r="O51" s="126"/>
      <c r="P51" s="126"/>
      <c r="Q51" s="126"/>
      <c r="R51" s="127" t="s">
        <v>50</v>
      </c>
      <c r="S51" s="129">
        <v>44042</v>
      </c>
      <c r="T51" s="122">
        <v>44057</v>
      </c>
      <c r="U51" s="152">
        <f t="shared" ca="1" si="1"/>
        <v>23</v>
      </c>
      <c r="V51" s="114"/>
      <c r="W51" s="216" t="s">
        <v>420</v>
      </c>
      <c r="X51" s="4"/>
      <c r="Y51" s="4"/>
      <c r="Z51" s="4"/>
      <c r="AA51" s="4"/>
    </row>
    <row r="52" spans="1:27" ht="15.75" thickBot="1" x14ac:dyDescent="0.3">
      <c r="A52" s="205">
        <v>143</v>
      </c>
      <c r="B52" s="206">
        <v>640612</v>
      </c>
      <c r="C52" s="127"/>
      <c r="D52" s="127"/>
      <c r="E52" s="127" t="s">
        <v>121</v>
      </c>
      <c r="F52" s="127"/>
      <c r="G52" s="136"/>
      <c r="H52" s="128"/>
      <c r="I52" s="150" t="s">
        <v>78</v>
      </c>
      <c r="J52" s="130" t="s">
        <v>200</v>
      </c>
      <c r="K52" s="130"/>
      <c r="L52" s="137" t="s">
        <v>201</v>
      </c>
      <c r="M52" s="137"/>
      <c r="N52" s="126" t="s">
        <v>202</v>
      </c>
      <c r="O52" s="126"/>
      <c r="P52" s="126"/>
      <c r="Q52" s="126"/>
      <c r="R52" s="127"/>
      <c r="S52" s="129">
        <v>44040</v>
      </c>
      <c r="T52" s="122"/>
      <c r="U52" s="152" t="s">
        <v>69</v>
      </c>
      <c r="V52" s="114"/>
      <c r="W52" s="216" t="s">
        <v>421</v>
      </c>
      <c r="X52" s="4"/>
      <c r="Y52" s="4"/>
      <c r="Z52" s="4"/>
      <c r="AA52" s="4"/>
    </row>
    <row r="53" spans="1:27" ht="15.75" thickBot="1" x14ac:dyDescent="0.3">
      <c r="A53" s="205">
        <v>138</v>
      </c>
      <c r="B53" s="206">
        <v>640607</v>
      </c>
      <c r="C53" s="127"/>
      <c r="D53" s="127"/>
      <c r="E53" s="127" t="s">
        <v>122</v>
      </c>
      <c r="F53" s="127"/>
      <c r="G53" s="136"/>
      <c r="H53" s="128"/>
      <c r="I53" s="150" t="str">
        <f t="shared" ca="1" si="0"/>
        <v>ATTENTION NON TRAITE OU EN RETARD FAIRE RELANCE</v>
      </c>
      <c r="J53" s="130" t="s">
        <v>203</v>
      </c>
      <c r="K53" s="130"/>
      <c r="L53" s="137" t="s">
        <v>201</v>
      </c>
      <c r="M53" s="137"/>
      <c r="N53" s="126" t="s">
        <v>204</v>
      </c>
      <c r="O53" s="126"/>
      <c r="P53" s="126"/>
      <c r="Q53" s="126"/>
      <c r="R53" s="127" t="s">
        <v>50</v>
      </c>
      <c r="S53" s="129">
        <v>44039</v>
      </c>
      <c r="T53" s="122">
        <v>44042</v>
      </c>
      <c r="U53" s="152">
        <f t="shared" ca="1" si="1"/>
        <v>38</v>
      </c>
      <c r="V53" s="114"/>
      <c r="W53" s="216" t="s">
        <v>422</v>
      </c>
      <c r="X53" s="4"/>
      <c r="Y53" s="4"/>
      <c r="Z53" s="4"/>
      <c r="AA53" s="4"/>
    </row>
    <row r="54" spans="1:27" ht="15.75" thickBot="1" x14ac:dyDescent="0.3">
      <c r="A54" s="205">
        <v>128</v>
      </c>
      <c r="B54" s="206">
        <v>640579</v>
      </c>
      <c r="C54" s="127"/>
      <c r="D54" s="127"/>
      <c r="E54" s="127" t="s">
        <v>123</v>
      </c>
      <c r="F54" s="127"/>
      <c r="G54" s="136"/>
      <c r="H54" s="128"/>
      <c r="I54" s="150" t="s">
        <v>10</v>
      </c>
      <c r="J54" s="130" t="s">
        <v>197</v>
      </c>
      <c r="K54" s="130"/>
      <c r="L54" s="137" t="s">
        <v>205</v>
      </c>
      <c r="M54" s="137"/>
      <c r="N54" s="126" t="s">
        <v>206</v>
      </c>
      <c r="O54" s="126"/>
      <c r="P54" s="126" t="s">
        <v>207</v>
      </c>
      <c r="Q54" s="126"/>
      <c r="R54" s="127" t="s">
        <v>50</v>
      </c>
      <c r="S54" s="129">
        <v>44037</v>
      </c>
      <c r="T54" s="122">
        <v>44042</v>
      </c>
      <c r="U54" s="152" t="s">
        <v>68</v>
      </c>
      <c r="V54" s="114"/>
      <c r="W54" s="216" t="s">
        <v>423</v>
      </c>
      <c r="X54" s="4"/>
      <c r="Y54" s="4"/>
      <c r="Z54" s="4"/>
      <c r="AA54" s="4"/>
    </row>
    <row r="55" spans="1:27" ht="14.45" customHeight="1" thickBot="1" x14ac:dyDescent="0.3">
      <c r="A55" s="205">
        <v>125</v>
      </c>
      <c r="B55" s="206">
        <v>640578</v>
      </c>
      <c r="C55" s="127"/>
      <c r="D55" s="127"/>
      <c r="E55" s="127" t="s">
        <v>305</v>
      </c>
      <c r="F55" s="127"/>
      <c r="G55" s="136"/>
      <c r="H55" s="128"/>
      <c r="I55" s="150" t="str">
        <f t="shared" ca="1" si="0"/>
        <v>ATTENTION NON TRAITE OU EN RETARD FAIRE RELANCE</v>
      </c>
      <c r="J55" s="130" t="s">
        <v>246</v>
      </c>
      <c r="K55" s="130"/>
      <c r="L55" s="137" t="s">
        <v>208</v>
      </c>
      <c r="M55" s="137"/>
      <c r="N55" s="126" t="s">
        <v>209</v>
      </c>
      <c r="O55" s="126"/>
      <c r="P55" s="126"/>
      <c r="Q55" s="126"/>
      <c r="R55" s="127" t="s">
        <v>50</v>
      </c>
      <c r="S55" s="129">
        <v>44036</v>
      </c>
      <c r="T55" s="122">
        <v>44042</v>
      </c>
      <c r="U55" s="152">
        <f t="shared" ca="1" si="1"/>
        <v>38</v>
      </c>
      <c r="V55" s="114"/>
      <c r="W55" s="216" t="s">
        <v>424</v>
      </c>
      <c r="X55" s="4"/>
      <c r="Y55" s="4"/>
      <c r="Z55" s="4"/>
      <c r="AA55" s="4"/>
    </row>
    <row r="56" spans="1:27" ht="15.75" thickBot="1" x14ac:dyDescent="0.3">
      <c r="A56" s="205"/>
      <c r="B56" s="206"/>
      <c r="C56" s="127"/>
      <c r="D56" s="127"/>
      <c r="E56" s="127"/>
      <c r="F56" s="127"/>
      <c r="G56" s="136"/>
      <c r="H56" s="128"/>
      <c r="I56" s="150" t="s">
        <v>76</v>
      </c>
      <c r="J56" s="130" t="s">
        <v>210</v>
      </c>
      <c r="K56" s="130"/>
      <c r="L56" s="137" t="s">
        <v>54</v>
      </c>
      <c r="M56" s="137"/>
      <c r="N56" s="126" t="s">
        <v>211</v>
      </c>
      <c r="O56" s="126"/>
      <c r="P56" s="126"/>
      <c r="Q56" s="126"/>
      <c r="R56" s="127" t="s">
        <v>50</v>
      </c>
      <c r="S56" s="129">
        <v>44034</v>
      </c>
      <c r="T56" s="122">
        <v>44042</v>
      </c>
      <c r="U56" s="152">
        <f t="shared" ca="1" si="1"/>
        <v>38</v>
      </c>
      <c r="V56" s="114"/>
      <c r="W56" s="216" t="s">
        <v>425</v>
      </c>
      <c r="X56" s="4"/>
      <c r="Y56" s="4"/>
      <c r="Z56" s="4"/>
      <c r="AA56" s="4"/>
    </row>
    <row r="57" spans="1:27" ht="15.75" thickBot="1" x14ac:dyDescent="0.3">
      <c r="A57" s="205">
        <v>107</v>
      </c>
      <c r="B57" s="206">
        <v>641014</v>
      </c>
      <c r="C57" s="127"/>
      <c r="D57" s="127"/>
      <c r="E57" s="127" t="s">
        <v>124</v>
      </c>
      <c r="F57" s="127"/>
      <c r="G57" s="136"/>
      <c r="H57" s="128"/>
      <c r="I57" s="150" t="str">
        <f t="shared" ca="1" si="0"/>
        <v>ATTENTION NON TRAITE OU EN RETARD FAIRE RELANCE</v>
      </c>
      <c r="J57" s="130" t="s">
        <v>212</v>
      </c>
      <c r="K57" s="130"/>
      <c r="L57" s="137" t="s">
        <v>213</v>
      </c>
      <c r="M57" s="137"/>
      <c r="N57" s="126" t="s">
        <v>214</v>
      </c>
      <c r="O57" s="126"/>
      <c r="P57" s="126"/>
      <c r="Q57" s="126"/>
      <c r="R57" s="127" t="s">
        <v>171</v>
      </c>
      <c r="S57" s="129">
        <v>44033</v>
      </c>
      <c r="T57" s="122">
        <v>44034</v>
      </c>
      <c r="U57" s="152">
        <f t="shared" ca="1" si="1"/>
        <v>46</v>
      </c>
      <c r="V57" s="114"/>
      <c r="W57" s="216" t="s">
        <v>426</v>
      </c>
      <c r="X57" s="4"/>
      <c r="Y57" s="4"/>
      <c r="Z57" s="4"/>
      <c r="AA57" s="4"/>
    </row>
    <row r="58" spans="1:27" ht="15.75" thickBot="1" x14ac:dyDescent="0.3">
      <c r="A58" s="205"/>
      <c r="B58" s="206">
        <v>640353</v>
      </c>
      <c r="C58" s="127"/>
      <c r="D58" s="127"/>
      <c r="E58" s="127" t="s">
        <v>306</v>
      </c>
      <c r="F58" s="127"/>
      <c r="G58" s="136"/>
      <c r="H58" s="128"/>
      <c r="I58" s="150" t="s">
        <v>76</v>
      </c>
      <c r="J58" s="130" t="s">
        <v>197</v>
      </c>
      <c r="K58" s="130"/>
      <c r="L58" s="137" t="s">
        <v>276</v>
      </c>
      <c r="M58" s="137"/>
      <c r="N58" s="126" t="s">
        <v>299</v>
      </c>
      <c r="O58" s="126"/>
      <c r="P58" s="126"/>
      <c r="Q58" s="126"/>
      <c r="R58" s="127" t="s">
        <v>171</v>
      </c>
      <c r="S58" s="129">
        <v>44033</v>
      </c>
      <c r="T58" s="122">
        <v>44034</v>
      </c>
      <c r="U58" s="152">
        <f t="shared" ca="1" si="1"/>
        <v>46</v>
      </c>
      <c r="V58" s="114"/>
      <c r="W58" s="216" t="s">
        <v>427</v>
      </c>
      <c r="X58" s="4"/>
      <c r="Y58" s="4"/>
      <c r="Z58" s="4"/>
      <c r="AA58" s="4"/>
    </row>
    <row r="59" spans="1:27" ht="15.75" thickBot="1" x14ac:dyDescent="0.3">
      <c r="A59" s="205"/>
      <c r="B59" s="206">
        <v>640330</v>
      </c>
      <c r="C59" s="127"/>
      <c r="D59" s="127"/>
      <c r="E59" s="127" t="s">
        <v>307</v>
      </c>
      <c r="F59" s="127"/>
      <c r="G59" s="136"/>
      <c r="H59" s="128"/>
      <c r="I59" s="150" t="str">
        <f t="shared" si="0"/>
        <v>ATTENTION NON TRAITE OU EN RETARD FAIRE RELANCE</v>
      </c>
      <c r="J59" s="130" t="s">
        <v>197</v>
      </c>
      <c r="K59" s="130"/>
      <c r="L59" s="137" t="s">
        <v>277</v>
      </c>
      <c r="M59" s="137"/>
      <c r="N59" s="126" t="s">
        <v>274</v>
      </c>
      <c r="O59" s="126"/>
      <c r="P59" s="126"/>
      <c r="Q59" s="126"/>
      <c r="R59" s="127" t="s">
        <v>50</v>
      </c>
      <c r="S59" s="129">
        <v>44033</v>
      </c>
      <c r="T59" s="122">
        <v>44034</v>
      </c>
      <c r="U59" s="152" t="s">
        <v>66</v>
      </c>
      <c r="V59" s="114" t="s">
        <v>74</v>
      </c>
      <c r="W59" s="216" t="s">
        <v>428</v>
      </c>
      <c r="X59" s="4"/>
      <c r="Y59" s="4"/>
      <c r="Z59" s="4"/>
      <c r="AA59" s="4"/>
    </row>
    <row r="60" spans="1:27" ht="15.75" thickBot="1" x14ac:dyDescent="0.3">
      <c r="A60" s="205"/>
      <c r="B60" s="206">
        <v>640333</v>
      </c>
      <c r="C60" s="127"/>
      <c r="D60" s="127"/>
      <c r="E60" s="127" t="s">
        <v>145</v>
      </c>
      <c r="F60" s="127"/>
      <c r="G60" s="136"/>
      <c r="H60" s="128"/>
      <c r="I60" s="150" t="s">
        <v>76</v>
      </c>
      <c r="J60" s="130" t="s">
        <v>188</v>
      </c>
      <c r="K60" s="130"/>
      <c r="L60" s="137" t="s">
        <v>213</v>
      </c>
      <c r="M60" s="137"/>
      <c r="N60" s="126" t="s">
        <v>267</v>
      </c>
      <c r="O60" s="126"/>
      <c r="P60" s="126"/>
      <c r="Q60" s="126"/>
      <c r="R60" s="127" t="s">
        <v>171</v>
      </c>
      <c r="S60" s="129">
        <v>44032</v>
      </c>
      <c r="T60" s="122">
        <v>44034</v>
      </c>
      <c r="U60" s="152">
        <f t="shared" ca="1" si="1"/>
        <v>46</v>
      </c>
      <c r="V60" s="114"/>
      <c r="W60" s="216" t="s">
        <v>429</v>
      </c>
      <c r="X60" s="4"/>
      <c r="Y60" s="4"/>
      <c r="Z60" s="4"/>
      <c r="AA60" s="4"/>
    </row>
    <row r="61" spans="1:27" ht="15.75" thickBot="1" x14ac:dyDescent="0.3">
      <c r="A61" s="205">
        <v>118</v>
      </c>
      <c r="B61" s="206">
        <v>640354</v>
      </c>
      <c r="C61" s="127"/>
      <c r="D61" s="127"/>
      <c r="E61" s="127" t="s">
        <v>308</v>
      </c>
      <c r="F61" s="127"/>
      <c r="G61" s="136"/>
      <c r="H61" s="128"/>
      <c r="I61" s="150" t="str">
        <f t="shared" ca="1" si="0"/>
        <v>ATTENTION NON TRAITE OU EN RETARD FAIRE RELANCE</v>
      </c>
      <c r="J61" s="130" t="s">
        <v>197</v>
      </c>
      <c r="K61" s="130"/>
      <c r="L61" s="137" t="s">
        <v>230</v>
      </c>
      <c r="M61" s="137"/>
      <c r="N61" s="126" t="s">
        <v>300</v>
      </c>
      <c r="O61" s="126"/>
      <c r="P61" s="126" t="s">
        <v>216</v>
      </c>
      <c r="Q61" s="126"/>
      <c r="R61" s="127" t="s">
        <v>50</v>
      </c>
      <c r="S61" s="129">
        <v>44032</v>
      </c>
      <c r="T61" s="122">
        <v>44034</v>
      </c>
      <c r="U61" s="152">
        <f t="shared" ca="1" si="1"/>
        <v>46</v>
      </c>
      <c r="V61" s="114"/>
      <c r="W61" s="216" t="s">
        <v>430</v>
      </c>
      <c r="X61" s="4"/>
      <c r="Y61" s="4"/>
      <c r="Z61" s="4"/>
      <c r="AA61" s="4"/>
    </row>
    <row r="62" spans="1:27" ht="15.75" thickBot="1" x14ac:dyDescent="0.3">
      <c r="A62" s="205"/>
      <c r="B62" s="206">
        <v>640349</v>
      </c>
      <c r="C62" s="127"/>
      <c r="D62" s="127"/>
      <c r="E62" s="127" t="s">
        <v>125</v>
      </c>
      <c r="F62" s="127"/>
      <c r="G62" s="136"/>
      <c r="H62" s="128"/>
      <c r="I62" s="150" t="str">
        <f t="shared" ca="1" si="0"/>
        <v>ATTENTION NON TRAITE OU EN RETARD FAIRE RELANCE</v>
      </c>
      <c r="J62" s="130" t="s">
        <v>217</v>
      </c>
      <c r="K62" s="130"/>
      <c r="L62" s="137" t="s">
        <v>218</v>
      </c>
      <c r="M62" s="137"/>
      <c r="N62" s="126" t="s">
        <v>219</v>
      </c>
      <c r="O62" s="126"/>
      <c r="P62" s="126" t="s">
        <v>220</v>
      </c>
      <c r="Q62" s="126"/>
      <c r="R62" s="127" t="s">
        <v>50</v>
      </c>
      <c r="S62" s="129">
        <v>44032</v>
      </c>
      <c r="T62" s="122">
        <v>44034</v>
      </c>
      <c r="U62" s="152">
        <f t="shared" ca="1" si="1"/>
        <v>46</v>
      </c>
      <c r="V62" s="114"/>
      <c r="W62" s="216" t="s">
        <v>431</v>
      </c>
      <c r="X62" s="4"/>
      <c r="Y62" s="4"/>
      <c r="Z62" s="4"/>
      <c r="AA62" s="4"/>
    </row>
    <row r="63" spans="1:27" ht="15.75" thickBot="1" x14ac:dyDescent="0.3">
      <c r="A63" s="205"/>
      <c r="B63" s="206">
        <v>640313</v>
      </c>
      <c r="C63" s="127"/>
      <c r="D63" s="127"/>
      <c r="E63" s="127" t="s">
        <v>126</v>
      </c>
      <c r="F63" s="127"/>
      <c r="G63" s="136"/>
      <c r="H63" s="128"/>
      <c r="I63" s="150" t="str">
        <f t="shared" ca="1" si="0"/>
        <v>ATTENTION NON TRAITE OU EN RETARD FAIRE RELANCE</v>
      </c>
      <c r="J63" s="130" t="s">
        <v>197</v>
      </c>
      <c r="K63" s="130"/>
      <c r="L63" s="137" t="s">
        <v>180</v>
      </c>
      <c r="M63" s="137"/>
      <c r="N63" s="126" t="s">
        <v>221</v>
      </c>
      <c r="O63" s="126"/>
      <c r="P63" s="126" t="s">
        <v>222</v>
      </c>
      <c r="Q63" s="126"/>
      <c r="R63" s="127" t="s">
        <v>50</v>
      </c>
      <c r="S63" s="129">
        <v>44032</v>
      </c>
      <c r="T63" s="122">
        <v>44034</v>
      </c>
      <c r="U63" s="152">
        <f t="shared" ca="1" si="1"/>
        <v>46</v>
      </c>
      <c r="V63" s="114" t="s">
        <v>74</v>
      </c>
      <c r="W63" s="216" t="s">
        <v>432</v>
      </c>
      <c r="X63" s="4"/>
      <c r="Y63" s="4"/>
      <c r="Z63" s="4"/>
      <c r="AA63" s="4"/>
    </row>
    <row r="64" spans="1:27" ht="15.75" thickBot="1" x14ac:dyDescent="0.3">
      <c r="A64" s="205"/>
      <c r="B64" s="206">
        <v>640319</v>
      </c>
      <c r="C64" s="127"/>
      <c r="D64" s="127"/>
      <c r="E64" s="127" t="s">
        <v>127</v>
      </c>
      <c r="F64" s="127"/>
      <c r="G64" s="136"/>
      <c r="H64" s="128"/>
      <c r="I64" s="150" t="str">
        <f t="shared" ca="1" si="0"/>
        <v>ATTENTION NON TRAITE OU EN RETARD FAIRE RELANCE</v>
      </c>
      <c r="J64" s="130" t="s">
        <v>197</v>
      </c>
      <c r="K64" s="130"/>
      <c r="L64" s="137" t="s">
        <v>180</v>
      </c>
      <c r="M64" s="137"/>
      <c r="N64" s="126" t="s">
        <v>223</v>
      </c>
      <c r="O64" s="126"/>
      <c r="P64" s="126" t="s">
        <v>224</v>
      </c>
      <c r="Q64" s="126"/>
      <c r="R64" s="127" t="s">
        <v>51</v>
      </c>
      <c r="S64" s="129">
        <v>44030</v>
      </c>
      <c r="T64" s="122">
        <v>44034</v>
      </c>
      <c r="U64" s="152">
        <f t="shared" ca="1" si="1"/>
        <v>46</v>
      </c>
      <c r="V64" s="114"/>
      <c r="W64" s="216" t="s">
        <v>433</v>
      </c>
      <c r="X64" s="4"/>
      <c r="Y64" s="4"/>
      <c r="Z64" s="4"/>
      <c r="AA64" s="4"/>
    </row>
    <row r="65" spans="1:27" ht="15.75" thickBot="1" x14ac:dyDescent="0.3">
      <c r="A65" s="205">
        <v>116</v>
      </c>
      <c r="B65" s="206">
        <v>640350</v>
      </c>
      <c r="C65" s="127"/>
      <c r="D65" s="127"/>
      <c r="E65" s="127" t="s">
        <v>128</v>
      </c>
      <c r="F65" s="127"/>
      <c r="G65" s="136"/>
      <c r="H65" s="128"/>
      <c r="I65" s="150" t="str">
        <f t="shared" ca="1" si="0"/>
        <v>ATTENTION NON TRAITE OU EN RETARD FAIRE RELANCE</v>
      </c>
      <c r="J65" s="130" t="s">
        <v>197</v>
      </c>
      <c r="K65" s="130"/>
      <c r="L65" s="137" t="s">
        <v>180</v>
      </c>
      <c r="M65" s="137"/>
      <c r="N65" s="126" t="s">
        <v>225</v>
      </c>
      <c r="O65" s="126"/>
      <c r="P65" s="126" t="s">
        <v>226</v>
      </c>
      <c r="Q65" s="126"/>
      <c r="R65" s="127" t="s">
        <v>50</v>
      </c>
      <c r="S65" s="129">
        <v>44027</v>
      </c>
      <c r="T65" s="122">
        <v>44034</v>
      </c>
      <c r="U65" s="152">
        <f t="shared" ca="1" si="1"/>
        <v>46</v>
      </c>
      <c r="V65" s="114"/>
      <c r="W65" s="216" t="s">
        <v>434</v>
      </c>
      <c r="X65" s="4"/>
      <c r="Y65" s="4"/>
      <c r="Z65" s="4"/>
      <c r="AA65" s="4"/>
    </row>
    <row r="66" spans="1:27" ht="15.75" thickBot="1" x14ac:dyDescent="0.3">
      <c r="A66" s="205"/>
      <c r="B66" s="206">
        <v>640355</v>
      </c>
      <c r="C66" s="127"/>
      <c r="D66" s="127"/>
      <c r="E66" s="127" t="s">
        <v>129</v>
      </c>
      <c r="F66" s="127"/>
      <c r="G66" s="136"/>
      <c r="H66" s="128"/>
      <c r="I66" s="150" t="str">
        <f t="shared" ca="1" si="0"/>
        <v>ATTENTION NON TRAITE OU EN RETARD FAIRE RELANCE</v>
      </c>
      <c r="J66" s="130" t="s">
        <v>157</v>
      </c>
      <c r="K66" s="130"/>
      <c r="L66" s="137" t="s">
        <v>54</v>
      </c>
      <c r="M66" s="137"/>
      <c r="N66" s="126" t="s">
        <v>227</v>
      </c>
      <c r="O66" s="126"/>
      <c r="P66" s="126"/>
      <c r="Q66" s="126"/>
      <c r="R66" s="127" t="s">
        <v>51</v>
      </c>
      <c r="S66" s="129">
        <v>44027</v>
      </c>
      <c r="T66" s="122">
        <v>44034</v>
      </c>
      <c r="U66" s="152">
        <f t="shared" ca="1" si="1"/>
        <v>46</v>
      </c>
      <c r="V66" s="114"/>
      <c r="W66" s="216" t="s">
        <v>435</v>
      </c>
      <c r="X66" s="4"/>
      <c r="Y66" s="4"/>
      <c r="Z66" s="4"/>
      <c r="AA66" s="4"/>
    </row>
    <row r="67" spans="1:27" ht="15.75" thickBot="1" x14ac:dyDescent="0.3">
      <c r="A67" s="205"/>
      <c r="B67" s="206">
        <v>638325</v>
      </c>
      <c r="C67" s="127"/>
      <c r="D67" s="127"/>
      <c r="E67" s="127" t="s">
        <v>130</v>
      </c>
      <c r="F67" s="127"/>
      <c r="G67" s="136"/>
      <c r="H67" s="128"/>
      <c r="I67" s="150" t="str">
        <f t="shared" ca="1" si="0"/>
        <v>ATTENTION NON TRAITE OU EN RETARD FAIRE RELANCE</v>
      </c>
      <c r="J67" s="130" t="s">
        <v>157</v>
      </c>
      <c r="K67" s="130"/>
      <c r="L67" s="137" t="s">
        <v>54</v>
      </c>
      <c r="M67" s="137"/>
      <c r="N67" s="126" t="s">
        <v>228</v>
      </c>
      <c r="O67" s="126"/>
      <c r="P67" s="126"/>
      <c r="Q67" s="126"/>
      <c r="R67" s="127" t="s">
        <v>50</v>
      </c>
      <c r="S67" s="129">
        <v>44027</v>
      </c>
      <c r="T67" s="122">
        <v>43977</v>
      </c>
      <c r="U67" s="152">
        <f t="shared" ca="1" si="1"/>
        <v>103</v>
      </c>
      <c r="V67" s="114"/>
      <c r="W67" s="216" t="s">
        <v>436</v>
      </c>
      <c r="X67" s="4"/>
      <c r="Y67" s="4"/>
      <c r="Z67" s="4"/>
      <c r="AA67" s="4"/>
    </row>
    <row r="68" spans="1:27" ht="15.75" thickBot="1" x14ac:dyDescent="0.3">
      <c r="A68" s="205">
        <v>114</v>
      </c>
      <c r="B68" s="206">
        <v>640732</v>
      </c>
      <c r="C68" s="127"/>
      <c r="D68" s="127"/>
      <c r="E68" s="127" t="s">
        <v>131</v>
      </c>
      <c r="F68" s="127"/>
      <c r="G68" s="136"/>
      <c r="H68" s="128"/>
      <c r="I68" s="150" t="str">
        <f t="shared" ca="1" si="0"/>
        <v>ATTENTION NON TRAITE OU EN RETARD FAIRE RELANCE</v>
      </c>
      <c r="J68" s="130" t="s">
        <v>229</v>
      </c>
      <c r="K68" s="130"/>
      <c r="L68" s="137" t="s">
        <v>230</v>
      </c>
      <c r="M68" s="137"/>
      <c r="N68" s="126" t="s">
        <v>231</v>
      </c>
      <c r="O68" s="126"/>
      <c r="P68" s="126"/>
      <c r="Q68" s="126"/>
      <c r="R68" s="127" t="s">
        <v>50</v>
      </c>
      <c r="S68" s="129">
        <v>44025</v>
      </c>
      <c r="T68" s="122">
        <v>44034</v>
      </c>
      <c r="U68" s="152">
        <f t="shared" ca="1" si="1"/>
        <v>46</v>
      </c>
      <c r="V68" s="114"/>
      <c r="W68" s="216" t="s">
        <v>437</v>
      </c>
      <c r="X68" s="4"/>
      <c r="Y68" s="4"/>
      <c r="Z68" s="4"/>
      <c r="AA68" s="4"/>
    </row>
    <row r="69" spans="1:27" ht="15.75" thickBot="1" x14ac:dyDescent="0.3">
      <c r="A69" s="205">
        <v>113</v>
      </c>
      <c r="B69" s="206">
        <v>640731</v>
      </c>
      <c r="C69" s="127"/>
      <c r="D69" s="127"/>
      <c r="E69" s="127" t="s">
        <v>132</v>
      </c>
      <c r="F69" s="127"/>
      <c r="G69" s="136"/>
      <c r="H69" s="128"/>
      <c r="I69" s="150" t="str">
        <f t="shared" ca="1" si="0"/>
        <v>OK</v>
      </c>
      <c r="J69" s="130" t="s">
        <v>188</v>
      </c>
      <c r="K69" s="130"/>
      <c r="L69" s="137" t="s">
        <v>54</v>
      </c>
      <c r="M69" s="137"/>
      <c r="N69" s="126" t="s">
        <v>232</v>
      </c>
      <c r="O69" s="126"/>
      <c r="P69" s="126"/>
      <c r="Q69" s="126"/>
      <c r="R69" s="127" t="s">
        <v>50</v>
      </c>
      <c r="S69" s="129">
        <v>44023</v>
      </c>
      <c r="T69" s="122">
        <v>44062</v>
      </c>
      <c r="U69" s="152">
        <f t="shared" ca="1" si="1"/>
        <v>18</v>
      </c>
      <c r="V69" s="114"/>
      <c r="W69" s="216" t="s">
        <v>438</v>
      </c>
      <c r="X69" s="4"/>
      <c r="Y69" s="4"/>
      <c r="Z69" s="4"/>
      <c r="AA69" s="4"/>
    </row>
    <row r="70" spans="1:27" ht="15.75" thickBot="1" x14ac:dyDescent="0.3">
      <c r="A70" s="205"/>
      <c r="B70" s="206">
        <v>640352</v>
      </c>
      <c r="C70" s="127"/>
      <c r="D70" s="127"/>
      <c r="E70" s="127" t="s">
        <v>133</v>
      </c>
      <c r="F70" s="127"/>
      <c r="G70" s="136"/>
      <c r="H70" s="128"/>
      <c r="I70" s="150" t="s">
        <v>10</v>
      </c>
      <c r="J70" s="130" t="s">
        <v>197</v>
      </c>
      <c r="K70" s="130"/>
      <c r="L70" s="137" t="s">
        <v>233</v>
      </c>
      <c r="M70" s="137"/>
      <c r="N70" s="126" t="s">
        <v>234</v>
      </c>
      <c r="O70" s="126"/>
      <c r="P70" s="126" t="s">
        <v>235</v>
      </c>
      <c r="Q70" s="126"/>
      <c r="R70" s="127" t="s">
        <v>171</v>
      </c>
      <c r="S70" s="129">
        <v>44021</v>
      </c>
      <c r="T70" s="122">
        <v>44034</v>
      </c>
      <c r="U70" s="152" t="s">
        <v>68</v>
      </c>
      <c r="V70" s="114"/>
      <c r="W70" s="216" t="s">
        <v>439</v>
      </c>
      <c r="X70" s="4"/>
      <c r="Y70" s="4"/>
      <c r="Z70" s="4"/>
      <c r="AA70" s="4"/>
    </row>
    <row r="71" spans="1:27" ht="15.75" thickBot="1" x14ac:dyDescent="0.3">
      <c r="A71" s="205">
        <v>108</v>
      </c>
      <c r="B71" s="206"/>
      <c r="C71" s="127"/>
      <c r="D71" s="127"/>
      <c r="E71" s="127" t="s">
        <v>134</v>
      </c>
      <c r="F71" s="127"/>
      <c r="G71" s="136"/>
      <c r="H71" s="128"/>
      <c r="I71" s="150" t="s">
        <v>332</v>
      </c>
      <c r="J71" s="130" t="s">
        <v>236</v>
      </c>
      <c r="K71" s="130"/>
      <c r="L71" s="137" t="s">
        <v>94</v>
      </c>
      <c r="M71" s="137"/>
      <c r="N71" s="126" t="s">
        <v>237</v>
      </c>
      <c r="O71" s="126"/>
      <c r="P71" s="126"/>
      <c r="Q71" s="126"/>
      <c r="R71" s="127"/>
      <c r="S71" s="129">
        <v>44019</v>
      </c>
      <c r="T71" s="122"/>
      <c r="U71" s="152" t="s">
        <v>68</v>
      </c>
      <c r="V71" s="114" t="s">
        <v>74</v>
      </c>
      <c r="W71" s="216" t="s">
        <v>440</v>
      </c>
      <c r="X71" s="4"/>
      <c r="Y71" s="4"/>
      <c r="Z71" s="4"/>
      <c r="AA71" s="4"/>
    </row>
    <row r="72" spans="1:27" ht="15.75" thickBot="1" x14ac:dyDescent="0.3">
      <c r="A72" s="205">
        <v>110</v>
      </c>
      <c r="B72" s="206">
        <v>641034</v>
      </c>
      <c r="C72" s="127"/>
      <c r="D72" s="127"/>
      <c r="E72" s="127" t="s">
        <v>309</v>
      </c>
      <c r="F72" s="127"/>
      <c r="G72" s="136"/>
      <c r="H72" s="128"/>
      <c r="I72" s="150" t="str">
        <f t="shared" ca="1" si="0"/>
        <v>ATTENTION NON TRAITE OU EN RETARD FAIRE RELANCE</v>
      </c>
      <c r="J72" s="130" t="s">
        <v>238</v>
      </c>
      <c r="K72" s="130"/>
      <c r="L72" s="137" t="s">
        <v>94</v>
      </c>
      <c r="M72" s="137"/>
      <c r="N72" s="126" t="s">
        <v>239</v>
      </c>
      <c r="O72" s="126"/>
      <c r="P72" s="126"/>
      <c r="Q72" s="126"/>
      <c r="R72" s="127"/>
      <c r="S72" s="129">
        <v>44019</v>
      </c>
      <c r="T72" s="122">
        <v>44015</v>
      </c>
      <c r="U72" s="152">
        <f t="shared" ca="1" si="1"/>
        <v>65</v>
      </c>
      <c r="V72" s="114"/>
      <c r="W72" s="216" t="s">
        <v>441</v>
      </c>
      <c r="X72" s="4"/>
      <c r="Y72" s="4"/>
      <c r="Z72" s="4"/>
      <c r="AA72" s="4"/>
    </row>
    <row r="73" spans="1:27" ht="15.75" thickBot="1" x14ac:dyDescent="0.3">
      <c r="A73" s="205"/>
      <c r="B73" s="206">
        <v>640327</v>
      </c>
      <c r="C73" s="127"/>
      <c r="D73" s="127"/>
      <c r="E73" s="127" t="s">
        <v>135</v>
      </c>
      <c r="F73" s="127"/>
      <c r="G73" s="136"/>
      <c r="H73" s="128"/>
      <c r="I73" s="150" t="str">
        <f t="shared" si="0"/>
        <v>ATTENTION NON TRAITE OU EN RETARD FAIRE RELANCE</v>
      </c>
      <c r="J73" s="130" t="s">
        <v>212</v>
      </c>
      <c r="K73" s="130"/>
      <c r="L73" s="137" t="s">
        <v>213</v>
      </c>
      <c r="M73" s="137"/>
      <c r="N73" s="126" t="s">
        <v>240</v>
      </c>
      <c r="O73" s="126"/>
      <c r="P73" s="126"/>
      <c r="Q73" s="126"/>
      <c r="R73" s="127"/>
      <c r="S73" s="129">
        <v>44019</v>
      </c>
      <c r="T73" s="122">
        <v>44034</v>
      </c>
      <c r="U73" s="152" t="s">
        <v>68</v>
      </c>
      <c r="V73" s="114"/>
      <c r="W73" s="216" t="s">
        <v>442</v>
      </c>
      <c r="X73" s="4"/>
      <c r="Y73" s="4"/>
      <c r="Z73" s="4"/>
      <c r="AA73" s="4"/>
    </row>
    <row r="74" spans="1:27" ht="15.75" thickBot="1" x14ac:dyDescent="0.3">
      <c r="A74" s="205"/>
      <c r="B74" s="206">
        <v>639824</v>
      </c>
      <c r="C74" s="127"/>
      <c r="D74" s="127"/>
      <c r="E74" s="127" t="s">
        <v>136</v>
      </c>
      <c r="F74" s="127"/>
      <c r="G74" s="136"/>
      <c r="H74" s="128"/>
      <c r="I74" s="150" t="str">
        <f t="shared" ca="1" si="0"/>
        <v>ATTENTION NON TRAITE OU EN RETARD FAIRE RELANCE</v>
      </c>
      <c r="J74" s="130" t="s">
        <v>197</v>
      </c>
      <c r="K74" s="130"/>
      <c r="L74" s="137" t="s">
        <v>54</v>
      </c>
      <c r="M74" s="137"/>
      <c r="N74" s="126" t="s">
        <v>241</v>
      </c>
      <c r="O74" s="126"/>
      <c r="P74" s="126"/>
      <c r="Q74" s="126"/>
      <c r="R74" s="127"/>
      <c r="S74" s="129">
        <v>44018</v>
      </c>
      <c r="T74" s="122">
        <v>44015</v>
      </c>
      <c r="U74" s="152">
        <f t="shared" ca="1" si="1"/>
        <v>65</v>
      </c>
      <c r="V74" s="114"/>
      <c r="W74" s="216" t="s">
        <v>443</v>
      </c>
      <c r="X74" s="4"/>
      <c r="Y74" s="4"/>
      <c r="Z74" s="4"/>
      <c r="AA74" s="4"/>
    </row>
    <row r="75" spans="1:27" ht="15.75" thickBot="1" x14ac:dyDescent="0.3">
      <c r="A75" s="205"/>
      <c r="B75" s="206">
        <v>639787</v>
      </c>
      <c r="C75" s="127"/>
      <c r="D75" s="127"/>
      <c r="E75" s="127" t="s">
        <v>110</v>
      </c>
      <c r="F75" s="127"/>
      <c r="G75" s="136"/>
      <c r="H75" s="128"/>
      <c r="I75" s="150"/>
      <c r="J75" s="130" t="s">
        <v>197</v>
      </c>
      <c r="K75" s="130"/>
      <c r="L75" s="137" t="s">
        <v>242</v>
      </c>
      <c r="M75" s="137"/>
      <c r="N75" s="126" t="s">
        <v>243</v>
      </c>
      <c r="O75" s="126"/>
      <c r="P75" s="126"/>
      <c r="Q75" s="126"/>
      <c r="R75" s="127" t="s">
        <v>51</v>
      </c>
      <c r="S75" s="129">
        <v>44012</v>
      </c>
      <c r="T75" s="122"/>
      <c r="U75" s="152" t="s">
        <v>68</v>
      </c>
      <c r="V75" s="114" t="s">
        <v>74</v>
      </c>
      <c r="W75" s="216" t="s">
        <v>444</v>
      </c>
      <c r="X75" s="4"/>
      <c r="Y75" s="4"/>
      <c r="Z75" s="4"/>
      <c r="AA75" s="4"/>
    </row>
    <row r="76" spans="1:27" ht="15.75" thickBot="1" x14ac:dyDescent="0.3">
      <c r="A76" s="205"/>
      <c r="B76" s="206">
        <v>639993</v>
      </c>
      <c r="C76" s="127"/>
      <c r="D76" s="127"/>
      <c r="E76" s="127" t="s">
        <v>137</v>
      </c>
      <c r="F76" s="127"/>
      <c r="G76" s="136"/>
      <c r="H76" s="128"/>
      <c r="I76" s="150" t="str">
        <f t="shared" ca="1" si="0"/>
        <v>ATTENTION NON TRAITE OU EN RETARD FAIRE RELANCE</v>
      </c>
      <c r="J76" s="130" t="s">
        <v>244</v>
      </c>
      <c r="K76" s="130"/>
      <c r="L76" s="137" t="s">
        <v>54</v>
      </c>
      <c r="M76" s="137"/>
      <c r="N76" s="126" t="s">
        <v>245</v>
      </c>
      <c r="O76" s="126"/>
      <c r="P76" s="126"/>
      <c r="Q76" s="126"/>
      <c r="R76" s="127"/>
      <c r="S76" s="129">
        <v>44012</v>
      </c>
      <c r="T76" s="122">
        <v>44015</v>
      </c>
      <c r="U76" s="152">
        <f ca="1">DATEDIF(T76,$A$1,"d")</f>
        <v>65</v>
      </c>
      <c r="V76" s="114"/>
      <c r="W76" s="216" t="s">
        <v>445</v>
      </c>
      <c r="X76" s="4"/>
      <c r="Y76" s="4"/>
      <c r="Z76" s="4"/>
      <c r="AA76" s="4"/>
    </row>
    <row r="77" spans="1:27" ht="15.75" thickBot="1" x14ac:dyDescent="0.3">
      <c r="A77" s="205"/>
      <c r="B77" s="206">
        <v>639953</v>
      </c>
      <c r="C77" s="127"/>
      <c r="D77" s="127"/>
      <c r="E77" s="127"/>
      <c r="F77" s="127"/>
      <c r="G77" s="136"/>
      <c r="H77" s="128"/>
      <c r="I77" s="150" t="s">
        <v>75</v>
      </c>
      <c r="J77" s="130" t="s">
        <v>246</v>
      </c>
      <c r="K77" s="130"/>
      <c r="L77" s="137" t="s">
        <v>93</v>
      </c>
      <c r="M77" s="137"/>
      <c r="N77" s="126" t="s">
        <v>247</v>
      </c>
      <c r="O77" s="126"/>
      <c r="P77" s="126"/>
      <c r="Q77" s="126"/>
      <c r="R77" s="127"/>
      <c r="S77" s="129">
        <v>44012</v>
      </c>
      <c r="T77" s="122">
        <v>44015</v>
      </c>
      <c r="U77" s="152" t="s">
        <v>66</v>
      </c>
      <c r="V77" s="114"/>
      <c r="W77" s="216" t="s">
        <v>446</v>
      </c>
      <c r="X77" s="4"/>
      <c r="Y77" s="4"/>
      <c r="Z77" s="4"/>
      <c r="AA77" s="4"/>
    </row>
    <row r="78" spans="1:27" ht="15.75" thickBot="1" x14ac:dyDescent="0.3">
      <c r="A78" s="205"/>
      <c r="B78" s="206">
        <v>639823</v>
      </c>
      <c r="C78" s="127"/>
      <c r="D78" s="127"/>
      <c r="E78" s="127"/>
      <c r="F78" s="127"/>
      <c r="G78" s="136"/>
      <c r="H78" s="128"/>
      <c r="I78" s="150" t="s">
        <v>10</v>
      </c>
      <c r="J78" s="130" t="s">
        <v>188</v>
      </c>
      <c r="K78" s="130"/>
      <c r="L78" s="137" t="s">
        <v>164</v>
      </c>
      <c r="M78" s="137"/>
      <c r="N78" s="126" t="s">
        <v>248</v>
      </c>
      <c r="O78" s="126"/>
      <c r="P78" s="126"/>
      <c r="Q78" s="126"/>
      <c r="R78" s="127"/>
      <c r="S78" s="129">
        <v>44011</v>
      </c>
      <c r="T78" s="122">
        <v>44015</v>
      </c>
      <c r="U78" s="152" t="s">
        <v>68</v>
      </c>
      <c r="V78" s="114"/>
      <c r="W78" s="216" t="s">
        <v>447</v>
      </c>
      <c r="X78" s="4"/>
      <c r="Y78" s="4"/>
      <c r="Z78" s="4"/>
      <c r="AA78" s="4"/>
    </row>
    <row r="79" spans="1:27" ht="15.75" thickBot="1" x14ac:dyDescent="0.3">
      <c r="A79" s="205"/>
      <c r="B79" s="206">
        <v>639822</v>
      </c>
      <c r="C79" s="127"/>
      <c r="D79" s="127"/>
      <c r="E79" s="127" t="s">
        <v>138</v>
      </c>
      <c r="F79" s="127"/>
      <c r="G79" s="136"/>
      <c r="H79" s="128"/>
      <c r="I79" s="150" t="s">
        <v>75</v>
      </c>
      <c r="J79" s="130" t="s">
        <v>249</v>
      </c>
      <c r="K79" s="130"/>
      <c r="L79" s="137" t="s">
        <v>164</v>
      </c>
      <c r="M79" s="137"/>
      <c r="N79" s="126" t="s">
        <v>250</v>
      </c>
      <c r="O79" s="126"/>
      <c r="P79" s="126"/>
      <c r="Q79" s="126"/>
      <c r="R79" s="127"/>
      <c r="S79" s="129">
        <v>44011</v>
      </c>
      <c r="T79" s="122">
        <v>44015</v>
      </c>
      <c r="U79" s="152" t="s">
        <v>66</v>
      </c>
      <c r="V79" s="114"/>
      <c r="W79" s="216" t="s">
        <v>448</v>
      </c>
      <c r="X79" s="4"/>
      <c r="Y79" s="4"/>
      <c r="Z79" s="4"/>
      <c r="AA79" s="4"/>
    </row>
    <row r="80" spans="1:27" ht="15.75" thickBot="1" x14ac:dyDescent="0.3">
      <c r="A80" s="205"/>
      <c r="B80" s="206">
        <v>639796</v>
      </c>
      <c r="C80" s="127"/>
      <c r="D80" s="127"/>
      <c r="E80" s="127" t="s">
        <v>139</v>
      </c>
      <c r="F80" s="127"/>
      <c r="G80" s="136"/>
      <c r="H80" s="128"/>
      <c r="I80" s="150" t="str">
        <f t="shared" ca="1" si="0"/>
        <v>ATTENTION NON TRAITE OU EN RETARD FAIRE RELANCE</v>
      </c>
      <c r="J80" s="130" t="s">
        <v>246</v>
      </c>
      <c r="K80" s="130"/>
      <c r="L80" s="137" t="s">
        <v>251</v>
      </c>
      <c r="M80" s="137"/>
      <c r="N80" s="126" t="s">
        <v>252</v>
      </c>
      <c r="O80" s="126"/>
      <c r="P80" s="126"/>
      <c r="Q80" s="126"/>
      <c r="R80" s="127"/>
      <c r="S80" s="129">
        <v>44010</v>
      </c>
      <c r="T80" s="122">
        <v>44015</v>
      </c>
      <c r="U80" s="152">
        <f ca="1">DATEDIF(T80,$A$1,"d")</f>
        <v>65</v>
      </c>
      <c r="V80" s="114"/>
      <c r="W80" s="216" t="s">
        <v>449</v>
      </c>
      <c r="X80" s="4"/>
      <c r="Y80" s="4"/>
      <c r="Z80" s="4"/>
      <c r="AA80" s="4"/>
    </row>
    <row r="81" spans="1:27" ht="15.75" thickBot="1" x14ac:dyDescent="0.3">
      <c r="A81" s="205"/>
      <c r="B81" s="206">
        <v>639790</v>
      </c>
      <c r="C81" s="127"/>
      <c r="D81" s="127"/>
      <c r="E81" s="127" t="s">
        <v>118</v>
      </c>
      <c r="F81" s="127"/>
      <c r="G81" s="136"/>
      <c r="H81" s="128"/>
      <c r="I81" s="150" t="s">
        <v>75</v>
      </c>
      <c r="J81" s="130" t="s">
        <v>157</v>
      </c>
      <c r="K81" s="130"/>
      <c r="L81" s="137" t="s">
        <v>54</v>
      </c>
      <c r="M81" s="137"/>
      <c r="N81" s="126" t="s">
        <v>190</v>
      </c>
      <c r="O81" s="126"/>
      <c r="P81" s="126"/>
      <c r="Q81" s="126"/>
      <c r="R81" s="127"/>
      <c r="S81" s="129">
        <v>44010</v>
      </c>
      <c r="T81" s="122">
        <v>44015</v>
      </c>
      <c r="U81" s="152" t="s">
        <v>66</v>
      </c>
      <c r="V81" s="114"/>
      <c r="W81" s="216" t="s">
        <v>450</v>
      </c>
      <c r="X81" s="4"/>
      <c r="Y81" s="4"/>
      <c r="Z81" s="4"/>
      <c r="AA81" s="4"/>
    </row>
    <row r="82" spans="1:27" ht="15.75" thickBot="1" x14ac:dyDescent="0.3">
      <c r="A82" s="205"/>
      <c r="B82" s="206">
        <v>639789</v>
      </c>
      <c r="C82" s="127"/>
      <c r="D82" s="127"/>
      <c r="E82" s="127" t="s">
        <v>140</v>
      </c>
      <c r="F82" s="127"/>
      <c r="G82" s="136"/>
      <c r="H82" s="128"/>
      <c r="I82" s="150" t="s">
        <v>75</v>
      </c>
      <c r="J82" s="130" t="s">
        <v>188</v>
      </c>
      <c r="K82" s="130"/>
      <c r="L82" s="137" t="s">
        <v>54</v>
      </c>
      <c r="M82" s="137"/>
      <c r="N82" s="126" t="s">
        <v>189</v>
      </c>
      <c r="O82" s="126"/>
      <c r="P82" s="126"/>
      <c r="Q82" s="126"/>
      <c r="R82" s="127"/>
      <c r="S82" s="129">
        <v>44009</v>
      </c>
      <c r="T82" s="122">
        <v>44015</v>
      </c>
      <c r="U82" s="152" t="s">
        <v>66</v>
      </c>
      <c r="V82" s="114"/>
      <c r="W82" s="216" t="s">
        <v>451</v>
      </c>
      <c r="X82" s="4"/>
      <c r="Y82" s="4"/>
      <c r="Z82" s="4"/>
      <c r="AA82" s="4"/>
    </row>
    <row r="83" spans="1:27" ht="15.75" thickBot="1" x14ac:dyDescent="0.3">
      <c r="A83" s="205"/>
      <c r="B83" s="206">
        <v>639788</v>
      </c>
      <c r="C83" s="127"/>
      <c r="D83" s="127"/>
      <c r="E83" s="127" t="s">
        <v>141</v>
      </c>
      <c r="F83" s="127"/>
      <c r="G83" s="136"/>
      <c r="H83" s="128"/>
      <c r="I83" s="150" t="str">
        <f t="shared" ca="1" si="0"/>
        <v>ATTENTION NON TRAITE OU EN RETARD FAIRE RELANCE</v>
      </c>
      <c r="J83" s="130" t="s">
        <v>246</v>
      </c>
      <c r="K83" s="130"/>
      <c r="L83" s="137" t="s">
        <v>93</v>
      </c>
      <c r="M83" s="137"/>
      <c r="N83" s="126" t="s">
        <v>253</v>
      </c>
      <c r="O83" s="126"/>
      <c r="P83" s="126"/>
      <c r="Q83" s="126"/>
      <c r="R83" s="127"/>
      <c r="S83" s="129">
        <v>44009</v>
      </c>
      <c r="T83" s="122">
        <v>44034</v>
      </c>
      <c r="U83" s="152">
        <f ca="1">DATEDIF(T83,$A$1,"d")</f>
        <v>46</v>
      </c>
      <c r="V83" s="114"/>
      <c r="W83" s="216" t="s">
        <v>452</v>
      </c>
      <c r="X83" s="4"/>
      <c r="Y83" s="4"/>
      <c r="Z83" s="4"/>
      <c r="AA83" s="4"/>
    </row>
    <row r="84" spans="1:27" ht="15.75" thickBot="1" x14ac:dyDescent="0.3">
      <c r="A84" s="205"/>
      <c r="B84" s="206">
        <v>639785</v>
      </c>
      <c r="C84" s="127"/>
      <c r="D84" s="127"/>
      <c r="E84" s="127"/>
      <c r="F84" s="127"/>
      <c r="G84" s="136"/>
      <c r="H84" s="128"/>
      <c r="I84" s="150" t="s">
        <v>75</v>
      </c>
      <c r="J84" s="130" t="s">
        <v>249</v>
      </c>
      <c r="K84" s="130"/>
      <c r="L84" s="137" t="s">
        <v>164</v>
      </c>
      <c r="M84" s="137"/>
      <c r="N84" s="126" t="s">
        <v>250</v>
      </c>
      <c r="O84" s="126"/>
      <c r="P84" s="126"/>
      <c r="Q84" s="126"/>
      <c r="R84" s="127"/>
      <c r="S84" s="129">
        <v>44009</v>
      </c>
      <c r="T84" s="122">
        <v>44034</v>
      </c>
      <c r="U84" s="152" t="s">
        <v>66</v>
      </c>
      <c r="V84" s="114"/>
      <c r="W84" s="216" t="s">
        <v>453</v>
      </c>
      <c r="X84" s="4"/>
      <c r="Y84" s="4"/>
      <c r="Z84" s="4"/>
      <c r="AA84" s="4"/>
    </row>
    <row r="85" spans="1:27" ht="15.75" thickBot="1" x14ac:dyDescent="0.3">
      <c r="A85" s="205"/>
      <c r="B85" s="206">
        <v>739784</v>
      </c>
      <c r="C85" s="127"/>
      <c r="D85" s="127"/>
      <c r="E85" s="127" t="s">
        <v>142</v>
      </c>
      <c r="F85" s="127"/>
      <c r="G85" s="136"/>
      <c r="H85" s="128"/>
      <c r="I85" s="150" t="s">
        <v>10</v>
      </c>
      <c r="J85" s="130" t="s">
        <v>161</v>
      </c>
      <c r="K85" s="130"/>
      <c r="L85" s="137" t="s">
        <v>54</v>
      </c>
      <c r="M85" s="137"/>
      <c r="N85" s="126" t="s">
        <v>254</v>
      </c>
      <c r="O85" s="126"/>
      <c r="P85" s="126"/>
      <c r="Q85" s="126"/>
      <c r="R85" s="127"/>
      <c r="S85" s="129">
        <v>44008</v>
      </c>
      <c r="T85" s="122">
        <v>44015</v>
      </c>
      <c r="U85" s="152" t="s">
        <v>68</v>
      </c>
      <c r="V85" s="114" t="s">
        <v>74</v>
      </c>
      <c r="W85" s="216" t="s">
        <v>454</v>
      </c>
      <c r="X85" s="4"/>
      <c r="Y85" s="4"/>
      <c r="Z85" s="4"/>
      <c r="AA85" s="4"/>
    </row>
    <row r="86" spans="1:27" ht="15.75" thickBot="1" x14ac:dyDescent="0.3">
      <c r="A86" s="205"/>
      <c r="B86" s="206">
        <v>639783</v>
      </c>
      <c r="C86" s="127"/>
      <c r="D86" s="127"/>
      <c r="E86" s="127" t="s">
        <v>143</v>
      </c>
      <c r="F86" s="127"/>
      <c r="G86" s="136"/>
      <c r="H86" s="128"/>
      <c r="I86" s="150" t="s">
        <v>75</v>
      </c>
      <c r="J86" s="130" t="s">
        <v>157</v>
      </c>
      <c r="K86" s="130"/>
      <c r="L86" s="137" t="s">
        <v>54</v>
      </c>
      <c r="M86" s="137"/>
      <c r="N86" s="126" t="s">
        <v>255</v>
      </c>
      <c r="O86" s="126"/>
      <c r="P86" s="126"/>
      <c r="Q86" s="126"/>
      <c r="R86" s="127"/>
      <c r="S86" s="129">
        <v>44007</v>
      </c>
      <c r="T86" s="122">
        <v>44015</v>
      </c>
      <c r="U86" s="152" t="s">
        <v>66</v>
      </c>
      <c r="V86" s="114"/>
      <c r="W86" s="216" t="s">
        <v>455</v>
      </c>
      <c r="X86" s="4"/>
      <c r="Y86" s="4"/>
      <c r="Z86" s="4"/>
      <c r="AA86" s="4"/>
    </row>
    <row r="87" spans="1:27" ht="15.75" thickBot="1" x14ac:dyDescent="0.3">
      <c r="A87" s="205"/>
      <c r="B87" s="206">
        <v>639782</v>
      </c>
      <c r="C87" s="127"/>
      <c r="D87" s="127"/>
      <c r="E87" s="127" t="s">
        <v>144</v>
      </c>
      <c r="F87" s="127"/>
      <c r="G87" s="136"/>
      <c r="H87" s="128"/>
      <c r="I87" s="150" t="s">
        <v>10</v>
      </c>
      <c r="J87" s="130" t="s">
        <v>256</v>
      </c>
      <c r="K87" s="130"/>
      <c r="L87" s="137" t="s">
        <v>94</v>
      </c>
      <c r="M87" s="137"/>
      <c r="N87" s="126" t="s">
        <v>257</v>
      </c>
      <c r="O87" s="126"/>
      <c r="P87" s="126"/>
      <c r="Q87" s="126"/>
      <c r="R87" s="127"/>
      <c r="S87" s="129">
        <v>44005</v>
      </c>
      <c r="T87" s="122">
        <v>44015</v>
      </c>
      <c r="U87" s="152" t="s">
        <v>68</v>
      </c>
      <c r="V87" s="114"/>
      <c r="W87" s="216" t="s">
        <v>456</v>
      </c>
      <c r="X87" s="4"/>
      <c r="Y87" s="4"/>
      <c r="Z87" s="4"/>
      <c r="AA87" s="4"/>
    </row>
    <row r="88" spans="1:27" ht="18.600000000000001" customHeight="1" thickBot="1" x14ac:dyDescent="0.3">
      <c r="A88" s="205"/>
      <c r="B88" s="206">
        <v>639670</v>
      </c>
      <c r="C88" s="127"/>
      <c r="D88" s="127"/>
      <c r="E88" s="127" t="s">
        <v>145</v>
      </c>
      <c r="F88" s="127"/>
      <c r="G88" s="136"/>
      <c r="H88" s="128"/>
      <c r="I88" s="150" t="str">
        <f t="shared" ca="1" si="0"/>
        <v>ATTENTION NON TRAITE OU EN RETARD FAIRE RELANCE</v>
      </c>
      <c r="J88" s="130" t="s">
        <v>188</v>
      </c>
      <c r="K88" s="130"/>
      <c r="L88" s="137" t="s">
        <v>54</v>
      </c>
      <c r="M88" s="137"/>
      <c r="N88" s="126" t="s">
        <v>258</v>
      </c>
      <c r="O88" s="126"/>
      <c r="P88" s="126"/>
      <c r="Q88" s="126"/>
      <c r="R88" s="127" t="s">
        <v>50</v>
      </c>
      <c r="S88" s="129">
        <v>44004</v>
      </c>
      <c r="T88" s="122">
        <v>44034</v>
      </c>
      <c r="U88" s="152">
        <f ca="1">DATEDIF(T88,$A$1,"d")</f>
        <v>46</v>
      </c>
      <c r="V88" s="114"/>
      <c r="W88" s="216" t="s">
        <v>457</v>
      </c>
      <c r="X88" s="4"/>
      <c r="Y88" s="4"/>
      <c r="Z88" s="4"/>
      <c r="AA88" s="4"/>
    </row>
    <row r="89" spans="1:27" ht="15.75" thickBot="1" x14ac:dyDescent="0.3">
      <c r="A89" s="205"/>
      <c r="B89" s="206">
        <v>640322</v>
      </c>
      <c r="C89" s="127"/>
      <c r="D89" s="127"/>
      <c r="E89" s="127" t="s">
        <v>127</v>
      </c>
      <c r="F89" s="127"/>
      <c r="G89" s="136"/>
      <c r="H89" s="128"/>
      <c r="I89" s="150" t="str">
        <f t="shared" ca="1" si="0"/>
        <v>ATTENTION NON TRAITE OU EN RETARD FAIRE RELANCE</v>
      </c>
      <c r="J89" s="130" t="s">
        <v>210</v>
      </c>
      <c r="K89" s="130"/>
      <c r="L89" s="137" t="s">
        <v>54</v>
      </c>
      <c r="M89" s="137"/>
      <c r="N89" s="126" t="s">
        <v>259</v>
      </c>
      <c r="O89" s="126"/>
      <c r="P89" s="126"/>
      <c r="Q89" s="126"/>
      <c r="R89" s="127" t="s">
        <v>50</v>
      </c>
      <c r="S89" s="129">
        <v>44004</v>
      </c>
      <c r="T89" s="122">
        <v>44015</v>
      </c>
      <c r="U89" s="152">
        <f ca="1">DATEDIF(T89,$A$1,"d")</f>
        <v>65</v>
      </c>
      <c r="V89" s="114"/>
      <c r="W89" s="216" t="s">
        <v>458</v>
      </c>
      <c r="X89" s="4"/>
      <c r="Y89" s="4"/>
      <c r="Z89" s="4"/>
      <c r="AA89" s="4"/>
    </row>
    <row r="90" spans="1:27" ht="15.75" thickBot="1" x14ac:dyDescent="0.3">
      <c r="A90" s="205"/>
      <c r="B90" s="206">
        <v>640324</v>
      </c>
      <c r="C90" s="127"/>
      <c r="D90" s="127"/>
      <c r="E90" s="127" t="s">
        <v>146</v>
      </c>
      <c r="F90" s="127"/>
      <c r="G90" s="136"/>
      <c r="H90" s="128"/>
      <c r="I90" s="150"/>
      <c r="J90" s="130" t="s">
        <v>260</v>
      </c>
      <c r="K90" s="130"/>
      <c r="L90" s="137" t="s">
        <v>261</v>
      </c>
      <c r="M90" s="137"/>
      <c r="N90" s="126" t="s">
        <v>262</v>
      </c>
      <c r="O90" s="126"/>
      <c r="P90" s="126"/>
      <c r="Q90" s="126"/>
      <c r="R90" s="127"/>
      <c r="S90" s="129">
        <v>44004</v>
      </c>
      <c r="T90" s="122"/>
      <c r="U90" s="152" t="s">
        <v>66</v>
      </c>
      <c r="V90" s="114" t="s">
        <v>74</v>
      </c>
      <c r="W90" s="216" t="s">
        <v>459</v>
      </c>
      <c r="X90" s="4"/>
      <c r="Y90" s="4"/>
      <c r="Z90" s="4"/>
      <c r="AA90" s="4"/>
    </row>
    <row r="91" spans="1:27" ht="15.75" thickBot="1" x14ac:dyDescent="0.3">
      <c r="A91" s="205"/>
      <c r="B91" s="206">
        <v>639621</v>
      </c>
      <c r="C91" s="127"/>
      <c r="D91" s="127"/>
      <c r="E91" s="127" t="s">
        <v>147</v>
      </c>
      <c r="F91" s="127"/>
      <c r="G91" s="136"/>
      <c r="H91" s="128"/>
      <c r="I91" s="150" t="str">
        <f t="shared" ca="1" si="0"/>
        <v>ATTENTION NON TRAITE OU EN RETARD FAIRE RELANCE</v>
      </c>
      <c r="J91" s="130" t="s">
        <v>188</v>
      </c>
      <c r="K91" s="130"/>
      <c r="L91" s="137" t="s">
        <v>213</v>
      </c>
      <c r="M91" s="137"/>
      <c r="N91" s="126" t="s">
        <v>263</v>
      </c>
      <c r="O91" s="126"/>
      <c r="P91" s="126"/>
      <c r="Q91" s="126"/>
      <c r="R91" s="127" t="s">
        <v>50</v>
      </c>
      <c r="S91" s="129">
        <v>43999</v>
      </c>
      <c r="T91" s="122">
        <v>44015</v>
      </c>
      <c r="U91" s="152">
        <f ca="1">DATEDIF(T91,$A$1,"d")</f>
        <v>65</v>
      </c>
      <c r="V91" s="114"/>
      <c r="W91" s="216" t="s">
        <v>460</v>
      </c>
      <c r="X91" s="4"/>
      <c r="Y91" s="4"/>
      <c r="Z91" s="4"/>
      <c r="AA91" s="4"/>
    </row>
    <row r="92" spans="1:27" ht="15.75" thickBot="1" x14ac:dyDescent="0.3">
      <c r="A92" s="205">
        <v>100</v>
      </c>
      <c r="B92" s="206"/>
      <c r="C92" s="127"/>
      <c r="D92" s="127"/>
      <c r="E92" s="127" t="s">
        <v>116</v>
      </c>
      <c r="F92" s="127"/>
      <c r="G92" s="136"/>
      <c r="H92" s="128"/>
      <c r="I92" s="150" t="str">
        <f t="shared" ca="1" si="0"/>
        <v>ATTENTION NON TRAITE OU EN RETARD FAIRE RELANCE</v>
      </c>
      <c r="J92" s="130" t="s">
        <v>264</v>
      </c>
      <c r="K92" s="130"/>
      <c r="L92" s="137" t="s">
        <v>54</v>
      </c>
      <c r="M92" s="137"/>
      <c r="N92" s="126" t="s">
        <v>187</v>
      </c>
      <c r="O92" s="126"/>
      <c r="P92" s="126"/>
      <c r="Q92" s="126"/>
      <c r="R92" s="127" t="s">
        <v>50</v>
      </c>
      <c r="S92" s="129">
        <v>43999</v>
      </c>
      <c r="T92" s="122">
        <v>44015</v>
      </c>
      <c r="U92" s="152">
        <f ca="1">DATEDIF(T92,$A$1,"d")</f>
        <v>65</v>
      </c>
      <c r="V92" s="114"/>
      <c r="W92" s="216" t="s">
        <v>461</v>
      </c>
      <c r="X92" s="4"/>
      <c r="Y92" s="4"/>
      <c r="Z92" s="4"/>
      <c r="AA92" s="4"/>
    </row>
    <row r="93" spans="1:27" ht="15.75" thickBot="1" x14ac:dyDescent="0.3">
      <c r="A93" s="205"/>
      <c r="B93" s="206">
        <v>639960</v>
      </c>
      <c r="C93" s="127"/>
      <c r="D93" s="127"/>
      <c r="E93" s="127" t="s">
        <v>148</v>
      </c>
      <c r="F93" s="127"/>
      <c r="G93" s="136"/>
      <c r="H93" s="128"/>
      <c r="I93" s="150" t="s">
        <v>10</v>
      </c>
      <c r="J93" s="130" t="s">
        <v>188</v>
      </c>
      <c r="K93" s="130"/>
      <c r="L93" s="137" t="s">
        <v>164</v>
      </c>
      <c r="M93" s="137"/>
      <c r="N93" s="126" t="s">
        <v>248</v>
      </c>
      <c r="O93" s="126"/>
      <c r="P93" s="126"/>
      <c r="Q93" s="126"/>
      <c r="R93" s="127" t="s">
        <v>50</v>
      </c>
      <c r="S93" s="129">
        <v>43997</v>
      </c>
      <c r="T93" s="122">
        <v>44015</v>
      </c>
      <c r="U93" s="152" t="s">
        <v>68</v>
      </c>
      <c r="V93" s="114"/>
      <c r="W93" s="216" t="s">
        <v>462</v>
      </c>
      <c r="X93" s="4"/>
      <c r="Y93" s="4"/>
      <c r="Z93" s="4"/>
      <c r="AA93" s="4"/>
    </row>
    <row r="94" spans="1:27" ht="15.75" thickBot="1" x14ac:dyDescent="0.3">
      <c r="A94" s="205"/>
      <c r="B94" s="206">
        <v>639961</v>
      </c>
      <c r="C94" s="127"/>
      <c r="D94" s="127"/>
      <c r="E94" s="127" t="s">
        <v>149</v>
      </c>
      <c r="F94" s="127"/>
      <c r="G94" s="136"/>
      <c r="H94" s="128"/>
      <c r="I94" s="150" t="s">
        <v>10</v>
      </c>
      <c r="J94" s="130" t="s">
        <v>197</v>
      </c>
      <c r="K94" s="130"/>
      <c r="L94" s="137" t="s">
        <v>233</v>
      </c>
      <c r="M94" s="137"/>
      <c r="N94" s="126" t="s">
        <v>234</v>
      </c>
      <c r="O94" s="126"/>
      <c r="P94" s="126"/>
      <c r="Q94" s="126"/>
      <c r="R94" s="127" t="s">
        <v>50</v>
      </c>
      <c r="S94" s="129">
        <v>43997</v>
      </c>
      <c r="T94" s="122">
        <v>44015</v>
      </c>
      <c r="U94" s="152" t="s">
        <v>68</v>
      </c>
      <c r="V94" s="114"/>
      <c r="W94" s="216" t="s">
        <v>463</v>
      </c>
      <c r="X94" s="4"/>
      <c r="Y94" s="4"/>
      <c r="Z94" s="4"/>
      <c r="AA94" s="4"/>
    </row>
    <row r="95" spans="1:27" ht="15.75" thickBot="1" x14ac:dyDescent="0.3">
      <c r="A95" s="205"/>
      <c r="B95" s="206">
        <v>639957</v>
      </c>
      <c r="C95" s="127"/>
      <c r="D95" s="127"/>
      <c r="E95" s="127" t="s">
        <v>150</v>
      </c>
      <c r="F95" s="127"/>
      <c r="G95" s="136"/>
      <c r="H95" s="128"/>
      <c r="I95" s="150" t="str">
        <f t="shared" ca="1" si="0"/>
        <v>ATTENTION NON TRAITE OU EN RETARD FAIRE RELANCE</v>
      </c>
      <c r="J95" s="130" t="s">
        <v>265</v>
      </c>
      <c r="K95" s="130"/>
      <c r="L95" s="137" t="s">
        <v>94</v>
      </c>
      <c r="M95" s="137"/>
      <c r="N95" s="126" t="s">
        <v>266</v>
      </c>
      <c r="O95" s="126"/>
      <c r="P95" s="126"/>
      <c r="Q95" s="126"/>
      <c r="R95" s="127" t="s">
        <v>50</v>
      </c>
      <c r="S95" s="129">
        <v>43997</v>
      </c>
      <c r="T95" s="122">
        <v>44015</v>
      </c>
      <c r="U95" s="152">
        <f ca="1">DATEDIF(T95,$A$1,"d")</f>
        <v>65</v>
      </c>
      <c r="V95" s="114"/>
      <c r="W95" s="216" t="s">
        <v>464</v>
      </c>
      <c r="X95" s="4"/>
      <c r="Y95" s="4"/>
      <c r="Z95" s="4"/>
      <c r="AA95" s="4"/>
    </row>
    <row r="96" spans="1:27" ht="15.75" thickBot="1" x14ac:dyDescent="0.3">
      <c r="A96" s="205"/>
      <c r="B96" s="206">
        <v>639953</v>
      </c>
      <c r="C96" s="127"/>
      <c r="D96" s="127"/>
      <c r="E96" s="127"/>
      <c r="F96" s="127"/>
      <c r="G96" s="136"/>
      <c r="H96" s="128"/>
      <c r="I96" s="150" t="str">
        <f t="shared" ca="1" si="0"/>
        <v>ATTENTION NON TRAITE OU EN RETARD FAIRE RELANCE</v>
      </c>
      <c r="J96" s="130" t="s">
        <v>191</v>
      </c>
      <c r="K96" s="130"/>
      <c r="L96" s="137" t="s">
        <v>93</v>
      </c>
      <c r="M96" s="137"/>
      <c r="N96" s="126" t="s">
        <v>247</v>
      </c>
      <c r="O96" s="126"/>
      <c r="P96" s="126"/>
      <c r="Q96" s="126"/>
      <c r="R96" s="127" t="s">
        <v>50</v>
      </c>
      <c r="S96" s="129">
        <v>43997</v>
      </c>
      <c r="T96" s="122">
        <v>44015</v>
      </c>
      <c r="U96" s="152">
        <f ca="1">DATEDIF(T96,$A$1,"d")</f>
        <v>65</v>
      </c>
      <c r="V96" s="114"/>
      <c r="W96" s="216" t="s">
        <v>465</v>
      </c>
      <c r="X96" s="4"/>
      <c r="Y96" s="4"/>
      <c r="Z96" s="4"/>
      <c r="AA96" s="4"/>
    </row>
    <row r="97" spans="1:27" ht="15.75" thickBot="1" x14ac:dyDescent="0.3">
      <c r="A97" s="205"/>
      <c r="B97" s="206">
        <v>639954</v>
      </c>
      <c r="C97" s="127"/>
      <c r="D97" s="127"/>
      <c r="E97" s="127" t="s">
        <v>151</v>
      </c>
      <c r="F97" s="127"/>
      <c r="G97" s="136"/>
      <c r="H97" s="128"/>
      <c r="I97" s="150"/>
      <c r="J97" s="130" t="s">
        <v>213</v>
      </c>
      <c r="K97" s="130"/>
      <c r="L97" s="137" t="s">
        <v>213</v>
      </c>
      <c r="M97" s="137"/>
      <c r="N97" s="126" t="s">
        <v>267</v>
      </c>
      <c r="O97" s="126"/>
      <c r="P97" s="126"/>
      <c r="Q97" s="126"/>
      <c r="R97" s="127" t="s">
        <v>50</v>
      </c>
      <c r="S97" s="129">
        <v>43997</v>
      </c>
      <c r="T97" s="122">
        <v>44015</v>
      </c>
      <c r="U97" s="152" t="s">
        <v>68</v>
      </c>
      <c r="V97" s="114" t="s">
        <v>74</v>
      </c>
      <c r="W97" s="216" t="s">
        <v>466</v>
      </c>
      <c r="X97" s="4"/>
      <c r="Y97" s="4"/>
      <c r="Z97" s="4"/>
      <c r="AA97" s="4"/>
    </row>
    <row r="98" spans="1:27" ht="15.75" thickBot="1" x14ac:dyDescent="0.3">
      <c r="A98" s="205"/>
      <c r="B98" s="206">
        <v>639955</v>
      </c>
      <c r="C98" s="127"/>
      <c r="D98" s="127"/>
      <c r="E98" s="127" t="s">
        <v>152</v>
      </c>
      <c r="F98" s="127"/>
      <c r="G98" s="136"/>
      <c r="H98" s="128"/>
      <c r="I98" s="150" t="s">
        <v>75</v>
      </c>
      <c r="J98" s="130" t="s">
        <v>191</v>
      </c>
      <c r="K98" s="130"/>
      <c r="L98" s="137" t="s">
        <v>208</v>
      </c>
      <c r="M98" s="137"/>
      <c r="N98" s="126" t="s">
        <v>268</v>
      </c>
      <c r="O98" s="126"/>
      <c r="P98" s="126"/>
      <c r="Q98" s="126"/>
      <c r="R98" s="127" t="s">
        <v>50</v>
      </c>
      <c r="S98" s="129">
        <v>43997</v>
      </c>
      <c r="T98" s="122">
        <v>44016</v>
      </c>
      <c r="U98" s="152" t="s">
        <v>66</v>
      </c>
      <c r="V98" s="114"/>
      <c r="W98" s="216" t="s">
        <v>467</v>
      </c>
      <c r="X98" s="4"/>
      <c r="Y98" s="4"/>
      <c r="Z98" s="4"/>
      <c r="AA98" s="4"/>
    </row>
    <row r="99" spans="1:27" ht="15.75" thickBot="1" x14ac:dyDescent="0.3">
      <c r="A99" s="205"/>
      <c r="B99" s="206">
        <v>639956</v>
      </c>
      <c r="C99" s="127"/>
      <c r="D99" s="127"/>
      <c r="E99" s="127" t="s">
        <v>153</v>
      </c>
      <c r="F99" s="127"/>
      <c r="G99" s="136"/>
      <c r="H99" s="128"/>
      <c r="I99" s="150" t="s">
        <v>75</v>
      </c>
      <c r="J99" s="130" t="s">
        <v>157</v>
      </c>
      <c r="K99" s="130"/>
      <c r="L99" s="137" t="s">
        <v>54</v>
      </c>
      <c r="M99" s="137"/>
      <c r="N99" s="126" t="s">
        <v>199</v>
      </c>
      <c r="O99" s="126"/>
      <c r="P99" s="126"/>
      <c r="Q99" s="126"/>
      <c r="R99" s="127" t="s">
        <v>50</v>
      </c>
      <c r="S99" s="129">
        <v>43997</v>
      </c>
      <c r="T99" s="122">
        <v>44015</v>
      </c>
      <c r="U99" s="152" t="s">
        <v>66</v>
      </c>
      <c r="V99" s="114"/>
      <c r="W99" s="216" t="s">
        <v>468</v>
      </c>
      <c r="X99" s="4"/>
      <c r="Y99" s="4"/>
      <c r="Z99" s="4"/>
      <c r="AA99" s="4"/>
    </row>
    <row r="100" spans="1:27" ht="15.75" thickBot="1" x14ac:dyDescent="0.3">
      <c r="A100" s="205"/>
      <c r="B100" s="206">
        <v>639959</v>
      </c>
      <c r="C100" s="127"/>
      <c r="D100" s="127"/>
      <c r="E100" s="127"/>
      <c r="F100" s="127"/>
      <c r="G100" s="136"/>
      <c r="H100" s="128"/>
      <c r="I100" s="150" t="str">
        <f t="shared" ca="1" si="0"/>
        <v>ATTENTION NON TRAITE OU EN RETARD FAIRE RELANCE</v>
      </c>
      <c r="J100" s="130" t="s">
        <v>269</v>
      </c>
      <c r="K100" s="130"/>
      <c r="L100" s="137" t="s">
        <v>94</v>
      </c>
      <c r="M100" s="137"/>
      <c r="N100" s="126" t="s">
        <v>270</v>
      </c>
      <c r="O100" s="126"/>
      <c r="P100" s="126"/>
      <c r="Q100" s="126"/>
      <c r="R100" s="127" t="s">
        <v>50</v>
      </c>
      <c r="S100" s="129">
        <v>43997</v>
      </c>
      <c r="T100" s="122">
        <v>44015</v>
      </c>
      <c r="U100" s="152">
        <f ca="1">DATEDIF(T100,$A$1,"d")</f>
        <v>65</v>
      </c>
      <c r="V100" s="114"/>
      <c r="W100" s="216" t="s">
        <v>469</v>
      </c>
      <c r="X100" s="4"/>
      <c r="Y100" s="4"/>
      <c r="Z100" s="4"/>
      <c r="AA100" s="4"/>
    </row>
    <row r="101" spans="1:27" ht="15.75" thickBot="1" x14ac:dyDescent="0.3">
      <c r="A101" s="205"/>
      <c r="B101" s="206">
        <v>639958</v>
      </c>
      <c r="C101" s="127"/>
      <c r="D101" s="127"/>
      <c r="E101" s="127" t="s">
        <v>154</v>
      </c>
      <c r="F101" s="127"/>
      <c r="G101" s="136"/>
      <c r="H101" s="128"/>
      <c r="I101" s="150" t="s">
        <v>75</v>
      </c>
      <c r="J101" s="130" t="s">
        <v>191</v>
      </c>
      <c r="K101" s="130"/>
      <c r="L101" s="137" t="s">
        <v>93</v>
      </c>
      <c r="M101" s="137"/>
      <c r="N101" s="126" t="s">
        <v>247</v>
      </c>
      <c r="O101" s="126"/>
      <c r="P101" s="126"/>
      <c r="Q101" s="126"/>
      <c r="R101" s="127" t="s">
        <v>50</v>
      </c>
      <c r="S101" s="129">
        <v>43997</v>
      </c>
      <c r="T101" s="122">
        <v>44015</v>
      </c>
      <c r="U101" s="152" t="s">
        <v>66</v>
      </c>
      <c r="V101" s="114"/>
      <c r="W101" s="216" t="s">
        <v>470</v>
      </c>
      <c r="X101" s="4"/>
      <c r="Y101" s="4"/>
      <c r="Z101" s="4"/>
      <c r="AA101" s="4"/>
    </row>
    <row r="102" spans="1:27" ht="15.75" thickBot="1" x14ac:dyDescent="0.3">
      <c r="A102" s="205"/>
      <c r="B102" s="206">
        <v>640351</v>
      </c>
      <c r="C102" s="127"/>
      <c r="D102" s="127"/>
      <c r="E102" s="127" t="s">
        <v>155</v>
      </c>
      <c r="F102" s="127"/>
      <c r="G102" s="136"/>
      <c r="H102" s="128"/>
      <c r="I102" s="150" t="s">
        <v>79</v>
      </c>
      <c r="J102" s="130" t="s">
        <v>271</v>
      </c>
      <c r="K102" s="130"/>
      <c r="L102" s="137" t="s">
        <v>54</v>
      </c>
      <c r="M102" s="137"/>
      <c r="N102" s="126" t="s">
        <v>272</v>
      </c>
      <c r="O102" s="126"/>
      <c r="P102" s="126"/>
      <c r="Q102" s="126"/>
      <c r="R102" s="127" t="s">
        <v>273</v>
      </c>
      <c r="S102" s="129">
        <v>43997</v>
      </c>
      <c r="T102" s="122">
        <v>44015</v>
      </c>
      <c r="U102" s="152" t="s">
        <v>67</v>
      </c>
      <c r="V102" s="114"/>
      <c r="W102" s="216" t="s">
        <v>471</v>
      </c>
      <c r="X102" s="4"/>
      <c r="Y102" s="4"/>
      <c r="Z102" s="4"/>
      <c r="AA102" s="4"/>
    </row>
    <row r="103" spans="1:27" ht="15.75" thickBot="1" x14ac:dyDescent="0.3">
      <c r="A103" s="205"/>
      <c r="B103" s="206">
        <v>639994</v>
      </c>
      <c r="C103" s="127"/>
      <c r="D103" s="127"/>
      <c r="E103" s="127" t="s">
        <v>156</v>
      </c>
      <c r="F103" s="127"/>
      <c r="G103" s="136"/>
      <c r="H103" s="128"/>
      <c r="I103" s="150" t="s">
        <v>10</v>
      </c>
      <c r="J103" s="130" t="s">
        <v>95</v>
      </c>
      <c r="K103" s="130"/>
      <c r="L103" s="137" t="s">
        <v>93</v>
      </c>
      <c r="M103" s="137"/>
      <c r="N103" s="126" t="s">
        <v>96</v>
      </c>
      <c r="O103" s="126"/>
      <c r="P103" s="126"/>
      <c r="Q103" s="126"/>
      <c r="R103" s="127" t="s">
        <v>50</v>
      </c>
      <c r="S103" s="129">
        <v>43997</v>
      </c>
      <c r="T103" s="122">
        <v>44015</v>
      </c>
      <c r="U103" s="152" t="s">
        <v>68</v>
      </c>
      <c r="V103" s="114"/>
      <c r="W103" s="216" t="s">
        <v>472</v>
      </c>
      <c r="X103" s="4"/>
      <c r="Y103" s="4"/>
      <c r="Z103" s="4"/>
      <c r="AA103" s="4"/>
    </row>
    <row r="104" spans="1:27" ht="15.75" thickBot="1" x14ac:dyDescent="0.3">
      <c r="A104" s="205"/>
      <c r="B104" s="206">
        <v>639619</v>
      </c>
      <c r="C104" s="127"/>
      <c r="D104" s="127"/>
      <c r="E104" s="127" t="s">
        <v>92</v>
      </c>
      <c r="F104" s="127"/>
      <c r="G104" s="136"/>
      <c r="H104" s="128"/>
      <c r="I104" s="150" t="s">
        <v>10</v>
      </c>
      <c r="J104" s="130" t="s">
        <v>97</v>
      </c>
      <c r="K104" s="130"/>
      <c r="L104" s="137" t="s">
        <v>94</v>
      </c>
      <c r="M104" s="137"/>
      <c r="N104" s="126" t="s">
        <v>98</v>
      </c>
      <c r="O104" s="126"/>
      <c r="P104" s="126"/>
      <c r="Q104" s="126"/>
      <c r="R104" s="127" t="s">
        <v>50</v>
      </c>
      <c r="S104" s="129">
        <v>43997</v>
      </c>
      <c r="T104" s="122">
        <v>44015</v>
      </c>
      <c r="U104" s="152" t="s">
        <v>68</v>
      </c>
      <c r="V104" s="114"/>
      <c r="W104" s="216" t="s">
        <v>473</v>
      </c>
      <c r="X104" s="4"/>
      <c r="Y104" s="4"/>
      <c r="Z104" s="4"/>
      <c r="AA104" s="4"/>
    </row>
    <row r="106" spans="1:27" ht="14.45" customHeight="1" x14ac:dyDescent="0.25">
      <c r="A106" s="207">
        <v>1</v>
      </c>
      <c r="B106" s="207">
        <v>2</v>
      </c>
      <c r="C106" s="207">
        <v>3</v>
      </c>
      <c r="D106" s="207">
        <v>4</v>
      </c>
      <c r="E106" s="207">
        <v>5</v>
      </c>
      <c r="F106" s="207">
        <v>6</v>
      </c>
      <c r="G106" s="207">
        <v>7</v>
      </c>
      <c r="H106" s="207">
        <v>8</v>
      </c>
      <c r="I106" s="207">
        <v>9</v>
      </c>
      <c r="J106" s="207">
        <v>10</v>
      </c>
      <c r="K106" s="207">
        <v>11</v>
      </c>
      <c r="L106" s="207">
        <v>12</v>
      </c>
      <c r="M106" s="207">
        <v>13</v>
      </c>
      <c r="N106" s="207">
        <v>14</v>
      </c>
      <c r="O106" s="207">
        <v>15</v>
      </c>
      <c r="P106" s="207">
        <v>16</v>
      </c>
      <c r="Q106" s="207">
        <v>17</v>
      </c>
      <c r="R106" s="207">
        <v>18</v>
      </c>
      <c r="S106" s="207">
        <v>19</v>
      </c>
      <c r="T106" s="207">
        <v>20</v>
      </c>
      <c r="U106" s="207">
        <v>21</v>
      </c>
      <c r="V106" s="207">
        <v>22</v>
      </c>
      <c r="W106" s="207">
        <v>23</v>
      </c>
    </row>
    <row r="108" spans="1:27" s="207" customFormat="1" ht="14.45" customHeight="1" x14ac:dyDescent="0.25">
      <c r="A108" s="193" t="s">
        <v>101</v>
      </c>
      <c r="B108" s="193" t="s">
        <v>372</v>
      </c>
      <c r="C108" s="193" t="s">
        <v>322</v>
      </c>
      <c r="E108" s="193" t="s">
        <v>47</v>
      </c>
      <c r="G108" s="193" t="s">
        <v>373</v>
      </c>
      <c r="H108" s="193" t="s">
        <v>6</v>
      </c>
      <c r="I108" s="193" t="s">
        <v>374</v>
      </c>
      <c r="J108" s="193" t="s">
        <v>0</v>
      </c>
      <c r="L108" s="193" t="s">
        <v>48</v>
      </c>
      <c r="N108" s="193" t="s">
        <v>375</v>
      </c>
      <c r="P108" s="193" t="s">
        <v>376</v>
      </c>
      <c r="R108" s="193" t="s">
        <v>377</v>
      </c>
      <c r="S108" s="193" t="s">
        <v>378</v>
      </c>
      <c r="T108" s="193" t="s">
        <v>379</v>
      </c>
      <c r="U108" s="193" t="s">
        <v>380</v>
      </c>
      <c r="W108" s="219" t="s">
        <v>371</v>
      </c>
    </row>
    <row r="109" spans="1:27" s="207" customFormat="1" ht="14.45" customHeight="1" x14ac:dyDescent="0.25">
      <c r="A109" s="207">
        <v>1</v>
      </c>
      <c r="B109" s="207">
        <v>2</v>
      </c>
      <c r="C109" s="207">
        <v>3</v>
      </c>
      <c r="E109" s="207">
        <v>4</v>
      </c>
      <c r="G109" s="207">
        <v>5</v>
      </c>
      <c r="H109" s="207">
        <v>6</v>
      </c>
      <c r="I109" s="215"/>
      <c r="J109" s="207">
        <v>8</v>
      </c>
      <c r="L109" s="207">
        <v>9</v>
      </c>
      <c r="N109" s="207">
        <v>10</v>
      </c>
      <c r="P109" s="207">
        <v>11</v>
      </c>
      <c r="R109" s="207">
        <v>12</v>
      </c>
      <c r="S109" s="207">
        <v>13</v>
      </c>
      <c r="T109" s="207">
        <v>14</v>
      </c>
      <c r="U109" s="207">
        <v>15</v>
      </c>
      <c r="W109" s="207">
        <v>16</v>
      </c>
    </row>
  </sheetData>
  <protectedRanges>
    <protectedRange sqref="U3:U104" name="Plage1"/>
  </protectedRanges>
  <sortState ref="R3:U65">
    <sortCondition descending="1" ref="S2"/>
  </sortState>
  <dataConsolidate>
    <dataRefs count="1">
      <dataRef ref="B4:B12" r:id="rId1"/>
    </dataRefs>
  </dataConsolidate>
  <customSheetViews>
    <customSheetView guid="{C6F2380A-B24C-4A42-B632-35BE87E9AD62}" showAutoFilter="1">
      <pane xSplit="4" ySplit="2" topLeftCell="K3" activePane="bottomRight" state="frozen"/>
      <selection pane="bottomRight" activeCell="M3" sqref="M3"/>
      <pageMargins left="0.7" right="0.7" top="0.75" bottom="0.75" header="0.3" footer="0.3"/>
      <pageSetup paperSize="9" orientation="landscape" verticalDpi="0" r:id="rId2"/>
      <autoFilter ref="A2:M203">
        <sortState ref="A3:Y203">
          <sortCondition descending="1" ref="A2:A203"/>
        </sortState>
      </autoFilter>
    </customSheetView>
  </customSheetViews>
  <mergeCells count="1">
    <mergeCell ref="C1:D1"/>
  </mergeCells>
  <conditionalFormatting sqref="U1">
    <cfRule type="colorScale" priority="4859">
      <colorScale>
        <cfvo type="num" val="0"/>
        <cfvo type="num" val="15"/>
        <cfvo type="num" val="30"/>
        <color rgb="FF00FF00"/>
        <color rgb="FFFFFF00"/>
        <color rgb="FFFF0000"/>
      </colorScale>
    </cfRule>
  </conditionalFormatting>
  <conditionalFormatting sqref="U1 I10:I29">
    <cfRule type="containsText" dxfId="1432" priority="4835" stopIfTrue="1" operator="containsText" text="AVOIR">
      <formula>NOT(ISERROR(SEARCH("AVOIR",I1)))</formula>
    </cfRule>
    <cfRule type="containsText" dxfId="1431" priority="4836" stopIfTrue="1" operator="containsText" text="REPARER">
      <formula>NOT(ISERROR(SEARCH("REPARER",I1)))</formula>
    </cfRule>
    <cfRule type="containsText" dxfId="1430" priority="4837" stopIfTrue="1" operator="containsText" text="CLASSER">
      <formula>NOT(ISERROR(SEARCH("CLASSER",I1)))</formula>
    </cfRule>
    <cfRule type="containsText" dxfId="1429" priority="4839" stopIfTrue="1" operator="containsText" text="RETARD">
      <formula>NOT(ISERROR(SEARCH("RETARD",I1)))</formula>
    </cfRule>
    <cfRule type="containsText" dxfId="1428" priority="4840" stopIfTrue="1" operator="containsText" text="OK">
      <formula>NOT(ISERROR(SEARCH("OK",I1)))</formula>
    </cfRule>
  </conditionalFormatting>
  <conditionalFormatting sqref="U1 I10:I29">
    <cfRule type="containsText" dxfId="1427" priority="4833" stopIfTrue="1" operator="containsText" text="ECHANGER">
      <formula>NOT(ISERROR(SEARCH("ECHANGER",I1)))</formula>
    </cfRule>
    <cfRule type="containsText" dxfId="1426" priority="4834" stopIfTrue="1" operator="containsText" text="NON">
      <formula>NOT(ISERROR(SEARCH("NON",I1)))</formula>
    </cfRule>
  </conditionalFormatting>
  <conditionalFormatting sqref="U1">
    <cfRule type="expression" dxfId="1425" priority="4830" stopIfTrue="1">
      <formula>FIND("ATTENTE EXTENTION DE GARANTIE",$I1)</formula>
    </cfRule>
    <cfRule type="expression" dxfId="1424" priority="4831" stopIfTrue="1">
      <formula>FIND("CLOTURER",$I1)</formula>
    </cfRule>
  </conditionalFormatting>
  <conditionalFormatting sqref="I10:I29">
    <cfRule type="containsText" dxfId="1423" priority="4815" stopIfTrue="1" operator="containsText" text="PIECE">
      <formula>NOT(ISERROR(SEARCH("PIECE",I10)))</formula>
    </cfRule>
  </conditionalFormatting>
  <conditionalFormatting sqref="V15:V28 V2 V10:V13">
    <cfRule type="expression" priority="5590" stopIfTrue="1">
      <formula>FIND("CLOTURER",#REF!)</formula>
    </cfRule>
  </conditionalFormatting>
  <conditionalFormatting sqref="V1 V19">
    <cfRule type="expression" priority="4451" stopIfTrue="1">
      <formula>FIND("CLOTURER",#REF!)</formula>
    </cfRule>
  </conditionalFormatting>
  <conditionalFormatting sqref="I15:I29">
    <cfRule type="expression" dxfId="1422" priority="1635">
      <formula>FIND(" VALIDER",#REF!)</formula>
    </cfRule>
    <cfRule type="containsText" dxfId="1421" priority="1636" stopIfTrue="1" operator="containsText" text="DISPONIBILITE">
      <formula>NOT(ISERROR(SEARCH("DISPONIBILITE",I15)))</formula>
    </cfRule>
  </conditionalFormatting>
  <conditionalFormatting sqref="V10:V29 A10:T29">
    <cfRule type="expression" dxfId="1420" priority="1626" stopIfTrue="1">
      <formula>FIND("CLOTURER",$V10)</formula>
    </cfRule>
  </conditionalFormatting>
  <conditionalFormatting sqref="U10:U29">
    <cfRule type="expression" dxfId="1419" priority="1622">
      <formula>FIND("CLOTURER",$AB10)</formula>
    </cfRule>
  </conditionalFormatting>
  <conditionalFormatting sqref="U10:U29">
    <cfRule type="expression" dxfId="1418" priority="1624" stopIfTrue="1">
      <formula>FIND("CLOTURER",$AB10)</formula>
    </cfRule>
  </conditionalFormatting>
  <conditionalFormatting sqref="U10:U29">
    <cfRule type="colorScale" priority="1623">
      <colorScale>
        <cfvo type="num" val="0"/>
        <cfvo type="percentile" val="25"/>
        <cfvo type="num" val="30"/>
        <color rgb="FF63BE7B"/>
        <color rgb="FFFFEB84"/>
        <color rgb="FFF8696B"/>
      </colorScale>
    </cfRule>
  </conditionalFormatting>
  <conditionalFormatting sqref="I104">
    <cfRule type="containsText" dxfId="1417" priority="1613" stopIfTrue="1" operator="containsText" text="AVOIR">
      <formula>NOT(ISERROR(SEARCH("AVOIR",I104)))</formula>
    </cfRule>
    <cfRule type="containsText" dxfId="1416" priority="1614" stopIfTrue="1" operator="containsText" text="REPARER">
      <formula>NOT(ISERROR(SEARCH("REPARER",I104)))</formula>
    </cfRule>
    <cfRule type="containsText" dxfId="1415" priority="1615" stopIfTrue="1" operator="containsText" text="CLASSER">
      <formula>NOT(ISERROR(SEARCH("CLASSER",I104)))</formula>
    </cfRule>
    <cfRule type="containsText" dxfId="1414" priority="1616" stopIfTrue="1" operator="containsText" text="RETARD">
      <formula>NOT(ISERROR(SEARCH("RETARD",I104)))</formula>
    </cfRule>
    <cfRule type="containsText" dxfId="1413" priority="1617" stopIfTrue="1" operator="containsText" text="OK">
      <formula>NOT(ISERROR(SEARCH("OK",I104)))</formula>
    </cfRule>
  </conditionalFormatting>
  <conditionalFormatting sqref="I104">
    <cfRule type="containsText" dxfId="1412" priority="1611" stopIfTrue="1" operator="containsText" text="ECHANGER">
      <formula>NOT(ISERROR(SEARCH("ECHANGER",I104)))</formula>
    </cfRule>
    <cfRule type="containsText" dxfId="1411" priority="1612" stopIfTrue="1" operator="containsText" text="NON">
      <formula>NOT(ISERROR(SEARCH("NON",I104)))</formula>
    </cfRule>
  </conditionalFormatting>
  <conditionalFormatting sqref="I104">
    <cfRule type="containsText" dxfId="1410" priority="1610" stopIfTrue="1" operator="containsText" text="PIECE">
      <formula>NOT(ISERROR(SEARCH("PIECE",I104)))</formula>
    </cfRule>
  </conditionalFormatting>
  <conditionalFormatting sqref="I104">
    <cfRule type="expression" dxfId="1409" priority="1618">
      <formula>FIND(" VALIDER",#REF!)</formula>
    </cfRule>
    <cfRule type="containsText" dxfId="1408" priority="1619" stopIfTrue="1" operator="containsText" text="DISPONIBILITE">
      <formula>NOT(ISERROR(SEARCH("DISPONIBILITE",I104)))</formula>
    </cfRule>
  </conditionalFormatting>
  <conditionalFormatting sqref="I104">
    <cfRule type="expression" dxfId="1407" priority="1620" stopIfTrue="1">
      <formula>FIND("ATTENTE EXTENTION DE GARANTIE",#REF!)</formula>
    </cfRule>
  </conditionalFormatting>
  <conditionalFormatting sqref="V104">
    <cfRule type="expression" priority="1621" stopIfTrue="1">
      <formula>FIND("CLOTURER",#REF!)</formula>
    </cfRule>
  </conditionalFormatting>
  <conditionalFormatting sqref="A104:T104 V104">
    <cfRule type="expression" dxfId="1406" priority="1609" stopIfTrue="1">
      <formula>FIND("CLOTURER",$V104)</formula>
    </cfRule>
  </conditionalFormatting>
  <conditionalFormatting sqref="U104">
    <cfRule type="expression" dxfId="1405" priority="1605">
      <formula>FIND("CLOTURER",$AB104)</formula>
    </cfRule>
  </conditionalFormatting>
  <conditionalFormatting sqref="U104">
    <cfRule type="expression" dxfId="1404" priority="1607" stopIfTrue="1">
      <formula>FIND("CLOTURER",$AB104)</formula>
    </cfRule>
  </conditionalFormatting>
  <conditionalFormatting sqref="U104">
    <cfRule type="colorScale" priority="1606">
      <colorScale>
        <cfvo type="num" val="0"/>
        <cfvo type="percentile" val="25"/>
        <cfvo type="num" val="30"/>
        <color rgb="FF63BE7B"/>
        <color rgb="FFFFEB84"/>
        <color rgb="FFF8696B"/>
      </colorScale>
    </cfRule>
  </conditionalFormatting>
  <conditionalFormatting sqref="U104">
    <cfRule type="colorScale" priority="1608">
      <colorScale>
        <cfvo type="min"/>
        <cfvo type="percentile" val="50"/>
        <cfvo type="max"/>
        <color rgb="FFF8696B"/>
        <color rgb="FFFFEB84"/>
        <color rgb="FF63BE7B"/>
      </colorScale>
    </cfRule>
  </conditionalFormatting>
  <conditionalFormatting sqref="I103">
    <cfRule type="containsText" dxfId="1403" priority="1596" stopIfTrue="1" operator="containsText" text="AVOIR">
      <formula>NOT(ISERROR(SEARCH("AVOIR",I103)))</formula>
    </cfRule>
    <cfRule type="containsText" dxfId="1402" priority="1597" stopIfTrue="1" operator="containsText" text="REPARER">
      <formula>NOT(ISERROR(SEARCH("REPARER",I103)))</formula>
    </cfRule>
    <cfRule type="containsText" dxfId="1401" priority="1598" stopIfTrue="1" operator="containsText" text="CLASSER">
      <formula>NOT(ISERROR(SEARCH("CLASSER",I103)))</formula>
    </cfRule>
    <cfRule type="containsText" dxfId="1400" priority="1599" stopIfTrue="1" operator="containsText" text="RETARD">
      <formula>NOT(ISERROR(SEARCH("RETARD",I103)))</formula>
    </cfRule>
    <cfRule type="containsText" dxfId="1399" priority="1600" stopIfTrue="1" operator="containsText" text="OK">
      <formula>NOT(ISERROR(SEARCH("OK",I103)))</formula>
    </cfRule>
  </conditionalFormatting>
  <conditionalFormatting sqref="I103">
    <cfRule type="containsText" dxfId="1398" priority="1594" stopIfTrue="1" operator="containsText" text="ECHANGER">
      <formula>NOT(ISERROR(SEARCH("ECHANGER",I103)))</formula>
    </cfRule>
    <cfRule type="containsText" dxfId="1397" priority="1595" stopIfTrue="1" operator="containsText" text="NON">
      <formula>NOT(ISERROR(SEARCH("NON",I103)))</formula>
    </cfRule>
  </conditionalFormatting>
  <conditionalFormatting sqref="I103">
    <cfRule type="containsText" dxfId="1396" priority="1593" stopIfTrue="1" operator="containsText" text="PIECE">
      <formula>NOT(ISERROR(SEARCH("PIECE",I103)))</formula>
    </cfRule>
  </conditionalFormatting>
  <conditionalFormatting sqref="I103">
    <cfRule type="expression" dxfId="1395" priority="1601">
      <formula>FIND(" VALIDER",#REF!)</formula>
    </cfRule>
    <cfRule type="containsText" dxfId="1394" priority="1602" stopIfTrue="1" operator="containsText" text="DISPONIBILITE">
      <formula>NOT(ISERROR(SEARCH("DISPONIBILITE",I103)))</formula>
    </cfRule>
  </conditionalFormatting>
  <conditionalFormatting sqref="I103 I10:I14">
    <cfRule type="expression" dxfId="1393" priority="1603" stopIfTrue="1">
      <formula>FIND("ATTENTE EXTENTION DE GARANTIE",#REF!)</formula>
    </cfRule>
  </conditionalFormatting>
  <conditionalFormatting sqref="V103">
    <cfRule type="expression" priority="1604" stopIfTrue="1">
      <formula>FIND("CLOTURER",#REF!)</formula>
    </cfRule>
  </conditionalFormatting>
  <conditionalFormatting sqref="A103:T103 V103">
    <cfRule type="expression" dxfId="1392" priority="1592" stopIfTrue="1">
      <formula>FIND("CLOTURER",$V103)</formula>
    </cfRule>
  </conditionalFormatting>
  <conditionalFormatting sqref="U103">
    <cfRule type="expression" dxfId="1391" priority="1588">
      <formula>FIND("CLOTURER",$AB103)</formula>
    </cfRule>
  </conditionalFormatting>
  <conditionalFormatting sqref="U103">
    <cfRule type="expression" dxfId="1390" priority="1590" stopIfTrue="1">
      <formula>FIND("CLOTURER",$AB103)</formula>
    </cfRule>
  </conditionalFormatting>
  <conditionalFormatting sqref="U103">
    <cfRule type="colorScale" priority="1589">
      <colorScale>
        <cfvo type="num" val="0"/>
        <cfvo type="percentile" val="25"/>
        <cfvo type="num" val="30"/>
        <color rgb="FF63BE7B"/>
        <color rgb="FFFFEB84"/>
        <color rgb="FFF8696B"/>
      </colorScale>
    </cfRule>
  </conditionalFormatting>
  <conditionalFormatting sqref="U103">
    <cfRule type="colorScale" priority="1591">
      <colorScale>
        <cfvo type="min"/>
        <cfvo type="percentile" val="50"/>
        <cfvo type="max"/>
        <color rgb="FFF8696B"/>
        <color rgb="FFFFEB84"/>
        <color rgb="FF63BE7B"/>
      </colorScale>
    </cfRule>
  </conditionalFormatting>
  <conditionalFormatting sqref="I102">
    <cfRule type="containsText" dxfId="1389" priority="1579" stopIfTrue="1" operator="containsText" text="AVOIR">
      <formula>NOT(ISERROR(SEARCH("AVOIR",I102)))</formula>
    </cfRule>
    <cfRule type="containsText" dxfId="1388" priority="1580" stopIfTrue="1" operator="containsText" text="REPARER">
      <formula>NOT(ISERROR(SEARCH("REPARER",I102)))</formula>
    </cfRule>
    <cfRule type="containsText" dxfId="1387" priority="1581" stopIfTrue="1" operator="containsText" text="CLASSER">
      <formula>NOT(ISERROR(SEARCH("CLASSER",I102)))</formula>
    </cfRule>
    <cfRule type="containsText" dxfId="1386" priority="1582" stopIfTrue="1" operator="containsText" text="RETARD">
      <formula>NOT(ISERROR(SEARCH("RETARD",I102)))</formula>
    </cfRule>
    <cfRule type="containsText" dxfId="1385" priority="1583" stopIfTrue="1" operator="containsText" text="OK">
      <formula>NOT(ISERROR(SEARCH("OK",I102)))</formula>
    </cfRule>
  </conditionalFormatting>
  <conditionalFormatting sqref="I102">
    <cfRule type="containsText" dxfId="1384" priority="1577" stopIfTrue="1" operator="containsText" text="ECHANGER">
      <formula>NOT(ISERROR(SEARCH("ECHANGER",I102)))</formula>
    </cfRule>
    <cfRule type="containsText" dxfId="1383" priority="1578" stopIfTrue="1" operator="containsText" text="NON">
      <formula>NOT(ISERROR(SEARCH("NON",I102)))</formula>
    </cfRule>
  </conditionalFormatting>
  <conditionalFormatting sqref="I102">
    <cfRule type="containsText" dxfId="1382" priority="1576" stopIfTrue="1" operator="containsText" text="PIECE">
      <formula>NOT(ISERROR(SEARCH("PIECE",I102)))</formula>
    </cfRule>
  </conditionalFormatting>
  <conditionalFormatting sqref="I102">
    <cfRule type="expression" dxfId="1381" priority="1584">
      <formula>FIND(" VALIDER",#REF!)</formula>
    </cfRule>
    <cfRule type="containsText" dxfId="1380" priority="1585" stopIfTrue="1" operator="containsText" text="DISPONIBILITE">
      <formula>NOT(ISERROR(SEARCH("DISPONIBILITE",I102)))</formula>
    </cfRule>
  </conditionalFormatting>
  <conditionalFormatting sqref="I102">
    <cfRule type="expression" dxfId="1379" priority="1586" stopIfTrue="1">
      <formula>FIND("ATTENTE EXTENTION DE GARANTIE",#REF!)</formula>
    </cfRule>
  </conditionalFormatting>
  <conditionalFormatting sqref="V102">
    <cfRule type="expression" priority="1587" stopIfTrue="1">
      <formula>FIND("CLOTURER",#REF!)</formula>
    </cfRule>
  </conditionalFormatting>
  <conditionalFormatting sqref="A102:T102 V102">
    <cfRule type="expression" dxfId="1378" priority="1575" stopIfTrue="1">
      <formula>FIND("CLOTURER",$V102)</formula>
    </cfRule>
  </conditionalFormatting>
  <conditionalFormatting sqref="U102">
    <cfRule type="expression" dxfId="1377" priority="1571">
      <formula>FIND("CLOTURER",$AB102)</formula>
    </cfRule>
  </conditionalFormatting>
  <conditionalFormatting sqref="U102">
    <cfRule type="expression" dxfId="1376" priority="1573" stopIfTrue="1">
      <formula>FIND("CLOTURER",$AB102)</formula>
    </cfRule>
  </conditionalFormatting>
  <conditionalFormatting sqref="U102">
    <cfRule type="colorScale" priority="1572">
      <colorScale>
        <cfvo type="num" val="0"/>
        <cfvo type="percentile" val="25"/>
        <cfvo type="num" val="30"/>
        <color rgb="FF63BE7B"/>
        <color rgb="FFFFEB84"/>
        <color rgb="FFF8696B"/>
      </colorScale>
    </cfRule>
  </conditionalFormatting>
  <conditionalFormatting sqref="U102">
    <cfRule type="colorScale" priority="1574">
      <colorScale>
        <cfvo type="min"/>
        <cfvo type="percentile" val="50"/>
        <cfvo type="max"/>
        <color rgb="FFF8696B"/>
        <color rgb="FFFFEB84"/>
        <color rgb="FF63BE7B"/>
      </colorScale>
    </cfRule>
  </conditionalFormatting>
  <conditionalFormatting sqref="I101">
    <cfRule type="containsText" dxfId="1375" priority="1562" stopIfTrue="1" operator="containsText" text="AVOIR">
      <formula>NOT(ISERROR(SEARCH("AVOIR",I101)))</formula>
    </cfRule>
    <cfRule type="containsText" dxfId="1374" priority="1563" stopIfTrue="1" operator="containsText" text="REPARER">
      <formula>NOT(ISERROR(SEARCH("REPARER",I101)))</formula>
    </cfRule>
    <cfRule type="containsText" dxfId="1373" priority="1564" stopIfTrue="1" operator="containsText" text="CLASSER">
      <formula>NOT(ISERROR(SEARCH("CLASSER",I101)))</formula>
    </cfRule>
    <cfRule type="containsText" dxfId="1372" priority="1565" stopIfTrue="1" operator="containsText" text="RETARD">
      <formula>NOT(ISERROR(SEARCH("RETARD",I101)))</formula>
    </cfRule>
    <cfRule type="containsText" dxfId="1371" priority="1566" stopIfTrue="1" operator="containsText" text="OK">
      <formula>NOT(ISERROR(SEARCH("OK",I101)))</formula>
    </cfRule>
  </conditionalFormatting>
  <conditionalFormatting sqref="I101">
    <cfRule type="containsText" dxfId="1370" priority="1560" stopIfTrue="1" operator="containsText" text="ECHANGER">
      <formula>NOT(ISERROR(SEARCH("ECHANGER",I101)))</formula>
    </cfRule>
    <cfRule type="containsText" dxfId="1369" priority="1561" stopIfTrue="1" operator="containsText" text="NON">
      <formula>NOT(ISERROR(SEARCH("NON",I101)))</formula>
    </cfRule>
  </conditionalFormatting>
  <conditionalFormatting sqref="I101">
    <cfRule type="containsText" dxfId="1368" priority="1559" stopIfTrue="1" operator="containsText" text="PIECE">
      <formula>NOT(ISERROR(SEARCH("PIECE",I101)))</formula>
    </cfRule>
  </conditionalFormatting>
  <conditionalFormatting sqref="I101">
    <cfRule type="expression" dxfId="1367" priority="1567">
      <formula>FIND(" VALIDER",#REF!)</formula>
    </cfRule>
    <cfRule type="containsText" dxfId="1366" priority="1568" stopIfTrue="1" operator="containsText" text="DISPONIBILITE">
      <formula>NOT(ISERROR(SEARCH("DISPONIBILITE",I101)))</formula>
    </cfRule>
  </conditionalFormatting>
  <conditionalFormatting sqref="I101">
    <cfRule type="expression" dxfId="1365" priority="1569" stopIfTrue="1">
      <formula>FIND("ATTENTE EXTENTION DE GARANTIE",#REF!)</formula>
    </cfRule>
  </conditionalFormatting>
  <conditionalFormatting sqref="V101">
    <cfRule type="expression" priority="1570" stopIfTrue="1">
      <formula>FIND("CLOTURER",#REF!)</formula>
    </cfRule>
  </conditionalFormatting>
  <conditionalFormatting sqref="A101:T101 V101">
    <cfRule type="expression" dxfId="1364" priority="1558" stopIfTrue="1">
      <formula>FIND("CLOTURER",$V101)</formula>
    </cfRule>
  </conditionalFormatting>
  <conditionalFormatting sqref="U101">
    <cfRule type="expression" dxfId="1363" priority="1554">
      <formula>FIND("CLOTURER",$AB101)</formula>
    </cfRule>
  </conditionalFormatting>
  <conditionalFormatting sqref="U101">
    <cfRule type="expression" dxfId="1362" priority="1556" stopIfTrue="1">
      <formula>FIND("CLOTURER",$AB101)</formula>
    </cfRule>
  </conditionalFormatting>
  <conditionalFormatting sqref="U101">
    <cfRule type="colorScale" priority="1555">
      <colorScale>
        <cfvo type="num" val="0"/>
        <cfvo type="percentile" val="25"/>
        <cfvo type="num" val="30"/>
        <color rgb="FF63BE7B"/>
        <color rgb="FFFFEB84"/>
        <color rgb="FFF8696B"/>
      </colorScale>
    </cfRule>
  </conditionalFormatting>
  <conditionalFormatting sqref="U101">
    <cfRule type="colorScale" priority="1557">
      <colorScale>
        <cfvo type="min"/>
        <cfvo type="percentile" val="50"/>
        <cfvo type="max"/>
        <color rgb="FFF8696B"/>
        <color rgb="FFFFEB84"/>
        <color rgb="FF63BE7B"/>
      </colorScale>
    </cfRule>
  </conditionalFormatting>
  <conditionalFormatting sqref="I100">
    <cfRule type="containsText" dxfId="1361" priority="1545" stopIfTrue="1" operator="containsText" text="AVOIR">
      <formula>NOT(ISERROR(SEARCH("AVOIR",I100)))</formula>
    </cfRule>
    <cfRule type="containsText" dxfId="1360" priority="1546" stopIfTrue="1" operator="containsText" text="REPARER">
      <formula>NOT(ISERROR(SEARCH("REPARER",I100)))</formula>
    </cfRule>
    <cfRule type="containsText" dxfId="1359" priority="1547" stopIfTrue="1" operator="containsText" text="CLASSER">
      <formula>NOT(ISERROR(SEARCH("CLASSER",I100)))</formula>
    </cfRule>
    <cfRule type="containsText" dxfId="1358" priority="1548" stopIfTrue="1" operator="containsText" text="RETARD">
      <formula>NOT(ISERROR(SEARCH("RETARD",I100)))</formula>
    </cfRule>
    <cfRule type="containsText" dxfId="1357" priority="1549" stopIfTrue="1" operator="containsText" text="OK">
      <formula>NOT(ISERROR(SEARCH("OK",I100)))</formula>
    </cfRule>
  </conditionalFormatting>
  <conditionalFormatting sqref="I100">
    <cfRule type="containsText" dxfId="1356" priority="1543" stopIfTrue="1" operator="containsText" text="ECHANGER">
      <formula>NOT(ISERROR(SEARCH("ECHANGER",I100)))</formula>
    </cfRule>
    <cfRule type="containsText" dxfId="1355" priority="1544" stopIfTrue="1" operator="containsText" text="NON">
      <formula>NOT(ISERROR(SEARCH("NON",I100)))</formula>
    </cfRule>
  </conditionalFormatting>
  <conditionalFormatting sqref="I100">
    <cfRule type="containsText" dxfId="1354" priority="1542" stopIfTrue="1" operator="containsText" text="PIECE">
      <formula>NOT(ISERROR(SEARCH("PIECE",I100)))</formula>
    </cfRule>
  </conditionalFormatting>
  <conditionalFormatting sqref="I100">
    <cfRule type="expression" dxfId="1353" priority="1550">
      <formula>FIND(" VALIDER",#REF!)</formula>
    </cfRule>
    <cfRule type="containsText" dxfId="1352" priority="1551" stopIfTrue="1" operator="containsText" text="DISPONIBILITE">
      <formula>NOT(ISERROR(SEARCH("DISPONIBILITE",I100)))</formula>
    </cfRule>
  </conditionalFormatting>
  <conditionalFormatting sqref="I100">
    <cfRule type="expression" dxfId="1351" priority="1552" stopIfTrue="1">
      <formula>FIND("ATTENTE EXTENTION DE GARANTIE",#REF!)</formula>
    </cfRule>
  </conditionalFormatting>
  <conditionalFormatting sqref="V100">
    <cfRule type="expression" priority="1553" stopIfTrue="1">
      <formula>FIND("CLOTURER",#REF!)</formula>
    </cfRule>
  </conditionalFormatting>
  <conditionalFormatting sqref="A100:T100 V100">
    <cfRule type="expression" dxfId="1350" priority="1541" stopIfTrue="1">
      <formula>FIND("CLOTURER",$V100)</formula>
    </cfRule>
  </conditionalFormatting>
  <conditionalFormatting sqref="U100">
    <cfRule type="expression" dxfId="1349" priority="1537">
      <formula>FIND("CLOTURER",$AB100)</formula>
    </cfRule>
  </conditionalFormatting>
  <conditionalFormatting sqref="U100">
    <cfRule type="expression" dxfId="1348" priority="1539" stopIfTrue="1">
      <formula>FIND("CLOTURER",$AB100)</formula>
    </cfRule>
  </conditionalFormatting>
  <conditionalFormatting sqref="U100">
    <cfRule type="colorScale" priority="1538">
      <colorScale>
        <cfvo type="num" val="0"/>
        <cfvo type="percentile" val="25"/>
        <cfvo type="num" val="30"/>
        <color rgb="FF63BE7B"/>
        <color rgb="FFFFEB84"/>
        <color rgb="FFF8696B"/>
      </colorScale>
    </cfRule>
  </conditionalFormatting>
  <conditionalFormatting sqref="U100">
    <cfRule type="colorScale" priority="1540">
      <colorScale>
        <cfvo type="min"/>
        <cfvo type="percentile" val="50"/>
        <cfvo type="max"/>
        <color rgb="FFF8696B"/>
        <color rgb="FFFFEB84"/>
        <color rgb="FF63BE7B"/>
      </colorScale>
    </cfRule>
  </conditionalFormatting>
  <conditionalFormatting sqref="I99">
    <cfRule type="containsText" dxfId="1347" priority="1528" stopIfTrue="1" operator="containsText" text="AVOIR">
      <formula>NOT(ISERROR(SEARCH("AVOIR",I99)))</formula>
    </cfRule>
    <cfRule type="containsText" dxfId="1346" priority="1529" stopIfTrue="1" operator="containsText" text="REPARER">
      <formula>NOT(ISERROR(SEARCH("REPARER",I99)))</formula>
    </cfRule>
    <cfRule type="containsText" dxfId="1345" priority="1530" stopIfTrue="1" operator="containsText" text="CLASSER">
      <formula>NOT(ISERROR(SEARCH("CLASSER",I99)))</formula>
    </cfRule>
    <cfRule type="containsText" dxfId="1344" priority="1531" stopIfTrue="1" operator="containsText" text="RETARD">
      <formula>NOT(ISERROR(SEARCH("RETARD",I99)))</formula>
    </cfRule>
    <cfRule type="containsText" dxfId="1343" priority="1532" stopIfTrue="1" operator="containsText" text="OK">
      <formula>NOT(ISERROR(SEARCH("OK",I99)))</formula>
    </cfRule>
  </conditionalFormatting>
  <conditionalFormatting sqref="I99">
    <cfRule type="containsText" dxfId="1342" priority="1526" stopIfTrue="1" operator="containsText" text="ECHANGER">
      <formula>NOT(ISERROR(SEARCH("ECHANGER",I99)))</formula>
    </cfRule>
    <cfRule type="containsText" dxfId="1341" priority="1527" stopIfTrue="1" operator="containsText" text="NON">
      <formula>NOT(ISERROR(SEARCH("NON",I99)))</formula>
    </cfRule>
  </conditionalFormatting>
  <conditionalFormatting sqref="I99">
    <cfRule type="containsText" dxfId="1340" priority="1525" stopIfTrue="1" operator="containsText" text="PIECE">
      <formula>NOT(ISERROR(SEARCH("PIECE",I99)))</formula>
    </cfRule>
  </conditionalFormatting>
  <conditionalFormatting sqref="I99">
    <cfRule type="expression" dxfId="1339" priority="1533">
      <formula>FIND(" VALIDER",#REF!)</formula>
    </cfRule>
    <cfRule type="containsText" dxfId="1338" priority="1534" stopIfTrue="1" operator="containsText" text="DISPONIBILITE">
      <formula>NOT(ISERROR(SEARCH("DISPONIBILITE",I99)))</formula>
    </cfRule>
  </conditionalFormatting>
  <conditionalFormatting sqref="I99">
    <cfRule type="expression" dxfId="1337" priority="1535" stopIfTrue="1">
      <formula>FIND("ATTENTE EXTENTION DE GARANTIE",#REF!)</formula>
    </cfRule>
  </conditionalFormatting>
  <conditionalFormatting sqref="V99">
    <cfRule type="expression" priority="1536" stopIfTrue="1">
      <formula>FIND("CLOTURER",#REF!)</formula>
    </cfRule>
  </conditionalFormatting>
  <conditionalFormatting sqref="A99:T99 V99">
    <cfRule type="expression" dxfId="1336" priority="1524" stopIfTrue="1">
      <formula>FIND("CLOTURER",$V99)</formula>
    </cfRule>
  </conditionalFormatting>
  <conditionalFormatting sqref="U99">
    <cfRule type="expression" dxfId="1335" priority="1520">
      <formula>FIND("CLOTURER",$AB99)</formula>
    </cfRule>
  </conditionalFormatting>
  <conditionalFormatting sqref="U99">
    <cfRule type="expression" dxfId="1334" priority="1522" stopIfTrue="1">
      <formula>FIND("CLOTURER",$AB99)</formula>
    </cfRule>
  </conditionalFormatting>
  <conditionalFormatting sqref="U99">
    <cfRule type="colorScale" priority="1521">
      <colorScale>
        <cfvo type="num" val="0"/>
        <cfvo type="percentile" val="25"/>
        <cfvo type="num" val="30"/>
        <color rgb="FF63BE7B"/>
        <color rgb="FFFFEB84"/>
        <color rgb="FFF8696B"/>
      </colorScale>
    </cfRule>
  </conditionalFormatting>
  <conditionalFormatting sqref="U99">
    <cfRule type="colorScale" priority="1523">
      <colorScale>
        <cfvo type="min"/>
        <cfvo type="percentile" val="50"/>
        <cfvo type="max"/>
        <color rgb="FFF8696B"/>
        <color rgb="FFFFEB84"/>
        <color rgb="FF63BE7B"/>
      </colorScale>
    </cfRule>
  </conditionalFormatting>
  <conditionalFormatting sqref="I98">
    <cfRule type="containsText" dxfId="1333" priority="1511" stopIfTrue="1" operator="containsText" text="AVOIR">
      <formula>NOT(ISERROR(SEARCH("AVOIR",I98)))</formula>
    </cfRule>
    <cfRule type="containsText" dxfId="1332" priority="1512" stopIfTrue="1" operator="containsText" text="REPARER">
      <formula>NOT(ISERROR(SEARCH("REPARER",I98)))</formula>
    </cfRule>
    <cfRule type="containsText" dxfId="1331" priority="1513" stopIfTrue="1" operator="containsText" text="CLASSER">
      <formula>NOT(ISERROR(SEARCH("CLASSER",I98)))</formula>
    </cfRule>
    <cfRule type="containsText" dxfId="1330" priority="1514" stopIfTrue="1" operator="containsText" text="RETARD">
      <formula>NOT(ISERROR(SEARCH("RETARD",I98)))</formula>
    </cfRule>
    <cfRule type="containsText" dxfId="1329" priority="1515" stopIfTrue="1" operator="containsText" text="OK">
      <formula>NOT(ISERROR(SEARCH("OK",I98)))</formula>
    </cfRule>
  </conditionalFormatting>
  <conditionalFormatting sqref="I98">
    <cfRule type="containsText" dxfId="1328" priority="1509" stopIfTrue="1" operator="containsText" text="ECHANGER">
      <formula>NOT(ISERROR(SEARCH("ECHANGER",I98)))</formula>
    </cfRule>
    <cfRule type="containsText" dxfId="1327" priority="1510" stopIfTrue="1" operator="containsText" text="NON">
      <formula>NOT(ISERROR(SEARCH("NON",I98)))</formula>
    </cfRule>
  </conditionalFormatting>
  <conditionalFormatting sqref="I98">
    <cfRule type="containsText" dxfId="1326" priority="1508" stopIfTrue="1" operator="containsText" text="PIECE">
      <formula>NOT(ISERROR(SEARCH("PIECE",I98)))</formula>
    </cfRule>
  </conditionalFormatting>
  <conditionalFormatting sqref="I98">
    <cfRule type="expression" dxfId="1325" priority="1516">
      <formula>FIND(" VALIDER",#REF!)</formula>
    </cfRule>
    <cfRule type="containsText" dxfId="1324" priority="1517" stopIfTrue="1" operator="containsText" text="DISPONIBILITE">
      <formula>NOT(ISERROR(SEARCH("DISPONIBILITE",I98)))</formula>
    </cfRule>
  </conditionalFormatting>
  <conditionalFormatting sqref="I98">
    <cfRule type="expression" dxfId="1323" priority="1518" stopIfTrue="1">
      <formula>FIND("ATTENTE EXTENTION DE GARANTIE",#REF!)</formula>
    </cfRule>
  </conditionalFormatting>
  <conditionalFormatting sqref="V98">
    <cfRule type="expression" priority="1519" stopIfTrue="1">
      <formula>FIND("CLOTURER",#REF!)</formula>
    </cfRule>
  </conditionalFormatting>
  <conditionalFormatting sqref="A98:T98 V98">
    <cfRule type="expression" dxfId="1322" priority="1507" stopIfTrue="1">
      <formula>FIND("CLOTURER",$V98)</formula>
    </cfRule>
  </conditionalFormatting>
  <conditionalFormatting sqref="U98">
    <cfRule type="expression" dxfId="1321" priority="1503">
      <formula>FIND("CLOTURER",$AB98)</formula>
    </cfRule>
  </conditionalFormatting>
  <conditionalFormatting sqref="U98">
    <cfRule type="expression" dxfId="1320" priority="1505" stopIfTrue="1">
      <formula>FIND("CLOTURER",$AB98)</formula>
    </cfRule>
  </conditionalFormatting>
  <conditionalFormatting sqref="U98">
    <cfRule type="colorScale" priority="1504">
      <colorScale>
        <cfvo type="num" val="0"/>
        <cfvo type="percentile" val="25"/>
        <cfvo type="num" val="30"/>
        <color rgb="FF63BE7B"/>
        <color rgb="FFFFEB84"/>
        <color rgb="FFF8696B"/>
      </colorScale>
    </cfRule>
  </conditionalFormatting>
  <conditionalFormatting sqref="U98">
    <cfRule type="colorScale" priority="1506">
      <colorScale>
        <cfvo type="min"/>
        <cfvo type="percentile" val="50"/>
        <cfvo type="max"/>
        <color rgb="FFF8696B"/>
        <color rgb="FFFFEB84"/>
        <color rgb="FF63BE7B"/>
      </colorScale>
    </cfRule>
  </conditionalFormatting>
  <conditionalFormatting sqref="I97">
    <cfRule type="containsText" dxfId="1319" priority="1494" stopIfTrue="1" operator="containsText" text="AVOIR">
      <formula>NOT(ISERROR(SEARCH("AVOIR",I97)))</formula>
    </cfRule>
    <cfRule type="containsText" dxfId="1318" priority="1495" stopIfTrue="1" operator="containsText" text="REPARER">
      <formula>NOT(ISERROR(SEARCH("REPARER",I97)))</formula>
    </cfRule>
    <cfRule type="containsText" dxfId="1317" priority="1496" stopIfTrue="1" operator="containsText" text="CLASSER">
      <formula>NOT(ISERROR(SEARCH("CLASSER",I97)))</formula>
    </cfRule>
    <cfRule type="containsText" dxfId="1316" priority="1497" stopIfTrue="1" operator="containsText" text="RETARD">
      <formula>NOT(ISERROR(SEARCH("RETARD",I97)))</formula>
    </cfRule>
    <cfRule type="containsText" dxfId="1315" priority="1498" stopIfTrue="1" operator="containsText" text="OK">
      <formula>NOT(ISERROR(SEARCH("OK",I97)))</formula>
    </cfRule>
  </conditionalFormatting>
  <conditionalFormatting sqref="I97">
    <cfRule type="containsText" dxfId="1314" priority="1492" stopIfTrue="1" operator="containsText" text="ECHANGER">
      <formula>NOT(ISERROR(SEARCH("ECHANGER",I97)))</formula>
    </cfRule>
    <cfRule type="containsText" dxfId="1313" priority="1493" stopIfTrue="1" operator="containsText" text="NON">
      <formula>NOT(ISERROR(SEARCH("NON",I97)))</formula>
    </cfRule>
  </conditionalFormatting>
  <conditionalFormatting sqref="I97">
    <cfRule type="containsText" dxfId="1312" priority="1491" stopIfTrue="1" operator="containsText" text="PIECE">
      <formula>NOT(ISERROR(SEARCH("PIECE",I97)))</formula>
    </cfRule>
  </conditionalFormatting>
  <conditionalFormatting sqref="I97">
    <cfRule type="expression" dxfId="1311" priority="1499">
      <formula>FIND(" VALIDER",#REF!)</formula>
    </cfRule>
    <cfRule type="containsText" dxfId="1310" priority="1500" stopIfTrue="1" operator="containsText" text="DISPONIBILITE">
      <formula>NOT(ISERROR(SEARCH("DISPONIBILITE",I97)))</formula>
    </cfRule>
  </conditionalFormatting>
  <conditionalFormatting sqref="I97 I15:I29">
    <cfRule type="expression" dxfId="1309" priority="1501" stopIfTrue="1">
      <formula>FIND("ATTENTE EXTENTION DE GARANTIE",#REF!)</formula>
    </cfRule>
  </conditionalFormatting>
  <conditionalFormatting sqref="V97">
    <cfRule type="expression" priority="1502" stopIfTrue="1">
      <formula>FIND("CLOTURER",#REF!)</formula>
    </cfRule>
  </conditionalFormatting>
  <conditionalFormatting sqref="A97:T97 V97">
    <cfRule type="expression" dxfId="1308" priority="1490" stopIfTrue="1">
      <formula>FIND("CLOTURER",$V97)</formula>
    </cfRule>
  </conditionalFormatting>
  <conditionalFormatting sqref="U97">
    <cfRule type="expression" dxfId="1307" priority="1486">
      <formula>FIND("CLOTURER",$AB97)</formula>
    </cfRule>
  </conditionalFormatting>
  <conditionalFormatting sqref="U97">
    <cfRule type="expression" dxfId="1306" priority="1488" stopIfTrue="1">
      <formula>FIND("CLOTURER",$AB97)</formula>
    </cfRule>
  </conditionalFormatting>
  <conditionalFormatting sqref="U97">
    <cfRule type="colorScale" priority="1487">
      <colorScale>
        <cfvo type="num" val="0"/>
        <cfvo type="percentile" val="25"/>
        <cfvo type="num" val="30"/>
        <color rgb="FF63BE7B"/>
        <color rgb="FFFFEB84"/>
        <color rgb="FFF8696B"/>
      </colorScale>
    </cfRule>
  </conditionalFormatting>
  <conditionalFormatting sqref="U97">
    <cfRule type="colorScale" priority="1489">
      <colorScale>
        <cfvo type="min"/>
        <cfvo type="percentile" val="50"/>
        <cfvo type="max"/>
        <color rgb="FFF8696B"/>
        <color rgb="FFFFEB84"/>
        <color rgb="FF63BE7B"/>
      </colorScale>
    </cfRule>
  </conditionalFormatting>
  <conditionalFormatting sqref="I96">
    <cfRule type="containsText" dxfId="1305" priority="1477" stopIfTrue="1" operator="containsText" text="AVOIR">
      <formula>NOT(ISERROR(SEARCH("AVOIR",I96)))</formula>
    </cfRule>
    <cfRule type="containsText" dxfId="1304" priority="1478" stopIfTrue="1" operator="containsText" text="REPARER">
      <formula>NOT(ISERROR(SEARCH("REPARER",I96)))</formula>
    </cfRule>
    <cfRule type="containsText" dxfId="1303" priority="1479" stopIfTrue="1" operator="containsText" text="CLASSER">
      <formula>NOT(ISERROR(SEARCH("CLASSER",I96)))</formula>
    </cfRule>
    <cfRule type="containsText" dxfId="1302" priority="1480" stopIfTrue="1" operator="containsText" text="RETARD">
      <formula>NOT(ISERROR(SEARCH("RETARD",I96)))</formula>
    </cfRule>
    <cfRule type="containsText" dxfId="1301" priority="1481" stopIfTrue="1" operator="containsText" text="OK">
      <formula>NOT(ISERROR(SEARCH("OK",I96)))</formula>
    </cfRule>
  </conditionalFormatting>
  <conditionalFormatting sqref="I96">
    <cfRule type="containsText" dxfId="1300" priority="1475" stopIfTrue="1" operator="containsText" text="ECHANGER">
      <formula>NOT(ISERROR(SEARCH("ECHANGER",I96)))</formula>
    </cfRule>
    <cfRule type="containsText" dxfId="1299" priority="1476" stopIfTrue="1" operator="containsText" text="NON">
      <formula>NOT(ISERROR(SEARCH("NON",I96)))</formula>
    </cfRule>
  </conditionalFormatting>
  <conditionalFormatting sqref="I96">
    <cfRule type="containsText" dxfId="1298" priority="1474" stopIfTrue="1" operator="containsText" text="PIECE">
      <formula>NOT(ISERROR(SEARCH("PIECE",I96)))</formula>
    </cfRule>
  </conditionalFormatting>
  <conditionalFormatting sqref="I96">
    <cfRule type="expression" dxfId="1297" priority="1482">
      <formula>FIND(" VALIDER",#REF!)</formula>
    </cfRule>
    <cfRule type="containsText" dxfId="1296" priority="1483" stopIfTrue="1" operator="containsText" text="DISPONIBILITE">
      <formula>NOT(ISERROR(SEARCH("DISPONIBILITE",I96)))</formula>
    </cfRule>
  </conditionalFormatting>
  <conditionalFormatting sqref="I96">
    <cfRule type="expression" dxfId="1295" priority="1484" stopIfTrue="1">
      <formula>FIND("ATTENTE EXTENTION DE GARANTIE",#REF!)</formula>
    </cfRule>
  </conditionalFormatting>
  <conditionalFormatting sqref="V96">
    <cfRule type="expression" priority="1485" stopIfTrue="1">
      <formula>FIND("CLOTURER",#REF!)</formula>
    </cfRule>
  </conditionalFormatting>
  <conditionalFormatting sqref="A96:T96 V96">
    <cfRule type="expression" dxfId="1294" priority="1473" stopIfTrue="1">
      <formula>FIND("CLOTURER",$V96)</formula>
    </cfRule>
  </conditionalFormatting>
  <conditionalFormatting sqref="U96">
    <cfRule type="expression" dxfId="1293" priority="1469">
      <formula>FIND("CLOTURER",$AB96)</formula>
    </cfRule>
  </conditionalFormatting>
  <conditionalFormatting sqref="U96">
    <cfRule type="expression" dxfId="1292" priority="1471" stopIfTrue="1">
      <formula>FIND("CLOTURER",$AB96)</formula>
    </cfRule>
  </conditionalFormatting>
  <conditionalFormatting sqref="U96">
    <cfRule type="colorScale" priority="1470">
      <colorScale>
        <cfvo type="num" val="0"/>
        <cfvo type="percentile" val="25"/>
        <cfvo type="num" val="30"/>
        <color rgb="FF63BE7B"/>
        <color rgb="FFFFEB84"/>
        <color rgb="FFF8696B"/>
      </colorScale>
    </cfRule>
  </conditionalFormatting>
  <conditionalFormatting sqref="U96">
    <cfRule type="colorScale" priority="1472">
      <colorScale>
        <cfvo type="min"/>
        <cfvo type="percentile" val="50"/>
        <cfvo type="max"/>
        <color rgb="FFF8696B"/>
        <color rgb="FFFFEB84"/>
        <color rgb="FF63BE7B"/>
      </colorScale>
    </cfRule>
  </conditionalFormatting>
  <conditionalFormatting sqref="I95">
    <cfRule type="containsText" dxfId="1291" priority="1460" stopIfTrue="1" operator="containsText" text="AVOIR">
      <formula>NOT(ISERROR(SEARCH("AVOIR",I95)))</formula>
    </cfRule>
    <cfRule type="containsText" dxfId="1290" priority="1461" stopIfTrue="1" operator="containsText" text="REPARER">
      <formula>NOT(ISERROR(SEARCH("REPARER",I95)))</formula>
    </cfRule>
    <cfRule type="containsText" dxfId="1289" priority="1462" stopIfTrue="1" operator="containsText" text="CLASSER">
      <formula>NOT(ISERROR(SEARCH("CLASSER",I95)))</formula>
    </cfRule>
    <cfRule type="containsText" dxfId="1288" priority="1463" stopIfTrue="1" operator="containsText" text="RETARD">
      <formula>NOT(ISERROR(SEARCH("RETARD",I95)))</formula>
    </cfRule>
    <cfRule type="containsText" dxfId="1287" priority="1464" stopIfTrue="1" operator="containsText" text="OK">
      <formula>NOT(ISERROR(SEARCH("OK",I95)))</formula>
    </cfRule>
  </conditionalFormatting>
  <conditionalFormatting sqref="I95">
    <cfRule type="containsText" dxfId="1286" priority="1458" stopIfTrue="1" operator="containsText" text="ECHANGER">
      <formula>NOT(ISERROR(SEARCH("ECHANGER",I95)))</formula>
    </cfRule>
    <cfRule type="containsText" dxfId="1285" priority="1459" stopIfTrue="1" operator="containsText" text="NON">
      <formula>NOT(ISERROR(SEARCH("NON",I95)))</formula>
    </cfRule>
  </conditionalFormatting>
  <conditionalFormatting sqref="I95">
    <cfRule type="containsText" dxfId="1284" priority="1457" stopIfTrue="1" operator="containsText" text="PIECE">
      <formula>NOT(ISERROR(SEARCH("PIECE",I95)))</formula>
    </cfRule>
  </conditionalFormatting>
  <conditionalFormatting sqref="I95">
    <cfRule type="expression" dxfId="1283" priority="1465">
      <formula>FIND(" VALIDER",#REF!)</formula>
    </cfRule>
    <cfRule type="containsText" dxfId="1282" priority="1466" stopIfTrue="1" operator="containsText" text="DISPONIBILITE">
      <formula>NOT(ISERROR(SEARCH("DISPONIBILITE",I95)))</formula>
    </cfRule>
  </conditionalFormatting>
  <conditionalFormatting sqref="I95">
    <cfRule type="expression" dxfId="1281" priority="1467" stopIfTrue="1">
      <formula>FIND("ATTENTE EXTENTION DE GARANTIE",#REF!)</formula>
    </cfRule>
  </conditionalFormatting>
  <conditionalFormatting sqref="V95">
    <cfRule type="expression" priority="1468" stopIfTrue="1">
      <formula>FIND("CLOTURER",#REF!)</formula>
    </cfRule>
  </conditionalFormatting>
  <conditionalFormatting sqref="A95:T95 V95">
    <cfRule type="expression" dxfId="1280" priority="1456" stopIfTrue="1">
      <formula>FIND("CLOTURER",$V95)</formula>
    </cfRule>
  </conditionalFormatting>
  <conditionalFormatting sqref="U95">
    <cfRule type="expression" dxfId="1279" priority="1452">
      <formula>FIND("CLOTURER",$AB95)</formula>
    </cfRule>
  </conditionalFormatting>
  <conditionalFormatting sqref="U95">
    <cfRule type="expression" dxfId="1278" priority="1454" stopIfTrue="1">
      <formula>FIND("CLOTURER",$AB95)</formula>
    </cfRule>
  </conditionalFormatting>
  <conditionalFormatting sqref="U95">
    <cfRule type="colorScale" priority="1453">
      <colorScale>
        <cfvo type="num" val="0"/>
        <cfvo type="percentile" val="25"/>
        <cfvo type="num" val="30"/>
        <color rgb="FF63BE7B"/>
        <color rgb="FFFFEB84"/>
        <color rgb="FFF8696B"/>
      </colorScale>
    </cfRule>
  </conditionalFormatting>
  <conditionalFormatting sqref="U95">
    <cfRule type="colorScale" priority="1455">
      <colorScale>
        <cfvo type="min"/>
        <cfvo type="percentile" val="50"/>
        <cfvo type="max"/>
        <color rgb="FFF8696B"/>
        <color rgb="FFFFEB84"/>
        <color rgb="FF63BE7B"/>
      </colorScale>
    </cfRule>
  </conditionalFormatting>
  <conditionalFormatting sqref="I94">
    <cfRule type="containsText" dxfId="1277" priority="1443" stopIfTrue="1" operator="containsText" text="AVOIR">
      <formula>NOT(ISERROR(SEARCH("AVOIR",I94)))</formula>
    </cfRule>
    <cfRule type="containsText" dxfId="1276" priority="1444" stopIfTrue="1" operator="containsText" text="REPARER">
      <formula>NOT(ISERROR(SEARCH("REPARER",I94)))</formula>
    </cfRule>
    <cfRule type="containsText" dxfId="1275" priority="1445" stopIfTrue="1" operator="containsText" text="CLASSER">
      <formula>NOT(ISERROR(SEARCH("CLASSER",I94)))</formula>
    </cfRule>
    <cfRule type="containsText" dxfId="1274" priority="1446" stopIfTrue="1" operator="containsText" text="RETARD">
      <formula>NOT(ISERROR(SEARCH("RETARD",I94)))</formula>
    </cfRule>
    <cfRule type="containsText" dxfId="1273" priority="1447" stopIfTrue="1" operator="containsText" text="OK">
      <formula>NOT(ISERROR(SEARCH("OK",I94)))</formula>
    </cfRule>
  </conditionalFormatting>
  <conditionalFormatting sqref="I94">
    <cfRule type="containsText" dxfId="1272" priority="1441" stopIfTrue="1" operator="containsText" text="ECHANGER">
      <formula>NOT(ISERROR(SEARCH("ECHANGER",I94)))</formula>
    </cfRule>
    <cfRule type="containsText" dxfId="1271" priority="1442" stopIfTrue="1" operator="containsText" text="NON">
      <formula>NOT(ISERROR(SEARCH("NON",I94)))</formula>
    </cfRule>
  </conditionalFormatting>
  <conditionalFormatting sqref="I94">
    <cfRule type="containsText" dxfId="1270" priority="1440" stopIfTrue="1" operator="containsText" text="PIECE">
      <formula>NOT(ISERROR(SEARCH("PIECE",I94)))</formula>
    </cfRule>
  </conditionalFormatting>
  <conditionalFormatting sqref="I94">
    <cfRule type="expression" dxfId="1269" priority="1448">
      <formula>FIND(" VALIDER",#REF!)</formula>
    </cfRule>
    <cfRule type="containsText" dxfId="1268" priority="1449" stopIfTrue="1" operator="containsText" text="DISPONIBILITE">
      <formula>NOT(ISERROR(SEARCH("DISPONIBILITE",I94)))</formula>
    </cfRule>
  </conditionalFormatting>
  <conditionalFormatting sqref="I94">
    <cfRule type="expression" dxfId="1267" priority="1450" stopIfTrue="1">
      <formula>FIND("ATTENTE EXTENTION DE GARANTIE",#REF!)</formula>
    </cfRule>
  </conditionalFormatting>
  <conditionalFormatting sqref="V94">
    <cfRule type="expression" priority="1451" stopIfTrue="1">
      <formula>FIND("CLOTURER",#REF!)</formula>
    </cfRule>
  </conditionalFormatting>
  <conditionalFormatting sqref="A94:T94 V94">
    <cfRule type="expression" dxfId="1266" priority="1439" stopIfTrue="1">
      <formula>FIND("CLOTURER",$V94)</formula>
    </cfRule>
  </conditionalFormatting>
  <conditionalFormatting sqref="U94">
    <cfRule type="expression" dxfId="1265" priority="1435">
      <formula>FIND("CLOTURER",$AB94)</formula>
    </cfRule>
  </conditionalFormatting>
  <conditionalFormatting sqref="U94">
    <cfRule type="expression" dxfId="1264" priority="1437" stopIfTrue="1">
      <formula>FIND("CLOTURER",$AB94)</formula>
    </cfRule>
  </conditionalFormatting>
  <conditionalFormatting sqref="U94">
    <cfRule type="colorScale" priority="1436">
      <colorScale>
        <cfvo type="num" val="0"/>
        <cfvo type="percentile" val="25"/>
        <cfvo type="num" val="30"/>
        <color rgb="FF63BE7B"/>
        <color rgb="FFFFEB84"/>
        <color rgb="FFF8696B"/>
      </colorScale>
    </cfRule>
  </conditionalFormatting>
  <conditionalFormatting sqref="U94">
    <cfRule type="colorScale" priority="1438">
      <colorScale>
        <cfvo type="min"/>
        <cfvo type="percentile" val="50"/>
        <cfvo type="max"/>
        <color rgb="FFF8696B"/>
        <color rgb="FFFFEB84"/>
        <color rgb="FF63BE7B"/>
      </colorScale>
    </cfRule>
  </conditionalFormatting>
  <conditionalFormatting sqref="I93">
    <cfRule type="containsText" dxfId="1263" priority="1426" stopIfTrue="1" operator="containsText" text="AVOIR">
      <formula>NOT(ISERROR(SEARCH("AVOIR",I93)))</formula>
    </cfRule>
    <cfRule type="containsText" dxfId="1262" priority="1427" stopIfTrue="1" operator="containsText" text="REPARER">
      <formula>NOT(ISERROR(SEARCH("REPARER",I93)))</formula>
    </cfRule>
    <cfRule type="containsText" dxfId="1261" priority="1428" stopIfTrue="1" operator="containsText" text="CLASSER">
      <formula>NOT(ISERROR(SEARCH("CLASSER",I93)))</formula>
    </cfRule>
    <cfRule type="containsText" dxfId="1260" priority="1429" stopIfTrue="1" operator="containsText" text="RETARD">
      <formula>NOT(ISERROR(SEARCH("RETARD",I93)))</formula>
    </cfRule>
    <cfRule type="containsText" dxfId="1259" priority="1430" stopIfTrue="1" operator="containsText" text="OK">
      <formula>NOT(ISERROR(SEARCH("OK",I93)))</formula>
    </cfRule>
  </conditionalFormatting>
  <conditionalFormatting sqref="I93">
    <cfRule type="containsText" dxfId="1258" priority="1424" stopIfTrue="1" operator="containsText" text="ECHANGER">
      <formula>NOT(ISERROR(SEARCH("ECHANGER",I93)))</formula>
    </cfRule>
    <cfRule type="containsText" dxfId="1257" priority="1425" stopIfTrue="1" operator="containsText" text="NON">
      <formula>NOT(ISERROR(SEARCH("NON",I93)))</formula>
    </cfRule>
  </conditionalFormatting>
  <conditionalFormatting sqref="I93">
    <cfRule type="containsText" dxfId="1256" priority="1423" stopIfTrue="1" operator="containsText" text="PIECE">
      <formula>NOT(ISERROR(SEARCH("PIECE",I93)))</formula>
    </cfRule>
  </conditionalFormatting>
  <conditionalFormatting sqref="I93">
    <cfRule type="expression" dxfId="1255" priority="1431">
      <formula>FIND(" VALIDER",#REF!)</formula>
    </cfRule>
    <cfRule type="containsText" dxfId="1254" priority="1432" stopIfTrue="1" operator="containsText" text="DISPONIBILITE">
      <formula>NOT(ISERROR(SEARCH("DISPONIBILITE",I93)))</formula>
    </cfRule>
  </conditionalFormatting>
  <conditionalFormatting sqref="I93">
    <cfRule type="expression" dxfId="1253" priority="1433" stopIfTrue="1">
      <formula>FIND("ATTENTE EXTENTION DE GARANTIE",#REF!)</formula>
    </cfRule>
  </conditionalFormatting>
  <conditionalFormatting sqref="V93">
    <cfRule type="expression" priority="1434" stopIfTrue="1">
      <formula>FIND("CLOTURER",#REF!)</formula>
    </cfRule>
  </conditionalFormatting>
  <conditionalFormatting sqref="A93:T93 V93">
    <cfRule type="expression" dxfId="1252" priority="1422" stopIfTrue="1">
      <formula>FIND("CLOTURER",$V93)</formula>
    </cfRule>
  </conditionalFormatting>
  <conditionalFormatting sqref="U93">
    <cfRule type="expression" dxfId="1251" priority="1418">
      <formula>FIND("CLOTURER",$AB93)</formula>
    </cfRule>
  </conditionalFormatting>
  <conditionalFormatting sqref="U93">
    <cfRule type="expression" dxfId="1250" priority="1420" stopIfTrue="1">
      <formula>FIND("CLOTURER",$AB93)</formula>
    </cfRule>
  </conditionalFormatting>
  <conditionalFormatting sqref="U93">
    <cfRule type="colorScale" priority="1419">
      <colorScale>
        <cfvo type="num" val="0"/>
        <cfvo type="percentile" val="25"/>
        <cfvo type="num" val="30"/>
        <color rgb="FF63BE7B"/>
        <color rgb="FFFFEB84"/>
        <color rgb="FFF8696B"/>
      </colorScale>
    </cfRule>
  </conditionalFormatting>
  <conditionalFormatting sqref="U93">
    <cfRule type="colorScale" priority="1421">
      <colorScale>
        <cfvo type="min"/>
        <cfvo type="percentile" val="50"/>
        <cfvo type="max"/>
        <color rgb="FFF8696B"/>
        <color rgb="FFFFEB84"/>
        <color rgb="FF63BE7B"/>
      </colorScale>
    </cfRule>
  </conditionalFormatting>
  <conditionalFormatting sqref="I92">
    <cfRule type="containsText" dxfId="1249" priority="1409" stopIfTrue="1" operator="containsText" text="AVOIR">
      <formula>NOT(ISERROR(SEARCH("AVOIR",I92)))</formula>
    </cfRule>
    <cfRule type="containsText" dxfId="1248" priority="1410" stopIfTrue="1" operator="containsText" text="REPARER">
      <formula>NOT(ISERROR(SEARCH("REPARER",I92)))</formula>
    </cfRule>
    <cfRule type="containsText" dxfId="1247" priority="1411" stopIfTrue="1" operator="containsText" text="CLASSER">
      <formula>NOT(ISERROR(SEARCH("CLASSER",I92)))</formula>
    </cfRule>
    <cfRule type="containsText" dxfId="1246" priority="1412" stopIfTrue="1" operator="containsText" text="RETARD">
      <formula>NOT(ISERROR(SEARCH("RETARD",I92)))</formula>
    </cfRule>
    <cfRule type="containsText" dxfId="1245" priority="1413" stopIfTrue="1" operator="containsText" text="OK">
      <formula>NOT(ISERROR(SEARCH("OK",I92)))</formula>
    </cfRule>
  </conditionalFormatting>
  <conditionalFormatting sqref="I92">
    <cfRule type="containsText" dxfId="1244" priority="1407" stopIfTrue="1" operator="containsText" text="ECHANGER">
      <formula>NOT(ISERROR(SEARCH("ECHANGER",I92)))</formula>
    </cfRule>
    <cfRule type="containsText" dxfId="1243" priority="1408" stopIfTrue="1" operator="containsText" text="NON">
      <formula>NOT(ISERROR(SEARCH("NON",I92)))</formula>
    </cfRule>
  </conditionalFormatting>
  <conditionalFormatting sqref="I92">
    <cfRule type="containsText" dxfId="1242" priority="1406" stopIfTrue="1" operator="containsText" text="PIECE">
      <formula>NOT(ISERROR(SEARCH("PIECE",I92)))</formula>
    </cfRule>
  </conditionalFormatting>
  <conditionalFormatting sqref="I92">
    <cfRule type="expression" dxfId="1241" priority="1414">
      <formula>FIND(" VALIDER",#REF!)</formula>
    </cfRule>
    <cfRule type="containsText" dxfId="1240" priority="1415" stopIfTrue="1" operator="containsText" text="DISPONIBILITE">
      <formula>NOT(ISERROR(SEARCH("DISPONIBILITE",I92)))</formula>
    </cfRule>
  </conditionalFormatting>
  <conditionalFormatting sqref="I92">
    <cfRule type="expression" dxfId="1239" priority="1416" stopIfTrue="1">
      <formula>FIND("ATTENTE EXTENTION DE GARANTIE",#REF!)</formula>
    </cfRule>
  </conditionalFormatting>
  <conditionalFormatting sqref="V92">
    <cfRule type="expression" priority="1417" stopIfTrue="1">
      <formula>FIND("CLOTURER",#REF!)</formula>
    </cfRule>
  </conditionalFormatting>
  <conditionalFormatting sqref="A92:T92 V92">
    <cfRule type="expression" dxfId="1238" priority="1405" stopIfTrue="1">
      <formula>FIND("CLOTURER",$V92)</formula>
    </cfRule>
  </conditionalFormatting>
  <conditionalFormatting sqref="U92">
    <cfRule type="expression" dxfId="1237" priority="1401">
      <formula>FIND("CLOTURER",$AB92)</formula>
    </cfRule>
  </conditionalFormatting>
  <conditionalFormatting sqref="U92">
    <cfRule type="expression" dxfId="1236" priority="1403" stopIfTrue="1">
      <formula>FIND("CLOTURER",$AB92)</formula>
    </cfRule>
  </conditionalFormatting>
  <conditionalFormatting sqref="U92">
    <cfRule type="colorScale" priority="1402">
      <colorScale>
        <cfvo type="num" val="0"/>
        <cfvo type="percentile" val="25"/>
        <cfvo type="num" val="30"/>
        <color rgb="FF63BE7B"/>
        <color rgb="FFFFEB84"/>
        <color rgb="FFF8696B"/>
      </colorScale>
    </cfRule>
  </conditionalFormatting>
  <conditionalFormatting sqref="U92">
    <cfRule type="colorScale" priority="1404">
      <colorScale>
        <cfvo type="min"/>
        <cfvo type="percentile" val="50"/>
        <cfvo type="max"/>
        <color rgb="FFF8696B"/>
        <color rgb="FFFFEB84"/>
        <color rgb="FF63BE7B"/>
      </colorScale>
    </cfRule>
  </conditionalFormatting>
  <conditionalFormatting sqref="I91">
    <cfRule type="containsText" dxfId="1235" priority="1392" stopIfTrue="1" operator="containsText" text="AVOIR">
      <formula>NOT(ISERROR(SEARCH("AVOIR",I91)))</formula>
    </cfRule>
    <cfRule type="containsText" dxfId="1234" priority="1393" stopIfTrue="1" operator="containsText" text="REPARER">
      <formula>NOT(ISERROR(SEARCH("REPARER",I91)))</formula>
    </cfRule>
    <cfRule type="containsText" dxfId="1233" priority="1394" stopIfTrue="1" operator="containsText" text="CLASSER">
      <formula>NOT(ISERROR(SEARCH("CLASSER",I91)))</formula>
    </cfRule>
    <cfRule type="containsText" dxfId="1232" priority="1395" stopIfTrue="1" operator="containsText" text="RETARD">
      <formula>NOT(ISERROR(SEARCH("RETARD",I91)))</formula>
    </cfRule>
    <cfRule type="containsText" dxfId="1231" priority="1396" stopIfTrue="1" operator="containsText" text="OK">
      <formula>NOT(ISERROR(SEARCH("OK",I91)))</formula>
    </cfRule>
  </conditionalFormatting>
  <conditionalFormatting sqref="I91">
    <cfRule type="containsText" dxfId="1230" priority="1390" stopIfTrue="1" operator="containsText" text="ECHANGER">
      <formula>NOT(ISERROR(SEARCH("ECHANGER",I91)))</formula>
    </cfRule>
    <cfRule type="containsText" dxfId="1229" priority="1391" stopIfTrue="1" operator="containsText" text="NON">
      <formula>NOT(ISERROR(SEARCH("NON",I91)))</formula>
    </cfRule>
  </conditionalFormatting>
  <conditionalFormatting sqref="I91">
    <cfRule type="containsText" dxfId="1228" priority="1389" stopIfTrue="1" operator="containsText" text="PIECE">
      <formula>NOT(ISERROR(SEARCH("PIECE",I91)))</formula>
    </cfRule>
  </conditionalFormatting>
  <conditionalFormatting sqref="I91">
    <cfRule type="expression" dxfId="1227" priority="1397">
      <formula>FIND(" VALIDER",#REF!)</formula>
    </cfRule>
    <cfRule type="containsText" dxfId="1226" priority="1398" stopIfTrue="1" operator="containsText" text="DISPONIBILITE">
      <formula>NOT(ISERROR(SEARCH("DISPONIBILITE",I91)))</formula>
    </cfRule>
  </conditionalFormatting>
  <conditionalFormatting sqref="I91">
    <cfRule type="expression" dxfId="1225" priority="1399" stopIfTrue="1">
      <formula>FIND("ATTENTE EXTENTION DE GARANTIE",#REF!)</formula>
    </cfRule>
  </conditionalFormatting>
  <conditionalFormatting sqref="V91">
    <cfRule type="expression" priority="1400" stopIfTrue="1">
      <formula>FIND("CLOTURER",#REF!)</formula>
    </cfRule>
  </conditionalFormatting>
  <conditionalFormatting sqref="A91:T91 V91">
    <cfRule type="expression" dxfId="1224" priority="1388" stopIfTrue="1">
      <formula>FIND("CLOTURER",$V91)</formula>
    </cfRule>
  </conditionalFormatting>
  <conditionalFormatting sqref="U91">
    <cfRule type="expression" dxfId="1223" priority="1384">
      <formula>FIND("CLOTURER",$AB91)</formula>
    </cfRule>
  </conditionalFormatting>
  <conditionalFormatting sqref="U91">
    <cfRule type="expression" dxfId="1222" priority="1386" stopIfTrue="1">
      <formula>FIND("CLOTURER",$AB91)</formula>
    </cfRule>
  </conditionalFormatting>
  <conditionalFormatting sqref="U91">
    <cfRule type="colorScale" priority="1385">
      <colorScale>
        <cfvo type="num" val="0"/>
        <cfvo type="percentile" val="25"/>
        <cfvo type="num" val="30"/>
        <color rgb="FF63BE7B"/>
        <color rgb="FFFFEB84"/>
        <color rgb="FFF8696B"/>
      </colorScale>
    </cfRule>
  </conditionalFormatting>
  <conditionalFormatting sqref="U91">
    <cfRule type="colorScale" priority="1387">
      <colorScale>
        <cfvo type="min"/>
        <cfvo type="percentile" val="50"/>
        <cfvo type="max"/>
        <color rgb="FFF8696B"/>
        <color rgb="FFFFEB84"/>
        <color rgb="FF63BE7B"/>
      </colorScale>
    </cfRule>
  </conditionalFormatting>
  <conditionalFormatting sqref="I90">
    <cfRule type="containsText" dxfId="1221" priority="1375" stopIfTrue="1" operator="containsText" text="AVOIR">
      <formula>NOT(ISERROR(SEARCH("AVOIR",I90)))</formula>
    </cfRule>
    <cfRule type="containsText" dxfId="1220" priority="1376" stopIfTrue="1" operator="containsText" text="REPARER">
      <formula>NOT(ISERROR(SEARCH("REPARER",I90)))</formula>
    </cfRule>
    <cfRule type="containsText" dxfId="1219" priority="1377" stopIfTrue="1" operator="containsText" text="CLASSER">
      <formula>NOT(ISERROR(SEARCH("CLASSER",I90)))</formula>
    </cfRule>
    <cfRule type="containsText" dxfId="1218" priority="1378" stopIfTrue="1" operator="containsText" text="RETARD">
      <formula>NOT(ISERROR(SEARCH("RETARD",I90)))</formula>
    </cfRule>
    <cfRule type="containsText" dxfId="1217" priority="1379" stopIfTrue="1" operator="containsText" text="OK">
      <formula>NOT(ISERROR(SEARCH("OK",I90)))</formula>
    </cfRule>
  </conditionalFormatting>
  <conditionalFormatting sqref="I90">
    <cfRule type="containsText" dxfId="1216" priority="1373" stopIfTrue="1" operator="containsText" text="ECHANGER">
      <formula>NOT(ISERROR(SEARCH("ECHANGER",I90)))</formula>
    </cfRule>
    <cfRule type="containsText" dxfId="1215" priority="1374" stopIfTrue="1" operator="containsText" text="NON">
      <formula>NOT(ISERROR(SEARCH("NON",I90)))</formula>
    </cfRule>
  </conditionalFormatting>
  <conditionalFormatting sqref="I90">
    <cfRule type="containsText" dxfId="1214" priority="1372" stopIfTrue="1" operator="containsText" text="PIECE">
      <formula>NOT(ISERROR(SEARCH("PIECE",I90)))</formula>
    </cfRule>
  </conditionalFormatting>
  <conditionalFormatting sqref="I90">
    <cfRule type="expression" dxfId="1213" priority="1380">
      <formula>FIND(" VALIDER",#REF!)</formula>
    </cfRule>
    <cfRule type="containsText" dxfId="1212" priority="1381" stopIfTrue="1" operator="containsText" text="DISPONIBILITE">
      <formula>NOT(ISERROR(SEARCH("DISPONIBILITE",I90)))</formula>
    </cfRule>
  </conditionalFormatting>
  <conditionalFormatting sqref="I90">
    <cfRule type="expression" dxfId="1211" priority="1382" stopIfTrue="1">
      <formula>FIND("ATTENTE EXTENTION DE GARANTIE",#REF!)</formula>
    </cfRule>
  </conditionalFormatting>
  <conditionalFormatting sqref="V90">
    <cfRule type="expression" priority="1383" stopIfTrue="1">
      <formula>FIND("CLOTURER",#REF!)</formula>
    </cfRule>
  </conditionalFormatting>
  <conditionalFormatting sqref="A90:T90 V90">
    <cfRule type="expression" dxfId="1210" priority="1371" stopIfTrue="1">
      <formula>FIND("CLOTURER",$V90)</formula>
    </cfRule>
  </conditionalFormatting>
  <conditionalFormatting sqref="U90">
    <cfRule type="expression" dxfId="1209" priority="1367">
      <formula>FIND("CLOTURER",$AB90)</formula>
    </cfRule>
  </conditionalFormatting>
  <conditionalFormatting sqref="U90">
    <cfRule type="expression" dxfId="1208" priority="1369" stopIfTrue="1">
      <formula>FIND("CLOTURER",$AB90)</formula>
    </cfRule>
  </conditionalFormatting>
  <conditionalFormatting sqref="U90">
    <cfRule type="colorScale" priority="1368">
      <colorScale>
        <cfvo type="num" val="0"/>
        <cfvo type="percentile" val="25"/>
        <cfvo type="num" val="30"/>
        <color rgb="FF63BE7B"/>
        <color rgb="FFFFEB84"/>
        <color rgb="FFF8696B"/>
      </colorScale>
    </cfRule>
  </conditionalFormatting>
  <conditionalFormatting sqref="U90">
    <cfRule type="colorScale" priority="1370">
      <colorScale>
        <cfvo type="min"/>
        <cfvo type="percentile" val="50"/>
        <cfvo type="max"/>
        <color rgb="FFF8696B"/>
        <color rgb="FFFFEB84"/>
        <color rgb="FF63BE7B"/>
      </colorScale>
    </cfRule>
  </conditionalFormatting>
  <conditionalFormatting sqref="I89">
    <cfRule type="containsText" dxfId="1207" priority="1358" stopIfTrue="1" operator="containsText" text="AVOIR">
      <formula>NOT(ISERROR(SEARCH("AVOIR",I89)))</formula>
    </cfRule>
    <cfRule type="containsText" dxfId="1206" priority="1359" stopIfTrue="1" operator="containsText" text="REPARER">
      <formula>NOT(ISERROR(SEARCH("REPARER",I89)))</formula>
    </cfRule>
    <cfRule type="containsText" dxfId="1205" priority="1360" stopIfTrue="1" operator="containsText" text="CLASSER">
      <formula>NOT(ISERROR(SEARCH("CLASSER",I89)))</formula>
    </cfRule>
    <cfRule type="containsText" dxfId="1204" priority="1361" stopIfTrue="1" operator="containsText" text="RETARD">
      <formula>NOT(ISERROR(SEARCH("RETARD",I89)))</formula>
    </cfRule>
    <cfRule type="containsText" dxfId="1203" priority="1362" stopIfTrue="1" operator="containsText" text="OK">
      <formula>NOT(ISERROR(SEARCH("OK",I89)))</formula>
    </cfRule>
  </conditionalFormatting>
  <conditionalFormatting sqref="I89">
    <cfRule type="containsText" dxfId="1202" priority="1356" stopIfTrue="1" operator="containsText" text="ECHANGER">
      <formula>NOT(ISERROR(SEARCH("ECHANGER",I89)))</formula>
    </cfRule>
    <cfRule type="containsText" dxfId="1201" priority="1357" stopIfTrue="1" operator="containsText" text="NON">
      <formula>NOT(ISERROR(SEARCH("NON",I89)))</formula>
    </cfRule>
  </conditionalFormatting>
  <conditionalFormatting sqref="I89">
    <cfRule type="containsText" dxfId="1200" priority="1355" stopIfTrue="1" operator="containsText" text="PIECE">
      <formula>NOT(ISERROR(SEARCH("PIECE",I89)))</formula>
    </cfRule>
  </conditionalFormatting>
  <conditionalFormatting sqref="I89">
    <cfRule type="expression" dxfId="1199" priority="1363">
      <formula>FIND(" VALIDER",#REF!)</formula>
    </cfRule>
    <cfRule type="containsText" dxfId="1198" priority="1364" stopIfTrue="1" operator="containsText" text="DISPONIBILITE">
      <formula>NOT(ISERROR(SEARCH("DISPONIBILITE",I89)))</formula>
    </cfRule>
  </conditionalFormatting>
  <conditionalFormatting sqref="I89">
    <cfRule type="expression" dxfId="1197" priority="1365" stopIfTrue="1">
      <formula>FIND("ATTENTE EXTENTION DE GARANTIE",#REF!)</formula>
    </cfRule>
  </conditionalFormatting>
  <conditionalFormatting sqref="V89">
    <cfRule type="expression" priority="1366" stopIfTrue="1">
      <formula>FIND("CLOTURER",#REF!)</formula>
    </cfRule>
  </conditionalFormatting>
  <conditionalFormatting sqref="A89:T89 V89">
    <cfRule type="expression" dxfId="1196" priority="1354" stopIfTrue="1">
      <formula>FIND("CLOTURER",$V89)</formula>
    </cfRule>
  </conditionalFormatting>
  <conditionalFormatting sqref="U89">
    <cfRule type="expression" dxfId="1195" priority="1350">
      <formula>FIND("CLOTURER",$AB89)</formula>
    </cfRule>
  </conditionalFormatting>
  <conditionalFormatting sqref="U89">
    <cfRule type="expression" dxfId="1194" priority="1352" stopIfTrue="1">
      <formula>FIND("CLOTURER",$AB89)</formula>
    </cfRule>
  </conditionalFormatting>
  <conditionalFormatting sqref="U89">
    <cfRule type="colorScale" priority="1351">
      <colorScale>
        <cfvo type="num" val="0"/>
        <cfvo type="percentile" val="25"/>
        <cfvo type="num" val="30"/>
        <color rgb="FF63BE7B"/>
        <color rgb="FFFFEB84"/>
        <color rgb="FFF8696B"/>
      </colorScale>
    </cfRule>
  </conditionalFormatting>
  <conditionalFormatting sqref="U89">
    <cfRule type="colorScale" priority="1353">
      <colorScale>
        <cfvo type="min"/>
        <cfvo type="percentile" val="50"/>
        <cfvo type="max"/>
        <color rgb="FFF8696B"/>
        <color rgb="FFFFEB84"/>
        <color rgb="FF63BE7B"/>
      </colorScale>
    </cfRule>
  </conditionalFormatting>
  <conditionalFormatting sqref="I88">
    <cfRule type="containsText" dxfId="1193" priority="1341" stopIfTrue="1" operator="containsText" text="AVOIR">
      <formula>NOT(ISERROR(SEARCH("AVOIR",I88)))</formula>
    </cfRule>
    <cfRule type="containsText" dxfId="1192" priority="1342" stopIfTrue="1" operator="containsText" text="REPARER">
      <formula>NOT(ISERROR(SEARCH("REPARER",I88)))</formula>
    </cfRule>
    <cfRule type="containsText" dxfId="1191" priority="1343" stopIfTrue="1" operator="containsText" text="CLASSER">
      <formula>NOT(ISERROR(SEARCH("CLASSER",I88)))</formula>
    </cfRule>
    <cfRule type="containsText" dxfId="1190" priority="1344" stopIfTrue="1" operator="containsText" text="RETARD">
      <formula>NOT(ISERROR(SEARCH("RETARD",I88)))</formula>
    </cfRule>
    <cfRule type="containsText" dxfId="1189" priority="1345" stopIfTrue="1" operator="containsText" text="OK">
      <formula>NOT(ISERROR(SEARCH("OK",I88)))</formula>
    </cfRule>
  </conditionalFormatting>
  <conditionalFormatting sqref="I88">
    <cfRule type="containsText" dxfId="1188" priority="1339" stopIfTrue="1" operator="containsText" text="ECHANGER">
      <formula>NOT(ISERROR(SEARCH("ECHANGER",I88)))</formula>
    </cfRule>
    <cfRule type="containsText" dxfId="1187" priority="1340" stopIfTrue="1" operator="containsText" text="NON">
      <formula>NOT(ISERROR(SEARCH("NON",I88)))</formula>
    </cfRule>
  </conditionalFormatting>
  <conditionalFormatting sqref="I88">
    <cfRule type="containsText" dxfId="1186" priority="1338" stopIfTrue="1" operator="containsText" text="PIECE">
      <formula>NOT(ISERROR(SEARCH("PIECE",I88)))</formula>
    </cfRule>
  </conditionalFormatting>
  <conditionalFormatting sqref="I88">
    <cfRule type="expression" dxfId="1185" priority="1346">
      <formula>FIND(" VALIDER",#REF!)</formula>
    </cfRule>
    <cfRule type="containsText" dxfId="1184" priority="1347" stopIfTrue="1" operator="containsText" text="DISPONIBILITE">
      <formula>NOT(ISERROR(SEARCH("DISPONIBILITE",I88)))</formula>
    </cfRule>
  </conditionalFormatting>
  <conditionalFormatting sqref="I88">
    <cfRule type="expression" dxfId="1183" priority="1348" stopIfTrue="1">
      <formula>FIND("ATTENTE EXTENTION DE GARANTIE",#REF!)</formula>
    </cfRule>
  </conditionalFormatting>
  <conditionalFormatting sqref="V88">
    <cfRule type="expression" priority="1349" stopIfTrue="1">
      <formula>FIND("CLOTURER",#REF!)</formula>
    </cfRule>
  </conditionalFormatting>
  <conditionalFormatting sqref="A88:T88 V88">
    <cfRule type="expression" dxfId="1182" priority="1337" stopIfTrue="1">
      <formula>FIND("CLOTURER",$V88)</formula>
    </cfRule>
  </conditionalFormatting>
  <conditionalFormatting sqref="U88">
    <cfRule type="expression" dxfId="1181" priority="1333">
      <formula>FIND("CLOTURER",$AB88)</formula>
    </cfRule>
  </conditionalFormatting>
  <conditionalFormatting sqref="U88">
    <cfRule type="expression" dxfId="1180" priority="1335" stopIfTrue="1">
      <formula>FIND("CLOTURER",$AB88)</formula>
    </cfRule>
  </conditionalFormatting>
  <conditionalFormatting sqref="U88">
    <cfRule type="colorScale" priority="1334">
      <colorScale>
        <cfvo type="num" val="0"/>
        <cfvo type="percentile" val="25"/>
        <cfvo type="num" val="30"/>
        <color rgb="FF63BE7B"/>
        <color rgb="FFFFEB84"/>
        <color rgb="FFF8696B"/>
      </colorScale>
    </cfRule>
  </conditionalFormatting>
  <conditionalFormatting sqref="U88">
    <cfRule type="colorScale" priority="1336">
      <colorScale>
        <cfvo type="min"/>
        <cfvo type="percentile" val="50"/>
        <cfvo type="max"/>
        <color rgb="FFF8696B"/>
        <color rgb="FFFFEB84"/>
        <color rgb="FF63BE7B"/>
      </colorScale>
    </cfRule>
  </conditionalFormatting>
  <conditionalFormatting sqref="I87">
    <cfRule type="containsText" dxfId="1179" priority="1324" stopIfTrue="1" operator="containsText" text="AVOIR">
      <formula>NOT(ISERROR(SEARCH("AVOIR",I87)))</formula>
    </cfRule>
    <cfRule type="containsText" dxfId="1178" priority="1325" stopIfTrue="1" operator="containsText" text="REPARER">
      <formula>NOT(ISERROR(SEARCH("REPARER",I87)))</formula>
    </cfRule>
    <cfRule type="containsText" dxfId="1177" priority="1326" stopIfTrue="1" operator="containsText" text="CLASSER">
      <formula>NOT(ISERROR(SEARCH("CLASSER",I87)))</formula>
    </cfRule>
    <cfRule type="containsText" dxfId="1176" priority="1327" stopIfTrue="1" operator="containsText" text="RETARD">
      <formula>NOT(ISERROR(SEARCH("RETARD",I87)))</formula>
    </cfRule>
    <cfRule type="containsText" dxfId="1175" priority="1328" stopIfTrue="1" operator="containsText" text="OK">
      <formula>NOT(ISERROR(SEARCH("OK",I87)))</formula>
    </cfRule>
  </conditionalFormatting>
  <conditionalFormatting sqref="I87">
    <cfRule type="containsText" dxfId="1174" priority="1322" stopIfTrue="1" operator="containsText" text="ECHANGER">
      <formula>NOT(ISERROR(SEARCH("ECHANGER",I87)))</formula>
    </cfRule>
    <cfRule type="containsText" dxfId="1173" priority="1323" stopIfTrue="1" operator="containsText" text="NON">
      <formula>NOT(ISERROR(SEARCH("NON",I87)))</formula>
    </cfRule>
  </conditionalFormatting>
  <conditionalFormatting sqref="I87">
    <cfRule type="containsText" dxfId="1172" priority="1321" stopIfTrue="1" operator="containsText" text="PIECE">
      <formula>NOT(ISERROR(SEARCH("PIECE",I87)))</formula>
    </cfRule>
  </conditionalFormatting>
  <conditionalFormatting sqref="I87">
    <cfRule type="expression" dxfId="1171" priority="1329">
      <formula>FIND(" VALIDER",#REF!)</formula>
    </cfRule>
    <cfRule type="containsText" dxfId="1170" priority="1330" stopIfTrue="1" operator="containsText" text="DISPONIBILITE">
      <formula>NOT(ISERROR(SEARCH("DISPONIBILITE",I87)))</formula>
    </cfRule>
  </conditionalFormatting>
  <conditionalFormatting sqref="I87">
    <cfRule type="expression" dxfId="1169" priority="1331" stopIfTrue="1">
      <formula>FIND("ATTENTE EXTENTION DE GARANTIE",#REF!)</formula>
    </cfRule>
  </conditionalFormatting>
  <conditionalFormatting sqref="V87">
    <cfRule type="expression" priority="1332" stopIfTrue="1">
      <formula>FIND("CLOTURER",#REF!)</formula>
    </cfRule>
  </conditionalFormatting>
  <conditionalFormatting sqref="A87:T87 V87">
    <cfRule type="expression" dxfId="1168" priority="1320" stopIfTrue="1">
      <formula>FIND("CLOTURER",$V87)</formula>
    </cfRule>
  </conditionalFormatting>
  <conditionalFormatting sqref="U87">
    <cfRule type="expression" dxfId="1167" priority="1316">
      <formula>FIND("CLOTURER",$AB87)</formula>
    </cfRule>
  </conditionalFormatting>
  <conditionalFormatting sqref="U87">
    <cfRule type="expression" dxfId="1166" priority="1318" stopIfTrue="1">
      <formula>FIND("CLOTURER",$AB87)</formula>
    </cfRule>
  </conditionalFormatting>
  <conditionalFormatting sqref="U87">
    <cfRule type="colorScale" priority="1317">
      <colorScale>
        <cfvo type="num" val="0"/>
        <cfvo type="percentile" val="25"/>
        <cfvo type="num" val="30"/>
        <color rgb="FF63BE7B"/>
        <color rgb="FFFFEB84"/>
        <color rgb="FFF8696B"/>
      </colorScale>
    </cfRule>
  </conditionalFormatting>
  <conditionalFormatting sqref="U87">
    <cfRule type="colorScale" priority="1319">
      <colorScale>
        <cfvo type="min"/>
        <cfvo type="percentile" val="50"/>
        <cfvo type="max"/>
        <color rgb="FFF8696B"/>
        <color rgb="FFFFEB84"/>
        <color rgb="FF63BE7B"/>
      </colorScale>
    </cfRule>
  </conditionalFormatting>
  <conditionalFormatting sqref="I86">
    <cfRule type="containsText" dxfId="1165" priority="1307" stopIfTrue="1" operator="containsText" text="AVOIR">
      <formula>NOT(ISERROR(SEARCH("AVOIR",I86)))</formula>
    </cfRule>
    <cfRule type="containsText" dxfId="1164" priority="1308" stopIfTrue="1" operator="containsText" text="REPARER">
      <formula>NOT(ISERROR(SEARCH("REPARER",I86)))</formula>
    </cfRule>
    <cfRule type="containsText" dxfId="1163" priority="1309" stopIfTrue="1" operator="containsText" text="CLASSER">
      <formula>NOT(ISERROR(SEARCH("CLASSER",I86)))</formula>
    </cfRule>
    <cfRule type="containsText" dxfId="1162" priority="1310" stopIfTrue="1" operator="containsText" text="RETARD">
      <formula>NOT(ISERROR(SEARCH("RETARD",I86)))</formula>
    </cfRule>
    <cfRule type="containsText" dxfId="1161" priority="1311" stopIfTrue="1" operator="containsText" text="OK">
      <formula>NOT(ISERROR(SEARCH("OK",I86)))</formula>
    </cfRule>
  </conditionalFormatting>
  <conditionalFormatting sqref="I86">
    <cfRule type="containsText" dxfId="1160" priority="1305" stopIfTrue="1" operator="containsText" text="ECHANGER">
      <formula>NOT(ISERROR(SEARCH("ECHANGER",I86)))</formula>
    </cfRule>
    <cfRule type="containsText" dxfId="1159" priority="1306" stopIfTrue="1" operator="containsText" text="NON">
      <formula>NOT(ISERROR(SEARCH("NON",I86)))</formula>
    </cfRule>
  </conditionalFormatting>
  <conditionalFormatting sqref="I86">
    <cfRule type="containsText" dxfId="1158" priority="1304" stopIfTrue="1" operator="containsText" text="PIECE">
      <formula>NOT(ISERROR(SEARCH("PIECE",I86)))</formula>
    </cfRule>
  </conditionalFormatting>
  <conditionalFormatting sqref="I86">
    <cfRule type="expression" dxfId="1157" priority="1312">
      <formula>FIND(" VALIDER",#REF!)</formula>
    </cfRule>
    <cfRule type="containsText" dxfId="1156" priority="1313" stopIfTrue="1" operator="containsText" text="DISPONIBILITE">
      <formula>NOT(ISERROR(SEARCH("DISPONIBILITE",I86)))</formula>
    </cfRule>
  </conditionalFormatting>
  <conditionalFormatting sqref="I86">
    <cfRule type="expression" dxfId="1155" priority="1314" stopIfTrue="1">
      <formula>FIND("ATTENTE EXTENTION DE GARANTIE",#REF!)</formula>
    </cfRule>
  </conditionalFormatting>
  <conditionalFormatting sqref="V86">
    <cfRule type="expression" priority="1315" stopIfTrue="1">
      <formula>FIND("CLOTURER",#REF!)</formula>
    </cfRule>
  </conditionalFormatting>
  <conditionalFormatting sqref="A86:T86 V86">
    <cfRule type="expression" dxfId="1154" priority="1303" stopIfTrue="1">
      <formula>FIND("CLOTURER",$V86)</formula>
    </cfRule>
  </conditionalFormatting>
  <conditionalFormatting sqref="U86">
    <cfRule type="expression" dxfId="1153" priority="1299">
      <formula>FIND("CLOTURER",$AB86)</formula>
    </cfRule>
  </conditionalFormatting>
  <conditionalFormatting sqref="U86">
    <cfRule type="expression" dxfId="1152" priority="1301" stopIfTrue="1">
      <formula>FIND("CLOTURER",$AB86)</formula>
    </cfRule>
  </conditionalFormatting>
  <conditionalFormatting sqref="U86">
    <cfRule type="colorScale" priority="1300">
      <colorScale>
        <cfvo type="num" val="0"/>
        <cfvo type="percentile" val="25"/>
        <cfvo type="num" val="30"/>
        <color rgb="FF63BE7B"/>
        <color rgb="FFFFEB84"/>
        <color rgb="FFF8696B"/>
      </colorScale>
    </cfRule>
  </conditionalFormatting>
  <conditionalFormatting sqref="U86">
    <cfRule type="colorScale" priority="1302">
      <colorScale>
        <cfvo type="min"/>
        <cfvo type="percentile" val="50"/>
        <cfvo type="max"/>
        <color rgb="FFF8696B"/>
        <color rgb="FFFFEB84"/>
        <color rgb="FF63BE7B"/>
      </colorScale>
    </cfRule>
  </conditionalFormatting>
  <conditionalFormatting sqref="I85">
    <cfRule type="containsText" dxfId="1151" priority="1290" stopIfTrue="1" operator="containsText" text="AVOIR">
      <formula>NOT(ISERROR(SEARCH("AVOIR",I85)))</formula>
    </cfRule>
    <cfRule type="containsText" dxfId="1150" priority="1291" stopIfTrue="1" operator="containsText" text="REPARER">
      <formula>NOT(ISERROR(SEARCH("REPARER",I85)))</formula>
    </cfRule>
    <cfRule type="containsText" dxfId="1149" priority="1292" stopIfTrue="1" operator="containsText" text="CLASSER">
      <formula>NOT(ISERROR(SEARCH("CLASSER",I85)))</formula>
    </cfRule>
    <cfRule type="containsText" dxfId="1148" priority="1293" stopIfTrue="1" operator="containsText" text="RETARD">
      <formula>NOT(ISERROR(SEARCH("RETARD",I85)))</formula>
    </cfRule>
    <cfRule type="containsText" dxfId="1147" priority="1294" stopIfTrue="1" operator="containsText" text="OK">
      <formula>NOT(ISERROR(SEARCH("OK",I85)))</formula>
    </cfRule>
  </conditionalFormatting>
  <conditionalFormatting sqref="I85">
    <cfRule type="containsText" dxfId="1146" priority="1288" stopIfTrue="1" operator="containsText" text="ECHANGER">
      <formula>NOT(ISERROR(SEARCH("ECHANGER",I85)))</formula>
    </cfRule>
    <cfRule type="containsText" dxfId="1145" priority="1289" stopIfTrue="1" operator="containsText" text="NON">
      <formula>NOT(ISERROR(SEARCH("NON",I85)))</formula>
    </cfRule>
  </conditionalFormatting>
  <conditionalFormatting sqref="I85">
    <cfRule type="containsText" dxfId="1144" priority="1287" stopIfTrue="1" operator="containsText" text="PIECE">
      <formula>NOT(ISERROR(SEARCH("PIECE",I85)))</formula>
    </cfRule>
  </conditionalFormatting>
  <conditionalFormatting sqref="I85">
    <cfRule type="expression" dxfId="1143" priority="1295">
      <formula>FIND(" VALIDER",#REF!)</formula>
    </cfRule>
    <cfRule type="containsText" dxfId="1142" priority="1296" stopIfTrue="1" operator="containsText" text="DISPONIBILITE">
      <formula>NOT(ISERROR(SEARCH("DISPONIBILITE",I85)))</formula>
    </cfRule>
  </conditionalFormatting>
  <conditionalFormatting sqref="I85">
    <cfRule type="expression" dxfId="1141" priority="1297" stopIfTrue="1">
      <formula>FIND("ATTENTE EXTENTION DE GARANTIE",#REF!)</formula>
    </cfRule>
  </conditionalFormatting>
  <conditionalFormatting sqref="V85">
    <cfRule type="expression" priority="1298" stopIfTrue="1">
      <formula>FIND("CLOTURER",#REF!)</formula>
    </cfRule>
  </conditionalFormatting>
  <conditionalFormatting sqref="A85:T85 V85">
    <cfRule type="expression" dxfId="1140" priority="1286" stopIfTrue="1">
      <formula>FIND("CLOTURER",$V85)</formula>
    </cfRule>
  </conditionalFormatting>
  <conditionalFormatting sqref="U85">
    <cfRule type="expression" dxfId="1139" priority="1282">
      <formula>FIND("CLOTURER",$AB85)</formula>
    </cfRule>
  </conditionalFormatting>
  <conditionalFormatting sqref="U85">
    <cfRule type="expression" dxfId="1138" priority="1284" stopIfTrue="1">
      <formula>FIND("CLOTURER",$AB85)</formula>
    </cfRule>
  </conditionalFormatting>
  <conditionalFormatting sqref="U85">
    <cfRule type="colorScale" priority="1283">
      <colorScale>
        <cfvo type="num" val="0"/>
        <cfvo type="percentile" val="25"/>
        <cfvo type="num" val="30"/>
        <color rgb="FF63BE7B"/>
        <color rgb="FFFFEB84"/>
        <color rgb="FFF8696B"/>
      </colorScale>
    </cfRule>
  </conditionalFormatting>
  <conditionalFormatting sqref="U85">
    <cfRule type="colorScale" priority="1285">
      <colorScale>
        <cfvo type="min"/>
        <cfvo type="percentile" val="50"/>
        <cfvo type="max"/>
        <color rgb="FFF8696B"/>
        <color rgb="FFFFEB84"/>
        <color rgb="FF63BE7B"/>
      </colorScale>
    </cfRule>
  </conditionalFormatting>
  <conditionalFormatting sqref="I84">
    <cfRule type="containsText" dxfId="1137" priority="1273" stopIfTrue="1" operator="containsText" text="AVOIR">
      <formula>NOT(ISERROR(SEARCH("AVOIR",I84)))</formula>
    </cfRule>
    <cfRule type="containsText" dxfId="1136" priority="1274" stopIfTrue="1" operator="containsText" text="REPARER">
      <formula>NOT(ISERROR(SEARCH("REPARER",I84)))</formula>
    </cfRule>
    <cfRule type="containsText" dxfId="1135" priority="1275" stopIfTrue="1" operator="containsText" text="CLASSER">
      <formula>NOT(ISERROR(SEARCH("CLASSER",I84)))</formula>
    </cfRule>
    <cfRule type="containsText" dxfId="1134" priority="1276" stopIfTrue="1" operator="containsText" text="RETARD">
      <formula>NOT(ISERROR(SEARCH("RETARD",I84)))</formula>
    </cfRule>
    <cfRule type="containsText" dxfId="1133" priority="1277" stopIfTrue="1" operator="containsText" text="OK">
      <formula>NOT(ISERROR(SEARCH("OK",I84)))</formula>
    </cfRule>
  </conditionalFormatting>
  <conditionalFormatting sqref="I84">
    <cfRule type="containsText" dxfId="1132" priority="1271" stopIfTrue="1" operator="containsText" text="ECHANGER">
      <formula>NOT(ISERROR(SEARCH("ECHANGER",I84)))</formula>
    </cfRule>
    <cfRule type="containsText" dxfId="1131" priority="1272" stopIfTrue="1" operator="containsText" text="NON">
      <formula>NOT(ISERROR(SEARCH("NON",I84)))</formula>
    </cfRule>
  </conditionalFormatting>
  <conditionalFormatting sqref="I84">
    <cfRule type="containsText" dxfId="1130" priority="1270" stopIfTrue="1" operator="containsText" text="PIECE">
      <formula>NOT(ISERROR(SEARCH("PIECE",I84)))</formula>
    </cfRule>
  </conditionalFormatting>
  <conditionalFormatting sqref="I84">
    <cfRule type="expression" dxfId="1129" priority="1278">
      <formula>FIND(" VALIDER",#REF!)</formula>
    </cfRule>
    <cfRule type="containsText" dxfId="1128" priority="1279" stopIfTrue="1" operator="containsText" text="DISPONIBILITE">
      <formula>NOT(ISERROR(SEARCH("DISPONIBILITE",I84)))</formula>
    </cfRule>
  </conditionalFormatting>
  <conditionalFormatting sqref="I84">
    <cfRule type="expression" dxfId="1127" priority="1280" stopIfTrue="1">
      <formula>FIND("ATTENTE EXTENTION DE GARANTIE",#REF!)</formula>
    </cfRule>
  </conditionalFormatting>
  <conditionalFormatting sqref="V84">
    <cfRule type="expression" priority="1281" stopIfTrue="1">
      <formula>FIND("CLOTURER",#REF!)</formula>
    </cfRule>
  </conditionalFormatting>
  <conditionalFormatting sqref="A84:T84 V84">
    <cfRule type="expression" dxfId="1126" priority="1269" stopIfTrue="1">
      <formula>FIND("CLOTURER",$V84)</formula>
    </cfRule>
  </conditionalFormatting>
  <conditionalFormatting sqref="U84">
    <cfRule type="expression" dxfId="1125" priority="1265">
      <formula>FIND("CLOTURER",$AB84)</formula>
    </cfRule>
  </conditionalFormatting>
  <conditionalFormatting sqref="U84">
    <cfRule type="expression" dxfId="1124" priority="1267" stopIfTrue="1">
      <formula>FIND("CLOTURER",$AB84)</formula>
    </cfRule>
  </conditionalFormatting>
  <conditionalFormatting sqref="U84">
    <cfRule type="colorScale" priority="1266">
      <colorScale>
        <cfvo type="num" val="0"/>
        <cfvo type="percentile" val="25"/>
        <cfvo type="num" val="30"/>
        <color rgb="FF63BE7B"/>
        <color rgb="FFFFEB84"/>
        <color rgb="FFF8696B"/>
      </colorScale>
    </cfRule>
  </conditionalFormatting>
  <conditionalFormatting sqref="U84">
    <cfRule type="colorScale" priority="1268">
      <colorScale>
        <cfvo type="min"/>
        <cfvo type="percentile" val="50"/>
        <cfvo type="max"/>
        <color rgb="FFF8696B"/>
        <color rgb="FFFFEB84"/>
        <color rgb="FF63BE7B"/>
      </colorScale>
    </cfRule>
  </conditionalFormatting>
  <conditionalFormatting sqref="I83">
    <cfRule type="containsText" dxfId="1123" priority="1256" stopIfTrue="1" operator="containsText" text="AVOIR">
      <formula>NOT(ISERROR(SEARCH("AVOIR",I83)))</formula>
    </cfRule>
    <cfRule type="containsText" dxfId="1122" priority="1257" stopIfTrue="1" operator="containsText" text="REPARER">
      <formula>NOT(ISERROR(SEARCH("REPARER",I83)))</formula>
    </cfRule>
    <cfRule type="containsText" dxfId="1121" priority="1258" stopIfTrue="1" operator="containsText" text="CLASSER">
      <formula>NOT(ISERROR(SEARCH("CLASSER",I83)))</formula>
    </cfRule>
    <cfRule type="containsText" dxfId="1120" priority="1259" stopIfTrue="1" operator="containsText" text="RETARD">
      <formula>NOT(ISERROR(SEARCH("RETARD",I83)))</formula>
    </cfRule>
    <cfRule type="containsText" dxfId="1119" priority="1260" stopIfTrue="1" operator="containsText" text="OK">
      <formula>NOT(ISERROR(SEARCH("OK",I83)))</formula>
    </cfRule>
  </conditionalFormatting>
  <conditionalFormatting sqref="I83">
    <cfRule type="containsText" dxfId="1118" priority="1254" stopIfTrue="1" operator="containsText" text="ECHANGER">
      <formula>NOT(ISERROR(SEARCH("ECHANGER",I83)))</formula>
    </cfRule>
    <cfRule type="containsText" dxfId="1117" priority="1255" stopIfTrue="1" operator="containsText" text="NON">
      <formula>NOT(ISERROR(SEARCH("NON",I83)))</formula>
    </cfRule>
  </conditionalFormatting>
  <conditionalFormatting sqref="I83">
    <cfRule type="containsText" dxfId="1116" priority="1253" stopIfTrue="1" operator="containsText" text="PIECE">
      <formula>NOT(ISERROR(SEARCH("PIECE",I83)))</formula>
    </cfRule>
  </conditionalFormatting>
  <conditionalFormatting sqref="I83">
    <cfRule type="expression" dxfId="1115" priority="1261">
      <formula>FIND(" VALIDER",#REF!)</formula>
    </cfRule>
    <cfRule type="containsText" dxfId="1114" priority="1262" stopIfTrue="1" operator="containsText" text="DISPONIBILITE">
      <formula>NOT(ISERROR(SEARCH("DISPONIBILITE",I83)))</formula>
    </cfRule>
  </conditionalFormatting>
  <conditionalFormatting sqref="I83">
    <cfRule type="expression" dxfId="1113" priority="1263" stopIfTrue="1">
      <formula>FIND("ATTENTE EXTENTION DE GARANTIE",#REF!)</formula>
    </cfRule>
  </conditionalFormatting>
  <conditionalFormatting sqref="V83">
    <cfRule type="expression" priority="1264" stopIfTrue="1">
      <formula>FIND("CLOTURER",#REF!)</formula>
    </cfRule>
  </conditionalFormatting>
  <conditionalFormatting sqref="A83:T83 V83">
    <cfRule type="expression" dxfId="1112" priority="1252" stopIfTrue="1">
      <formula>FIND("CLOTURER",$V83)</formula>
    </cfRule>
  </conditionalFormatting>
  <conditionalFormatting sqref="U83">
    <cfRule type="expression" dxfId="1111" priority="1248">
      <formula>FIND("CLOTURER",$AB83)</formula>
    </cfRule>
  </conditionalFormatting>
  <conditionalFormatting sqref="U83">
    <cfRule type="expression" dxfId="1110" priority="1250" stopIfTrue="1">
      <formula>FIND("CLOTURER",$AB83)</formula>
    </cfRule>
  </conditionalFormatting>
  <conditionalFormatting sqref="U83">
    <cfRule type="colorScale" priority="1249">
      <colorScale>
        <cfvo type="num" val="0"/>
        <cfvo type="percentile" val="25"/>
        <cfvo type="num" val="30"/>
        <color rgb="FF63BE7B"/>
        <color rgb="FFFFEB84"/>
        <color rgb="FFF8696B"/>
      </colorScale>
    </cfRule>
  </conditionalFormatting>
  <conditionalFormatting sqref="U83">
    <cfRule type="colorScale" priority="1251">
      <colorScale>
        <cfvo type="min"/>
        <cfvo type="percentile" val="50"/>
        <cfvo type="max"/>
        <color rgb="FFF8696B"/>
        <color rgb="FFFFEB84"/>
        <color rgb="FF63BE7B"/>
      </colorScale>
    </cfRule>
  </conditionalFormatting>
  <conditionalFormatting sqref="I82">
    <cfRule type="containsText" dxfId="1109" priority="1239" stopIfTrue="1" operator="containsText" text="AVOIR">
      <formula>NOT(ISERROR(SEARCH("AVOIR",I82)))</formula>
    </cfRule>
    <cfRule type="containsText" dxfId="1108" priority="1240" stopIfTrue="1" operator="containsText" text="REPARER">
      <formula>NOT(ISERROR(SEARCH("REPARER",I82)))</formula>
    </cfRule>
    <cfRule type="containsText" dxfId="1107" priority="1241" stopIfTrue="1" operator="containsText" text="CLASSER">
      <formula>NOT(ISERROR(SEARCH("CLASSER",I82)))</formula>
    </cfRule>
    <cfRule type="containsText" dxfId="1106" priority="1242" stopIfTrue="1" operator="containsText" text="RETARD">
      <formula>NOT(ISERROR(SEARCH("RETARD",I82)))</formula>
    </cfRule>
    <cfRule type="containsText" dxfId="1105" priority="1243" stopIfTrue="1" operator="containsText" text="OK">
      <formula>NOT(ISERROR(SEARCH("OK",I82)))</formula>
    </cfRule>
  </conditionalFormatting>
  <conditionalFormatting sqref="I82">
    <cfRule type="containsText" dxfId="1104" priority="1237" stopIfTrue="1" operator="containsText" text="ECHANGER">
      <formula>NOT(ISERROR(SEARCH("ECHANGER",I82)))</formula>
    </cfRule>
    <cfRule type="containsText" dxfId="1103" priority="1238" stopIfTrue="1" operator="containsText" text="NON">
      <formula>NOT(ISERROR(SEARCH("NON",I82)))</formula>
    </cfRule>
  </conditionalFormatting>
  <conditionalFormatting sqref="I82">
    <cfRule type="containsText" dxfId="1102" priority="1236" stopIfTrue="1" operator="containsText" text="PIECE">
      <formula>NOT(ISERROR(SEARCH("PIECE",I82)))</formula>
    </cfRule>
  </conditionalFormatting>
  <conditionalFormatting sqref="I82">
    <cfRule type="expression" dxfId="1101" priority="1244">
      <formula>FIND(" VALIDER",#REF!)</formula>
    </cfRule>
    <cfRule type="containsText" dxfId="1100" priority="1245" stopIfTrue="1" operator="containsText" text="DISPONIBILITE">
      <formula>NOT(ISERROR(SEARCH("DISPONIBILITE",I82)))</formula>
    </cfRule>
  </conditionalFormatting>
  <conditionalFormatting sqref="I82">
    <cfRule type="expression" dxfId="1099" priority="1246" stopIfTrue="1">
      <formula>FIND("ATTENTE EXTENTION DE GARANTIE",#REF!)</formula>
    </cfRule>
  </conditionalFormatting>
  <conditionalFormatting sqref="V82">
    <cfRule type="expression" priority="1247" stopIfTrue="1">
      <formula>FIND("CLOTURER",#REF!)</formula>
    </cfRule>
  </conditionalFormatting>
  <conditionalFormatting sqref="A82:T82 V82">
    <cfRule type="expression" dxfId="1098" priority="1235" stopIfTrue="1">
      <formula>FIND("CLOTURER",$V82)</formula>
    </cfRule>
  </conditionalFormatting>
  <conditionalFormatting sqref="U82">
    <cfRule type="expression" dxfId="1097" priority="1231">
      <formula>FIND("CLOTURER",$AB82)</formula>
    </cfRule>
  </conditionalFormatting>
  <conditionalFormatting sqref="U82">
    <cfRule type="expression" dxfId="1096" priority="1233" stopIfTrue="1">
      <formula>FIND("CLOTURER",$AB82)</formula>
    </cfRule>
  </conditionalFormatting>
  <conditionalFormatting sqref="U82">
    <cfRule type="colorScale" priority="1232">
      <colorScale>
        <cfvo type="num" val="0"/>
        <cfvo type="percentile" val="25"/>
        <cfvo type="num" val="30"/>
        <color rgb="FF63BE7B"/>
        <color rgb="FFFFEB84"/>
        <color rgb="FFF8696B"/>
      </colorScale>
    </cfRule>
  </conditionalFormatting>
  <conditionalFormatting sqref="U82">
    <cfRule type="colorScale" priority="1234">
      <colorScale>
        <cfvo type="min"/>
        <cfvo type="percentile" val="50"/>
        <cfvo type="max"/>
        <color rgb="FFF8696B"/>
        <color rgb="FFFFEB84"/>
        <color rgb="FF63BE7B"/>
      </colorScale>
    </cfRule>
  </conditionalFormatting>
  <conditionalFormatting sqref="I81">
    <cfRule type="containsText" dxfId="1095" priority="1222" stopIfTrue="1" operator="containsText" text="AVOIR">
      <formula>NOT(ISERROR(SEARCH("AVOIR",I81)))</formula>
    </cfRule>
    <cfRule type="containsText" dxfId="1094" priority="1223" stopIfTrue="1" operator="containsText" text="REPARER">
      <formula>NOT(ISERROR(SEARCH("REPARER",I81)))</formula>
    </cfRule>
    <cfRule type="containsText" dxfId="1093" priority="1224" stopIfTrue="1" operator="containsText" text="CLASSER">
      <formula>NOT(ISERROR(SEARCH("CLASSER",I81)))</formula>
    </cfRule>
    <cfRule type="containsText" dxfId="1092" priority="1225" stopIfTrue="1" operator="containsText" text="RETARD">
      <formula>NOT(ISERROR(SEARCH("RETARD",I81)))</formula>
    </cfRule>
    <cfRule type="containsText" dxfId="1091" priority="1226" stopIfTrue="1" operator="containsText" text="OK">
      <formula>NOT(ISERROR(SEARCH("OK",I81)))</formula>
    </cfRule>
  </conditionalFormatting>
  <conditionalFormatting sqref="I81">
    <cfRule type="containsText" dxfId="1090" priority="1220" stopIfTrue="1" operator="containsText" text="ECHANGER">
      <formula>NOT(ISERROR(SEARCH("ECHANGER",I81)))</formula>
    </cfRule>
    <cfRule type="containsText" dxfId="1089" priority="1221" stopIfTrue="1" operator="containsText" text="NON">
      <formula>NOT(ISERROR(SEARCH("NON",I81)))</formula>
    </cfRule>
  </conditionalFormatting>
  <conditionalFormatting sqref="I81">
    <cfRule type="containsText" dxfId="1088" priority="1219" stopIfTrue="1" operator="containsText" text="PIECE">
      <formula>NOT(ISERROR(SEARCH("PIECE",I81)))</formula>
    </cfRule>
  </conditionalFormatting>
  <conditionalFormatting sqref="I81">
    <cfRule type="expression" dxfId="1087" priority="1227">
      <formula>FIND(" VALIDER",#REF!)</formula>
    </cfRule>
    <cfRule type="containsText" dxfId="1086" priority="1228" stopIfTrue="1" operator="containsText" text="DISPONIBILITE">
      <formula>NOT(ISERROR(SEARCH("DISPONIBILITE",I81)))</formula>
    </cfRule>
  </conditionalFormatting>
  <conditionalFormatting sqref="I81">
    <cfRule type="expression" dxfId="1085" priority="1229" stopIfTrue="1">
      <formula>FIND("ATTENTE EXTENTION DE GARANTIE",#REF!)</formula>
    </cfRule>
  </conditionalFormatting>
  <conditionalFormatting sqref="V81">
    <cfRule type="expression" priority="1230" stopIfTrue="1">
      <formula>FIND("CLOTURER",#REF!)</formula>
    </cfRule>
  </conditionalFormatting>
  <conditionalFormatting sqref="A81:T81 V81">
    <cfRule type="expression" dxfId="1084" priority="1218" stopIfTrue="1">
      <formula>FIND("CLOTURER",$V81)</formula>
    </cfRule>
  </conditionalFormatting>
  <conditionalFormatting sqref="U81">
    <cfRule type="expression" dxfId="1083" priority="1214">
      <formula>FIND("CLOTURER",$AB81)</formula>
    </cfRule>
  </conditionalFormatting>
  <conditionalFormatting sqref="U81">
    <cfRule type="expression" dxfId="1082" priority="1216" stopIfTrue="1">
      <formula>FIND("CLOTURER",$AB81)</formula>
    </cfRule>
  </conditionalFormatting>
  <conditionalFormatting sqref="U81">
    <cfRule type="colorScale" priority="1215">
      <colorScale>
        <cfvo type="num" val="0"/>
        <cfvo type="percentile" val="25"/>
        <cfvo type="num" val="30"/>
        <color rgb="FF63BE7B"/>
        <color rgb="FFFFEB84"/>
        <color rgb="FFF8696B"/>
      </colorScale>
    </cfRule>
  </conditionalFormatting>
  <conditionalFormatting sqref="U81">
    <cfRule type="colorScale" priority="1217">
      <colorScale>
        <cfvo type="min"/>
        <cfvo type="percentile" val="50"/>
        <cfvo type="max"/>
        <color rgb="FFF8696B"/>
        <color rgb="FFFFEB84"/>
        <color rgb="FF63BE7B"/>
      </colorScale>
    </cfRule>
  </conditionalFormatting>
  <conditionalFormatting sqref="I80">
    <cfRule type="containsText" dxfId="1081" priority="1205" stopIfTrue="1" operator="containsText" text="AVOIR">
      <formula>NOT(ISERROR(SEARCH("AVOIR",I80)))</formula>
    </cfRule>
    <cfRule type="containsText" dxfId="1080" priority="1206" stopIfTrue="1" operator="containsText" text="REPARER">
      <formula>NOT(ISERROR(SEARCH("REPARER",I80)))</formula>
    </cfRule>
    <cfRule type="containsText" dxfId="1079" priority="1207" stopIfTrue="1" operator="containsText" text="CLASSER">
      <formula>NOT(ISERROR(SEARCH("CLASSER",I80)))</formula>
    </cfRule>
    <cfRule type="containsText" dxfId="1078" priority="1208" stopIfTrue="1" operator="containsText" text="RETARD">
      <formula>NOT(ISERROR(SEARCH("RETARD",I80)))</formula>
    </cfRule>
    <cfRule type="containsText" dxfId="1077" priority="1209" stopIfTrue="1" operator="containsText" text="OK">
      <formula>NOT(ISERROR(SEARCH("OK",I80)))</formula>
    </cfRule>
  </conditionalFormatting>
  <conditionalFormatting sqref="I80">
    <cfRule type="containsText" dxfId="1076" priority="1203" stopIfTrue="1" operator="containsText" text="ECHANGER">
      <formula>NOT(ISERROR(SEARCH("ECHANGER",I80)))</formula>
    </cfRule>
    <cfRule type="containsText" dxfId="1075" priority="1204" stopIfTrue="1" operator="containsText" text="NON">
      <formula>NOT(ISERROR(SEARCH("NON",I80)))</formula>
    </cfRule>
  </conditionalFormatting>
  <conditionalFormatting sqref="I80">
    <cfRule type="containsText" dxfId="1074" priority="1202" stopIfTrue="1" operator="containsText" text="PIECE">
      <formula>NOT(ISERROR(SEARCH("PIECE",I80)))</formula>
    </cfRule>
  </conditionalFormatting>
  <conditionalFormatting sqref="I80">
    <cfRule type="expression" dxfId="1073" priority="1210">
      <formula>FIND(" VALIDER",#REF!)</formula>
    </cfRule>
    <cfRule type="containsText" dxfId="1072" priority="1211" stopIfTrue="1" operator="containsText" text="DISPONIBILITE">
      <formula>NOT(ISERROR(SEARCH("DISPONIBILITE",I80)))</formula>
    </cfRule>
  </conditionalFormatting>
  <conditionalFormatting sqref="I80">
    <cfRule type="expression" dxfId="1071" priority="1212" stopIfTrue="1">
      <formula>FIND("ATTENTE EXTENTION DE GARANTIE",#REF!)</formula>
    </cfRule>
  </conditionalFormatting>
  <conditionalFormatting sqref="V80">
    <cfRule type="expression" priority="1213" stopIfTrue="1">
      <formula>FIND("CLOTURER",#REF!)</formula>
    </cfRule>
  </conditionalFormatting>
  <conditionalFormatting sqref="A80:T80 V80">
    <cfRule type="expression" dxfId="1070" priority="1201" stopIfTrue="1">
      <formula>FIND("CLOTURER",$V80)</formula>
    </cfRule>
  </conditionalFormatting>
  <conditionalFormatting sqref="U80">
    <cfRule type="expression" dxfId="1069" priority="1197">
      <formula>FIND("CLOTURER",$AB80)</formula>
    </cfRule>
  </conditionalFormatting>
  <conditionalFormatting sqref="U80">
    <cfRule type="expression" dxfId="1068" priority="1199" stopIfTrue="1">
      <formula>FIND("CLOTURER",$AB80)</formula>
    </cfRule>
  </conditionalFormatting>
  <conditionalFormatting sqref="U80">
    <cfRule type="colorScale" priority="1198">
      <colorScale>
        <cfvo type="num" val="0"/>
        <cfvo type="percentile" val="25"/>
        <cfvo type="num" val="30"/>
        <color rgb="FF63BE7B"/>
        <color rgb="FFFFEB84"/>
        <color rgb="FFF8696B"/>
      </colorScale>
    </cfRule>
  </conditionalFormatting>
  <conditionalFormatting sqref="U80">
    <cfRule type="colorScale" priority="1200">
      <colorScale>
        <cfvo type="min"/>
        <cfvo type="percentile" val="50"/>
        <cfvo type="max"/>
        <color rgb="FFF8696B"/>
        <color rgb="FFFFEB84"/>
        <color rgb="FF63BE7B"/>
      </colorScale>
    </cfRule>
  </conditionalFormatting>
  <conditionalFormatting sqref="I79">
    <cfRule type="containsText" dxfId="1067" priority="1188" stopIfTrue="1" operator="containsText" text="AVOIR">
      <formula>NOT(ISERROR(SEARCH("AVOIR",I79)))</formula>
    </cfRule>
    <cfRule type="containsText" dxfId="1066" priority="1189" stopIfTrue="1" operator="containsText" text="REPARER">
      <formula>NOT(ISERROR(SEARCH("REPARER",I79)))</formula>
    </cfRule>
    <cfRule type="containsText" dxfId="1065" priority="1190" stopIfTrue="1" operator="containsText" text="CLASSER">
      <formula>NOT(ISERROR(SEARCH("CLASSER",I79)))</formula>
    </cfRule>
    <cfRule type="containsText" dxfId="1064" priority="1191" stopIfTrue="1" operator="containsText" text="RETARD">
      <formula>NOT(ISERROR(SEARCH("RETARD",I79)))</formula>
    </cfRule>
    <cfRule type="containsText" dxfId="1063" priority="1192" stopIfTrue="1" operator="containsText" text="OK">
      <formula>NOT(ISERROR(SEARCH("OK",I79)))</formula>
    </cfRule>
  </conditionalFormatting>
  <conditionalFormatting sqref="I79">
    <cfRule type="containsText" dxfId="1062" priority="1186" stopIfTrue="1" operator="containsText" text="ECHANGER">
      <formula>NOT(ISERROR(SEARCH("ECHANGER",I79)))</formula>
    </cfRule>
    <cfRule type="containsText" dxfId="1061" priority="1187" stopIfTrue="1" operator="containsText" text="NON">
      <formula>NOT(ISERROR(SEARCH("NON",I79)))</formula>
    </cfRule>
  </conditionalFormatting>
  <conditionalFormatting sqref="I79">
    <cfRule type="containsText" dxfId="1060" priority="1185" stopIfTrue="1" operator="containsText" text="PIECE">
      <formula>NOT(ISERROR(SEARCH("PIECE",I79)))</formula>
    </cfRule>
  </conditionalFormatting>
  <conditionalFormatting sqref="I79">
    <cfRule type="expression" dxfId="1059" priority="1193">
      <formula>FIND(" VALIDER",#REF!)</formula>
    </cfRule>
    <cfRule type="containsText" dxfId="1058" priority="1194" stopIfTrue="1" operator="containsText" text="DISPONIBILITE">
      <formula>NOT(ISERROR(SEARCH("DISPONIBILITE",I79)))</formula>
    </cfRule>
  </conditionalFormatting>
  <conditionalFormatting sqref="I79">
    <cfRule type="expression" dxfId="1057" priority="1195" stopIfTrue="1">
      <formula>FIND("ATTENTE EXTENTION DE GARANTIE",#REF!)</formula>
    </cfRule>
  </conditionalFormatting>
  <conditionalFormatting sqref="V79">
    <cfRule type="expression" priority="1196" stopIfTrue="1">
      <formula>FIND("CLOTURER",#REF!)</formula>
    </cfRule>
  </conditionalFormatting>
  <conditionalFormatting sqref="A79:T79 V79">
    <cfRule type="expression" dxfId="1056" priority="1184" stopIfTrue="1">
      <formula>FIND("CLOTURER",$V79)</formula>
    </cfRule>
  </conditionalFormatting>
  <conditionalFormatting sqref="U79">
    <cfRule type="expression" dxfId="1055" priority="1180">
      <formula>FIND("CLOTURER",$AB79)</formula>
    </cfRule>
  </conditionalFormatting>
  <conditionalFormatting sqref="U79">
    <cfRule type="expression" dxfId="1054" priority="1182" stopIfTrue="1">
      <formula>FIND("CLOTURER",$AB79)</formula>
    </cfRule>
  </conditionalFormatting>
  <conditionalFormatting sqref="U79">
    <cfRule type="colorScale" priority="1181">
      <colorScale>
        <cfvo type="num" val="0"/>
        <cfvo type="percentile" val="25"/>
        <cfvo type="num" val="30"/>
        <color rgb="FF63BE7B"/>
        <color rgb="FFFFEB84"/>
        <color rgb="FFF8696B"/>
      </colorScale>
    </cfRule>
  </conditionalFormatting>
  <conditionalFormatting sqref="U79">
    <cfRule type="colorScale" priority="1183">
      <colorScale>
        <cfvo type="min"/>
        <cfvo type="percentile" val="50"/>
        <cfvo type="max"/>
        <color rgb="FFF8696B"/>
        <color rgb="FFFFEB84"/>
        <color rgb="FF63BE7B"/>
      </colorScale>
    </cfRule>
  </conditionalFormatting>
  <conditionalFormatting sqref="I78">
    <cfRule type="containsText" dxfId="1053" priority="1171" stopIfTrue="1" operator="containsText" text="AVOIR">
      <formula>NOT(ISERROR(SEARCH("AVOIR",I78)))</formula>
    </cfRule>
    <cfRule type="containsText" dxfId="1052" priority="1172" stopIfTrue="1" operator="containsText" text="REPARER">
      <formula>NOT(ISERROR(SEARCH("REPARER",I78)))</formula>
    </cfRule>
    <cfRule type="containsText" dxfId="1051" priority="1173" stopIfTrue="1" operator="containsText" text="CLASSER">
      <formula>NOT(ISERROR(SEARCH("CLASSER",I78)))</formula>
    </cfRule>
    <cfRule type="containsText" dxfId="1050" priority="1174" stopIfTrue="1" operator="containsText" text="RETARD">
      <formula>NOT(ISERROR(SEARCH("RETARD",I78)))</formula>
    </cfRule>
    <cfRule type="containsText" dxfId="1049" priority="1175" stopIfTrue="1" operator="containsText" text="OK">
      <formula>NOT(ISERROR(SEARCH("OK",I78)))</formula>
    </cfRule>
  </conditionalFormatting>
  <conditionalFormatting sqref="I78">
    <cfRule type="containsText" dxfId="1048" priority="1169" stopIfTrue="1" operator="containsText" text="ECHANGER">
      <formula>NOT(ISERROR(SEARCH("ECHANGER",I78)))</formula>
    </cfRule>
    <cfRule type="containsText" dxfId="1047" priority="1170" stopIfTrue="1" operator="containsText" text="NON">
      <formula>NOT(ISERROR(SEARCH("NON",I78)))</formula>
    </cfRule>
  </conditionalFormatting>
  <conditionalFormatting sqref="I78">
    <cfRule type="containsText" dxfId="1046" priority="1168" stopIfTrue="1" operator="containsText" text="PIECE">
      <formula>NOT(ISERROR(SEARCH("PIECE",I78)))</formula>
    </cfRule>
  </conditionalFormatting>
  <conditionalFormatting sqref="I78">
    <cfRule type="expression" dxfId="1045" priority="1176">
      <formula>FIND(" VALIDER",#REF!)</formula>
    </cfRule>
    <cfRule type="containsText" dxfId="1044" priority="1177" stopIfTrue="1" operator="containsText" text="DISPONIBILITE">
      <formula>NOT(ISERROR(SEARCH("DISPONIBILITE",I78)))</formula>
    </cfRule>
  </conditionalFormatting>
  <conditionalFormatting sqref="I78">
    <cfRule type="expression" dxfId="1043" priority="1178" stopIfTrue="1">
      <formula>FIND("ATTENTE EXTENTION DE GARANTIE",#REF!)</formula>
    </cfRule>
  </conditionalFormatting>
  <conditionalFormatting sqref="V78">
    <cfRule type="expression" priority="1179" stopIfTrue="1">
      <formula>FIND("CLOTURER",#REF!)</formula>
    </cfRule>
  </conditionalFormatting>
  <conditionalFormatting sqref="A78:T78 V78">
    <cfRule type="expression" dxfId="1042" priority="1167" stopIfTrue="1">
      <formula>FIND("CLOTURER",$V78)</formula>
    </cfRule>
  </conditionalFormatting>
  <conditionalFormatting sqref="U78">
    <cfRule type="expression" dxfId="1041" priority="1163">
      <formula>FIND("CLOTURER",$AB78)</formula>
    </cfRule>
  </conditionalFormatting>
  <conditionalFormatting sqref="U78">
    <cfRule type="expression" dxfId="1040" priority="1165" stopIfTrue="1">
      <formula>FIND("CLOTURER",$AB78)</formula>
    </cfRule>
  </conditionalFormatting>
  <conditionalFormatting sqref="U78">
    <cfRule type="colorScale" priority="1164">
      <colorScale>
        <cfvo type="num" val="0"/>
        <cfvo type="percentile" val="25"/>
        <cfvo type="num" val="30"/>
        <color rgb="FF63BE7B"/>
        <color rgb="FFFFEB84"/>
        <color rgb="FFF8696B"/>
      </colorScale>
    </cfRule>
  </conditionalFormatting>
  <conditionalFormatting sqref="U78">
    <cfRule type="colorScale" priority="1166">
      <colorScale>
        <cfvo type="min"/>
        <cfvo type="percentile" val="50"/>
        <cfvo type="max"/>
        <color rgb="FFF8696B"/>
        <color rgb="FFFFEB84"/>
        <color rgb="FF63BE7B"/>
      </colorScale>
    </cfRule>
  </conditionalFormatting>
  <conditionalFormatting sqref="I77">
    <cfRule type="containsText" dxfId="1039" priority="1154" stopIfTrue="1" operator="containsText" text="AVOIR">
      <formula>NOT(ISERROR(SEARCH("AVOIR",I77)))</formula>
    </cfRule>
    <cfRule type="containsText" dxfId="1038" priority="1155" stopIfTrue="1" operator="containsText" text="REPARER">
      <formula>NOT(ISERROR(SEARCH("REPARER",I77)))</formula>
    </cfRule>
    <cfRule type="containsText" dxfId="1037" priority="1156" stopIfTrue="1" operator="containsText" text="CLASSER">
      <formula>NOT(ISERROR(SEARCH("CLASSER",I77)))</formula>
    </cfRule>
    <cfRule type="containsText" dxfId="1036" priority="1157" stopIfTrue="1" operator="containsText" text="RETARD">
      <formula>NOT(ISERROR(SEARCH("RETARD",I77)))</formula>
    </cfRule>
    <cfRule type="containsText" dxfId="1035" priority="1158" stopIfTrue="1" operator="containsText" text="OK">
      <formula>NOT(ISERROR(SEARCH("OK",I77)))</formula>
    </cfRule>
  </conditionalFormatting>
  <conditionalFormatting sqref="I77">
    <cfRule type="containsText" dxfId="1034" priority="1152" stopIfTrue="1" operator="containsText" text="ECHANGER">
      <formula>NOT(ISERROR(SEARCH("ECHANGER",I77)))</formula>
    </cfRule>
    <cfRule type="containsText" dxfId="1033" priority="1153" stopIfTrue="1" operator="containsText" text="NON">
      <formula>NOT(ISERROR(SEARCH("NON",I77)))</formula>
    </cfRule>
  </conditionalFormatting>
  <conditionalFormatting sqref="I77">
    <cfRule type="containsText" dxfId="1032" priority="1151" stopIfTrue="1" operator="containsText" text="PIECE">
      <formula>NOT(ISERROR(SEARCH("PIECE",I77)))</formula>
    </cfRule>
  </conditionalFormatting>
  <conditionalFormatting sqref="I77">
    <cfRule type="expression" dxfId="1031" priority="1159">
      <formula>FIND(" VALIDER",#REF!)</formula>
    </cfRule>
    <cfRule type="containsText" dxfId="1030" priority="1160" stopIfTrue="1" operator="containsText" text="DISPONIBILITE">
      <formula>NOT(ISERROR(SEARCH("DISPONIBILITE",I77)))</formula>
    </cfRule>
  </conditionalFormatting>
  <conditionalFormatting sqref="I77">
    <cfRule type="expression" dxfId="1029" priority="1161" stopIfTrue="1">
      <formula>FIND("ATTENTE EXTENTION DE GARANTIE",#REF!)</formula>
    </cfRule>
  </conditionalFormatting>
  <conditionalFormatting sqref="V77">
    <cfRule type="expression" priority="1162" stopIfTrue="1">
      <formula>FIND("CLOTURER",#REF!)</formula>
    </cfRule>
  </conditionalFormatting>
  <conditionalFormatting sqref="A77:T77 V77">
    <cfRule type="expression" dxfId="1028" priority="1150" stopIfTrue="1">
      <formula>FIND("CLOTURER",$V77)</formula>
    </cfRule>
  </conditionalFormatting>
  <conditionalFormatting sqref="U77">
    <cfRule type="expression" dxfId="1027" priority="1146">
      <formula>FIND("CLOTURER",$AB77)</formula>
    </cfRule>
  </conditionalFormatting>
  <conditionalFormatting sqref="U77">
    <cfRule type="expression" dxfId="1026" priority="1148" stopIfTrue="1">
      <formula>FIND("CLOTURER",$AB77)</formula>
    </cfRule>
  </conditionalFormatting>
  <conditionalFormatting sqref="U77">
    <cfRule type="colorScale" priority="1147">
      <colorScale>
        <cfvo type="num" val="0"/>
        <cfvo type="percentile" val="25"/>
        <cfvo type="num" val="30"/>
        <color rgb="FF63BE7B"/>
        <color rgb="FFFFEB84"/>
        <color rgb="FFF8696B"/>
      </colorScale>
    </cfRule>
  </conditionalFormatting>
  <conditionalFormatting sqref="U77">
    <cfRule type="colorScale" priority="1149">
      <colorScale>
        <cfvo type="min"/>
        <cfvo type="percentile" val="50"/>
        <cfvo type="max"/>
        <color rgb="FFF8696B"/>
        <color rgb="FFFFEB84"/>
        <color rgb="FF63BE7B"/>
      </colorScale>
    </cfRule>
  </conditionalFormatting>
  <conditionalFormatting sqref="I76">
    <cfRule type="containsText" dxfId="1025" priority="1137" stopIfTrue="1" operator="containsText" text="AVOIR">
      <formula>NOT(ISERROR(SEARCH("AVOIR",I76)))</formula>
    </cfRule>
    <cfRule type="containsText" dxfId="1024" priority="1138" stopIfTrue="1" operator="containsText" text="REPARER">
      <formula>NOT(ISERROR(SEARCH("REPARER",I76)))</formula>
    </cfRule>
    <cfRule type="containsText" dxfId="1023" priority="1139" stopIfTrue="1" operator="containsText" text="CLASSER">
      <formula>NOT(ISERROR(SEARCH("CLASSER",I76)))</formula>
    </cfRule>
    <cfRule type="containsText" dxfId="1022" priority="1140" stopIfTrue="1" operator="containsText" text="RETARD">
      <formula>NOT(ISERROR(SEARCH("RETARD",I76)))</formula>
    </cfRule>
    <cfRule type="containsText" dxfId="1021" priority="1141" stopIfTrue="1" operator="containsText" text="OK">
      <formula>NOT(ISERROR(SEARCH("OK",I76)))</formula>
    </cfRule>
  </conditionalFormatting>
  <conditionalFormatting sqref="I76">
    <cfRule type="containsText" dxfId="1020" priority="1135" stopIfTrue="1" operator="containsText" text="ECHANGER">
      <formula>NOT(ISERROR(SEARCH("ECHANGER",I76)))</formula>
    </cfRule>
    <cfRule type="containsText" dxfId="1019" priority="1136" stopIfTrue="1" operator="containsText" text="NON">
      <formula>NOT(ISERROR(SEARCH("NON",I76)))</formula>
    </cfRule>
  </conditionalFormatting>
  <conditionalFormatting sqref="I76">
    <cfRule type="containsText" dxfId="1018" priority="1134" stopIfTrue="1" operator="containsText" text="PIECE">
      <formula>NOT(ISERROR(SEARCH("PIECE",I76)))</formula>
    </cfRule>
  </conditionalFormatting>
  <conditionalFormatting sqref="I76">
    <cfRule type="expression" dxfId="1017" priority="1142">
      <formula>FIND(" VALIDER",#REF!)</formula>
    </cfRule>
    <cfRule type="containsText" dxfId="1016" priority="1143" stopIfTrue="1" operator="containsText" text="DISPONIBILITE">
      <formula>NOT(ISERROR(SEARCH("DISPONIBILITE",I76)))</formula>
    </cfRule>
  </conditionalFormatting>
  <conditionalFormatting sqref="I76">
    <cfRule type="expression" dxfId="1015" priority="1144" stopIfTrue="1">
      <formula>FIND("ATTENTE EXTENTION DE GARANTIE",#REF!)</formula>
    </cfRule>
  </conditionalFormatting>
  <conditionalFormatting sqref="V76">
    <cfRule type="expression" priority="1145" stopIfTrue="1">
      <formula>FIND("CLOTURER",#REF!)</formula>
    </cfRule>
  </conditionalFormatting>
  <conditionalFormatting sqref="A76:T76 V76">
    <cfRule type="expression" dxfId="1014" priority="1133" stopIfTrue="1">
      <formula>FIND("CLOTURER",$V76)</formula>
    </cfRule>
  </conditionalFormatting>
  <conditionalFormatting sqref="U76">
    <cfRule type="expression" dxfId="1013" priority="1129">
      <formula>FIND("CLOTURER",$AB76)</formula>
    </cfRule>
  </conditionalFormatting>
  <conditionalFormatting sqref="U76">
    <cfRule type="expression" dxfId="1012" priority="1131" stopIfTrue="1">
      <formula>FIND("CLOTURER",$AB76)</formula>
    </cfRule>
  </conditionalFormatting>
  <conditionalFormatting sqref="U76">
    <cfRule type="colorScale" priority="1130">
      <colorScale>
        <cfvo type="num" val="0"/>
        <cfvo type="percentile" val="25"/>
        <cfvo type="num" val="30"/>
        <color rgb="FF63BE7B"/>
        <color rgb="FFFFEB84"/>
        <color rgb="FFF8696B"/>
      </colorScale>
    </cfRule>
  </conditionalFormatting>
  <conditionalFormatting sqref="U76">
    <cfRule type="colorScale" priority="1132">
      <colorScale>
        <cfvo type="min"/>
        <cfvo type="percentile" val="50"/>
        <cfvo type="max"/>
        <color rgb="FFF8696B"/>
        <color rgb="FFFFEB84"/>
        <color rgb="FF63BE7B"/>
      </colorScale>
    </cfRule>
  </conditionalFormatting>
  <conditionalFormatting sqref="I75">
    <cfRule type="containsText" dxfId="1011" priority="1120" stopIfTrue="1" operator="containsText" text="AVOIR">
      <formula>NOT(ISERROR(SEARCH("AVOIR",I75)))</formula>
    </cfRule>
    <cfRule type="containsText" dxfId="1010" priority="1121" stopIfTrue="1" operator="containsText" text="REPARER">
      <formula>NOT(ISERROR(SEARCH("REPARER",I75)))</formula>
    </cfRule>
    <cfRule type="containsText" dxfId="1009" priority="1122" stopIfTrue="1" operator="containsText" text="CLASSER">
      <formula>NOT(ISERROR(SEARCH("CLASSER",I75)))</formula>
    </cfRule>
    <cfRule type="containsText" dxfId="1008" priority="1123" stopIfTrue="1" operator="containsText" text="RETARD">
      <formula>NOT(ISERROR(SEARCH("RETARD",I75)))</formula>
    </cfRule>
    <cfRule type="containsText" dxfId="1007" priority="1124" stopIfTrue="1" operator="containsText" text="OK">
      <formula>NOT(ISERROR(SEARCH("OK",I75)))</formula>
    </cfRule>
  </conditionalFormatting>
  <conditionalFormatting sqref="I75">
    <cfRule type="containsText" dxfId="1006" priority="1118" stopIfTrue="1" operator="containsText" text="ECHANGER">
      <formula>NOT(ISERROR(SEARCH("ECHANGER",I75)))</formula>
    </cfRule>
    <cfRule type="containsText" dxfId="1005" priority="1119" stopIfTrue="1" operator="containsText" text="NON">
      <formula>NOT(ISERROR(SEARCH("NON",I75)))</formula>
    </cfRule>
  </conditionalFormatting>
  <conditionalFormatting sqref="I75">
    <cfRule type="containsText" dxfId="1004" priority="1117" stopIfTrue="1" operator="containsText" text="PIECE">
      <formula>NOT(ISERROR(SEARCH("PIECE",I75)))</formula>
    </cfRule>
  </conditionalFormatting>
  <conditionalFormatting sqref="I75">
    <cfRule type="expression" dxfId="1003" priority="1125">
      <formula>FIND(" VALIDER",#REF!)</formula>
    </cfRule>
    <cfRule type="containsText" dxfId="1002" priority="1126" stopIfTrue="1" operator="containsText" text="DISPONIBILITE">
      <formula>NOT(ISERROR(SEARCH("DISPONIBILITE",I75)))</formula>
    </cfRule>
  </conditionalFormatting>
  <conditionalFormatting sqref="I75">
    <cfRule type="expression" dxfId="1001" priority="1127" stopIfTrue="1">
      <formula>FIND("ATTENTE EXTENTION DE GARANTIE",#REF!)</formula>
    </cfRule>
  </conditionalFormatting>
  <conditionalFormatting sqref="V75">
    <cfRule type="expression" priority="1128" stopIfTrue="1">
      <formula>FIND("CLOTURER",#REF!)</formula>
    </cfRule>
  </conditionalFormatting>
  <conditionalFormatting sqref="A75:T75 V75">
    <cfRule type="expression" dxfId="1000" priority="1116" stopIfTrue="1">
      <formula>FIND("CLOTURER",$V75)</formula>
    </cfRule>
  </conditionalFormatting>
  <conditionalFormatting sqref="U75">
    <cfRule type="expression" dxfId="999" priority="1112">
      <formula>FIND("CLOTURER",$AB75)</formula>
    </cfRule>
  </conditionalFormatting>
  <conditionalFormatting sqref="U75">
    <cfRule type="expression" dxfId="998" priority="1114" stopIfTrue="1">
      <formula>FIND("CLOTURER",$AB75)</formula>
    </cfRule>
  </conditionalFormatting>
  <conditionalFormatting sqref="U75">
    <cfRule type="colorScale" priority="1113">
      <colorScale>
        <cfvo type="num" val="0"/>
        <cfvo type="percentile" val="25"/>
        <cfvo type="num" val="30"/>
        <color rgb="FF63BE7B"/>
        <color rgb="FFFFEB84"/>
        <color rgb="FFF8696B"/>
      </colorScale>
    </cfRule>
  </conditionalFormatting>
  <conditionalFormatting sqref="U75">
    <cfRule type="colorScale" priority="1115">
      <colorScale>
        <cfvo type="min"/>
        <cfvo type="percentile" val="50"/>
        <cfvo type="max"/>
        <color rgb="FFF8696B"/>
        <color rgb="FFFFEB84"/>
        <color rgb="FF63BE7B"/>
      </colorScale>
    </cfRule>
  </conditionalFormatting>
  <conditionalFormatting sqref="I74">
    <cfRule type="containsText" dxfId="997" priority="1103" stopIfTrue="1" operator="containsText" text="AVOIR">
      <formula>NOT(ISERROR(SEARCH("AVOIR",I74)))</formula>
    </cfRule>
    <cfRule type="containsText" dxfId="996" priority="1104" stopIfTrue="1" operator="containsText" text="REPARER">
      <formula>NOT(ISERROR(SEARCH("REPARER",I74)))</formula>
    </cfRule>
    <cfRule type="containsText" dxfId="995" priority="1105" stopIfTrue="1" operator="containsText" text="CLASSER">
      <formula>NOT(ISERROR(SEARCH("CLASSER",I74)))</formula>
    </cfRule>
    <cfRule type="containsText" dxfId="994" priority="1106" stopIfTrue="1" operator="containsText" text="RETARD">
      <formula>NOT(ISERROR(SEARCH("RETARD",I74)))</formula>
    </cfRule>
    <cfRule type="containsText" dxfId="993" priority="1107" stopIfTrue="1" operator="containsText" text="OK">
      <formula>NOT(ISERROR(SEARCH("OK",I74)))</formula>
    </cfRule>
  </conditionalFormatting>
  <conditionalFormatting sqref="I74">
    <cfRule type="containsText" dxfId="992" priority="1101" stopIfTrue="1" operator="containsText" text="ECHANGER">
      <formula>NOT(ISERROR(SEARCH("ECHANGER",I74)))</formula>
    </cfRule>
    <cfRule type="containsText" dxfId="991" priority="1102" stopIfTrue="1" operator="containsText" text="NON">
      <formula>NOT(ISERROR(SEARCH("NON",I74)))</formula>
    </cfRule>
  </conditionalFormatting>
  <conditionalFormatting sqref="I74">
    <cfRule type="containsText" dxfId="990" priority="1100" stopIfTrue="1" operator="containsText" text="PIECE">
      <formula>NOT(ISERROR(SEARCH("PIECE",I74)))</formula>
    </cfRule>
  </conditionalFormatting>
  <conditionalFormatting sqref="I74">
    <cfRule type="expression" dxfId="989" priority="1108">
      <formula>FIND(" VALIDER",#REF!)</formula>
    </cfRule>
    <cfRule type="containsText" dxfId="988" priority="1109" stopIfTrue="1" operator="containsText" text="DISPONIBILITE">
      <formula>NOT(ISERROR(SEARCH("DISPONIBILITE",I74)))</formula>
    </cfRule>
  </conditionalFormatting>
  <conditionalFormatting sqref="I74">
    <cfRule type="expression" dxfId="987" priority="1110" stopIfTrue="1">
      <formula>FIND("ATTENTE EXTENTION DE GARANTIE",#REF!)</formula>
    </cfRule>
  </conditionalFormatting>
  <conditionalFormatting sqref="V74">
    <cfRule type="expression" priority="1111" stopIfTrue="1">
      <formula>FIND("CLOTURER",#REF!)</formula>
    </cfRule>
  </conditionalFormatting>
  <conditionalFormatting sqref="A74:T74 V74">
    <cfRule type="expression" dxfId="986" priority="1099" stopIfTrue="1">
      <formula>FIND("CLOTURER",$V74)</formula>
    </cfRule>
  </conditionalFormatting>
  <conditionalFormatting sqref="U74">
    <cfRule type="expression" dxfId="985" priority="1095">
      <formula>FIND("CLOTURER",$AB74)</formula>
    </cfRule>
  </conditionalFormatting>
  <conditionalFormatting sqref="U74">
    <cfRule type="expression" dxfId="984" priority="1097" stopIfTrue="1">
      <formula>FIND("CLOTURER",$AB74)</formula>
    </cfRule>
  </conditionalFormatting>
  <conditionalFormatting sqref="U74">
    <cfRule type="colorScale" priority="1096">
      <colorScale>
        <cfvo type="num" val="0"/>
        <cfvo type="percentile" val="25"/>
        <cfvo type="num" val="30"/>
        <color rgb="FF63BE7B"/>
        <color rgb="FFFFEB84"/>
        <color rgb="FFF8696B"/>
      </colorScale>
    </cfRule>
  </conditionalFormatting>
  <conditionalFormatting sqref="U74">
    <cfRule type="colorScale" priority="1098">
      <colorScale>
        <cfvo type="min"/>
        <cfvo type="percentile" val="50"/>
        <cfvo type="max"/>
        <color rgb="FFF8696B"/>
        <color rgb="FFFFEB84"/>
        <color rgb="FF63BE7B"/>
      </colorScale>
    </cfRule>
  </conditionalFormatting>
  <conditionalFormatting sqref="I73">
    <cfRule type="containsText" dxfId="983" priority="1086" stopIfTrue="1" operator="containsText" text="AVOIR">
      <formula>NOT(ISERROR(SEARCH("AVOIR",I73)))</formula>
    </cfRule>
    <cfRule type="containsText" dxfId="982" priority="1087" stopIfTrue="1" operator="containsText" text="REPARER">
      <formula>NOT(ISERROR(SEARCH("REPARER",I73)))</formula>
    </cfRule>
    <cfRule type="containsText" dxfId="981" priority="1088" stopIfTrue="1" operator="containsText" text="CLASSER">
      <formula>NOT(ISERROR(SEARCH("CLASSER",I73)))</formula>
    </cfRule>
    <cfRule type="containsText" dxfId="980" priority="1089" stopIfTrue="1" operator="containsText" text="RETARD">
      <formula>NOT(ISERROR(SEARCH("RETARD",I73)))</formula>
    </cfRule>
    <cfRule type="containsText" dxfId="979" priority="1090" stopIfTrue="1" operator="containsText" text="OK">
      <formula>NOT(ISERROR(SEARCH("OK",I73)))</formula>
    </cfRule>
  </conditionalFormatting>
  <conditionalFormatting sqref="I73">
    <cfRule type="containsText" dxfId="978" priority="1084" stopIfTrue="1" operator="containsText" text="ECHANGER">
      <formula>NOT(ISERROR(SEARCH("ECHANGER",I73)))</formula>
    </cfRule>
    <cfRule type="containsText" dxfId="977" priority="1085" stopIfTrue="1" operator="containsText" text="NON">
      <formula>NOT(ISERROR(SEARCH("NON",I73)))</formula>
    </cfRule>
  </conditionalFormatting>
  <conditionalFormatting sqref="I73">
    <cfRule type="containsText" dxfId="976" priority="1083" stopIfTrue="1" operator="containsText" text="PIECE">
      <formula>NOT(ISERROR(SEARCH("PIECE",I73)))</formula>
    </cfRule>
  </conditionalFormatting>
  <conditionalFormatting sqref="I73">
    <cfRule type="expression" dxfId="975" priority="1091">
      <formula>FIND(" VALIDER",#REF!)</formula>
    </cfRule>
    <cfRule type="containsText" dxfId="974" priority="1092" stopIfTrue="1" operator="containsText" text="DISPONIBILITE">
      <formula>NOT(ISERROR(SEARCH("DISPONIBILITE",I73)))</formula>
    </cfRule>
  </conditionalFormatting>
  <conditionalFormatting sqref="I73">
    <cfRule type="expression" dxfId="973" priority="1093" stopIfTrue="1">
      <formula>FIND("ATTENTE EXTENTION DE GARANTIE",#REF!)</formula>
    </cfRule>
  </conditionalFormatting>
  <conditionalFormatting sqref="V73">
    <cfRule type="expression" priority="1094" stopIfTrue="1">
      <formula>FIND("CLOTURER",#REF!)</formula>
    </cfRule>
  </conditionalFormatting>
  <conditionalFormatting sqref="A73:T73 V73">
    <cfRule type="expression" dxfId="972" priority="1082" stopIfTrue="1">
      <formula>FIND("CLOTURER",$V73)</formula>
    </cfRule>
  </conditionalFormatting>
  <conditionalFormatting sqref="U73">
    <cfRule type="expression" dxfId="971" priority="1078">
      <formula>FIND("CLOTURER",$AB73)</formula>
    </cfRule>
  </conditionalFormatting>
  <conditionalFormatting sqref="U73">
    <cfRule type="expression" dxfId="970" priority="1080" stopIfTrue="1">
      <formula>FIND("CLOTURER",$AB73)</formula>
    </cfRule>
  </conditionalFormatting>
  <conditionalFormatting sqref="U73">
    <cfRule type="colorScale" priority="1079">
      <colorScale>
        <cfvo type="num" val="0"/>
        <cfvo type="percentile" val="25"/>
        <cfvo type="num" val="30"/>
        <color rgb="FF63BE7B"/>
        <color rgb="FFFFEB84"/>
        <color rgb="FFF8696B"/>
      </colorScale>
    </cfRule>
  </conditionalFormatting>
  <conditionalFormatting sqref="U73">
    <cfRule type="colorScale" priority="1081">
      <colorScale>
        <cfvo type="min"/>
        <cfvo type="percentile" val="50"/>
        <cfvo type="max"/>
        <color rgb="FFF8696B"/>
        <color rgb="FFFFEB84"/>
        <color rgb="FF63BE7B"/>
      </colorScale>
    </cfRule>
  </conditionalFormatting>
  <conditionalFormatting sqref="I72">
    <cfRule type="containsText" dxfId="969" priority="1069" stopIfTrue="1" operator="containsText" text="AVOIR">
      <formula>NOT(ISERROR(SEARCH("AVOIR",I72)))</formula>
    </cfRule>
    <cfRule type="containsText" dxfId="968" priority="1070" stopIfTrue="1" operator="containsText" text="REPARER">
      <formula>NOT(ISERROR(SEARCH("REPARER",I72)))</formula>
    </cfRule>
    <cfRule type="containsText" dxfId="967" priority="1071" stopIfTrue="1" operator="containsText" text="CLASSER">
      <formula>NOT(ISERROR(SEARCH("CLASSER",I72)))</formula>
    </cfRule>
    <cfRule type="containsText" dxfId="966" priority="1072" stopIfTrue="1" operator="containsText" text="RETARD">
      <formula>NOT(ISERROR(SEARCH("RETARD",I72)))</formula>
    </cfRule>
    <cfRule type="containsText" dxfId="965" priority="1073" stopIfTrue="1" operator="containsText" text="OK">
      <formula>NOT(ISERROR(SEARCH("OK",I72)))</formula>
    </cfRule>
  </conditionalFormatting>
  <conditionalFormatting sqref="I72">
    <cfRule type="containsText" dxfId="964" priority="1067" stopIfTrue="1" operator="containsText" text="ECHANGER">
      <formula>NOT(ISERROR(SEARCH("ECHANGER",I72)))</formula>
    </cfRule>
    <cfRule type="containsText" dxfId="963" priority="1068" stopIfTrue="1" operator="containsText" text="NON">
      <formula>NOT(ISERROR(SEARCH("NON",I72)))</formula>
    </cfRule>
  </conditionalFormatting>
  <conditionalFormatting sqref="I72">
    <cfRule type="containsText" dxfId="962" priority="1066" stopIfTrue="1" operator="containsText" text="PIECE">
      <formula>NOT(ISERROR(SEARCH("PIECE",I72)))</formula>
    </cfRule>
  </conditionalFormatting>
  <conditionalFormatting sqref="I72">
    <cfRule type="expression" dxfId="961" priority="1074">
      <formula>FIND(" VALIDER",#REF!)</formula>
    </cfRule>
    <cfRule type="containsText" dxfId="960" priority="1075" stopIfTrue="1" operator="containsText" text="DISPONIBILITE">
      <formula>NOT(ISERROR(SEARCH("DISPONIBILITE",I72)))</formula>
    </cfRule>
  </conditionalFormatting>
  <conditionalFormatting sqref="I72">
    <cfRule type="expression" dxfId="959" priority="1076" stopIfTrue="1">
      <formula>FIND("ATTENTE EXTENTION DE GARANTIE",#REF!)</formula>
    </cfRule>
  </conditionalFormatting>
  <conditionalFormatting sqref="V72">
    <cfRule type="expression" priority="1077" stopIfTrue="1">
      <formula>FIND("CLOTURER",#REF!)</formula>
    </cfRule>
  </conditionalFormatting>
  <conditionalFormatting sqref="A72:T72 V72">
    <cfRule type="expression" dxfId="958" priority="1065" stopIfTrue="1">
      <formula>FIND("CLOTURER",$V72)</formula>
    </cfRule>
  </conditionalFormatting>
  <conditionalFormatting sqref="U72">
    <cfRule type="expression" dxfId="957" priority="1061">
      <formula>FIND("CLOTURER",$AB72)</formula>
    </cfRule>
  </conditionalFormatting>
  <conditionalFormatting sqref="U72">
    <cfRule type="expression" dxfId="956" priority="1063" stopIfTrue="1">
      <formula>FIND("CLOTURER",$AB72)</formula>
    </cfRule>
  </conditionalFormatting>
  <conditionalFormatting sqref="U72">
    <cfRule type="colorScale" priority="1062">
      <colorScale>
        <cfvo type="num" val="0"/>
        <cfvo type="percentile" val="25"/>
        <cfvo type="num" val="30"/>
        <color rgb="FF63BE7B"/>
        <color rgb="FFFFEB84"/>
        <color rgb="FFF8696B"/>
      </colorScale>
    </cfRule>
  </conditionalFormatting>
  <conditionalFormatting sqref="U72">
    <cfRule type="colorScale" priority="1064">
      <colorScale>
        <cfvo type="min"/>
        <cfvo type="percentile" val="50"/>
        <cfvo type="max"/>
        <color rgb="FFF8696B"/>
        <color rgb="FFFFEB84"/>
        <color rgb="FF63BE7B"/>
      </colorScale>
    </cfRule>
  </conditionalFormatting>
  <conditionalFormatting sqref="I71">
    <cfRule type="containsText" dxfId="955" priority="1052" stopIfTrue="1" operator="containsText" text="AVOIR">
      <formula>NOT(ISERROR(SEARCH("AVOIR",I71)))</formula>
    </cfRule>
    <cfRule type="containsText" dxfId="954" priority="1053" stopIfTrue="1" operator="containsText" text="REPARER">
      <formula>NOT(ISERROR(SEARCH("REPARER",I71)))</formula>
    </cfRule>
    <cfRule type="containsText" dxfId="953" priority="1054" stopIfTrue="1" operator="containsText" text="CLASSER">
      <formula>NOT(ISERROR(SEARCH("CLASSER",I71)))</formula>
    </cfRule>
    <cfRule type="containsText" dxfId="952" priority="1055" stopIfTrue="1" operator="containsText" text="RETARD">
      <formula>NOT(ISERROR(SEARCH("RETARD",I71)))</formula>
    </cfRule>
    <cfRule type="containsText" dxfId="951" priority="1056" stopIfTrue="1" operator="containsText" text="OK">
      <formula>NOT(ISERROR(SEARCH("OK",I71)))</formula>
    </cfRule>
  </conditionalFormatting>
  <conditionalFormatting sqref="I71">
    <cfRule type="containsText" dxfId="950" priority="1050" stopIfTrue="1" operator="containsText" text="ECHANGER">
      <formula>NOT(ISERROR(SEARCH("ECHANGER",I71)))</formula>
    </cfRule>
    <cfRule type="containsText" dxfId="949" priority="1051" stopIfTrue="1" operator="containsText" text="NON">
      <formula>NOT(ISERROR(SEARCH("NON",I71)))</formula>
    </cfRule>
  </conditionalFormatting>
  <conditionalFormatting sqref="I71">
    <cfRule type="containsText" dxfId="948" priority="1049" stopIfTrue="1" operator="containsText" text="PIECE">
      <formula>NOT(ISERROR(SEARCH("PIECE",I71)))</formula>
    </cfRule>
  </conditionalFormatting>
  <conditionalFormatting sqref="I71">
    <cfRule type="expression" dxfId="947" priority="1057">
      <formula>FIND(" VALIDER",#REF!)</formula>
    </cfRule>
    <cfRule type="containsText" dxfId="946" priority="1058" stopIfTrue="1" operator="containsText" text="DISPONIBILITE">
      <formula>NOT(ISERROR(SEARCH("DISPONIBILITE",I71)))</formula>
    </cfRule>
  </conditionalFormatting>
  <conditionalFormatting sqref="I71">
    <cfRule type="expression" dxfId="945" priority="1059" stopIfTrue="1">
      <formula>FIND("ATTENTE EXTENTION DE GARANTIE",#REF!)</formula>
    </cfRule>
  </conditionalFormatting>
  <conditionalFormatting sqref="V71">
    <cfRule type="expression" priority="1060" stopIfTrue="1">
      <formula>FIND("CLOTURER",#REF!)</formula>
    </cfRule>
  </conditionalFormatting>
  <conditionalFormatting sqref="A71:T71 V71">
    <cfRule type="expression" dxfId="944" priority="1048" stopIfTrue="1">
      <formula>FIND("CLOTURER",$V71)</formula>
    </cfRule>
  </conditionalFormatting>
  <conditionalFormatting sqref="U71">
    <cfRule type="expression" dxfId="943" priority="1044">
      <formula>FIND("CLOTURER",$AB71)</formula>
    </cfRule>
  </conditionalFormatting>
  <conditionalFormatting sqref="U71">
    <cfRule type="expression" dxfId="942" priority="1046" stopIfTrue="1">
      <formula>FIND("CLOTURER",$AB71)</formula>
    </cfRule>
  </conditionalFormatting>
  <conditionalFormatting sqref="U71">
    <cfRule type="colorScale" priority="1045">
      <colorScale>
        <cfvo type="num" val="0"/>
        <cfvo type="percentile" val="25"/>
        <cfvo type="num" val="30"/>
        <color rgb="FF63BE7B"/>
        <color rgb="FFFFEB84"/>
        <color rgb="FFF8696B"/>
      </colorScale>
    </cfRule>
  </conditionalFormatting>
  <conditionalFormatting sqref="U71">
    <cfRule type="colorScale" priority="1047">
      <colorScale>
        <cfvo type="min"/>
        <cfvo type="percentile" val="50"/>
        <cfvo type="max"/>
        <color rgb="FFF8696B"/>
        <color rgb="FFFFEB84"/>
        <color rgb="FF63BE7B"/>
      </colorScale>
    </cfRule>
  </conditionalFormatting>
  <conditionalFormatting sqref="I70">
    <cfRule type="containsText" dxfId="941" priority="1035" stopIfTrue="1" operator="containsText" text="AVOIR">
      <formula>NOT(ISERROR(SEARCH("AVOIR",I70)))</formula>
    </cfRule>
    <cfRule type="containsText" dxfId="940" priority="1036" stopIfTrue="1" operator="containsText" text="REPARER">
      <formula>NOT(ISERROR(SEARCH("REPARER",I70)))</formula>
    </cfRule>
    <cfRule type="containsText" dxfId="939" priority="1037" stopIfTrue="1" operator="containsText" text="CLASSER">
      <formula>NOT(ISERROR(SEARCH("CLASSER",I70)))</formula>
    </cfRule>
    <cfRule type="containsText" dxfId="938" priority="1038" stopIfTrue="1" operator="containsText" text="RETARD">
      <formula>NOT(ISERROR(SEARCH("RETARD",I70)))</formula>
    </cfRule>
    <cfRule type="containsText" dxfId="937" priority="1039" stopIfTrue="1" operator="containsText" text="OK">
      <formula>NOT(ISERROR(SEARCH("OK",I70)))</formula>
    </cfRule>
  </conditionalFormatting>
  <conditionalFormatting sqref="I70">
    <cfRule type="containsText" dxfId="936" priority="1033" stopIfTrue="1" operator="containsText" text="ECHANGER">
      <formula>NOT(ISERROR(SEARCH("ECHANGER",I70)))</formula>
    </cfRule>
    <cfRule type="containsText" dxfId="935" priority="1034" stopIfTrue="1" operator="containsText" text="NON">
      <formula>NOT(ISERROR(SEARCH("NON",I70)))</formula>
    </cfRule>
  </conditionalFormatting>
  <conditionalFormatting sqref="I70">
    <cfRule type="containsText" dxfId="934" priority="1032" stopIfTrue="1" operator="containsText" text="PIECE">
      <formula>NOT(ISERROR(SEARCH("PIECE",I70)))</formula>
    </cfRule>
  </conditionalFormatting>
  <conditionalFormatting sqref="I70">
    <cfRule type="expression" dxfId="933" priority="1040">
      <formula>FIND(" VALIDER",#REF!)</formula>
    </cfRule>
    <cfRule type="containsText" dxfId="932" priority="1041" stopIfTrue="1" operator="containsText" text="DISPONIBILITE">
      <formula>NOT(ISERROR(SEARCH("DISPONIBILITE",I70)))</formula>
    </cfRule>
  </conditionalFormatting>
  <conditionalFormatting sqref="I70">
    <cfRule type="expression" dxfId="931" priority="1042" stopIfTrue="1">
      <formula>FIND("ATTENTE EXTENTION DE GARANTIE",#REF!)</formula>
    </cfRule>
  </conditionalFormatting>
  <conditionalFormatting sqref="V70">
    <cfRule type="expression" priority="1043" stopIfTrue="1">
      <formula>FIND("CLOTURER",#REF!)</formula>
    </cfRule>
  </conditionalFormatting>
  <conditionalFormatting sqref="A70:T70 V70">
    <cfRule type="expression" dxfId="930" priority="1031" stopIfTrue="1">
      <formula>FIND("CLOTURER",$V70)</formula>
    </cfRule>
  </conditionalFormatting>
  <conditionalFormatting sqref="U70">
    <cfRule type="expression" dxfId="929" priority="1027">
      <formula>FIND("CLOTURER",$AB70)</formula>
    </cfRule>
  </conditionalFormatting>
  <conditionalFormatting sqref="U70">
    <cfRule type="expression" dxfId="928" priority="1029" stopIfTrue="1">
      <formula>FIND("CLOTURER",$AB70)</formula>
    </cfRule>
  </conditionalFormatting>
  <conditionalFormatting sqref="U70">
    <cfRule type="colorScale" priority="1028">
      <colorScale>
        <cfvo type="num" val="0"/>
        <cfvo type="percentile" val="25"/>
        <cfvo type="num" val="30"/>
        <color rgb="FF63BE7B"/>
        <color rgb="FFFFEB84"/>
        <color rgb="FFF8696B"/>
      </colorScale>
    </cfRule>
  </conditionalFormatting>
  <conditionalFormatting sqref="U70">
    <cfRule type="colorScale" priority="1030">
      <colorScale>
        <cfvo type="min"/>
        <cfvo type="percentile" val="50"/>
        <cfvo type="max"/>
        <color rgb="FFF8696B"/>
        <color rgb="FFFFEB84"/>
        <color rgb="FF63BE7B"/>
      </colorScale>
    </cfRule>
  </conditionalFormatting>
  <conditionalFormatting sqref="I69">
    <cfRule type="containsText" dxfId="927" priority="1018" stopIfTrue="1" operator="containsText" text="AVOIR">
      <formula>NOT(ISERROR(SEARCH("AVOIR",I69)))</formula>
    </cfRule>
    <cfRule type="containsText" dxfId="926" priority="1019" stopIfTrue="1" operator="containsText" text="REPARER">
      <formula>NOT(ISERROR(SEARCH("REPARER",I69)))</formula>
    </cfRule>
    <cfRule type="containsText" dxfId="925" priority="1020" stopIfTrue="1" operator="containsText" text="CLASSER">
      <formula>NOT(ISERROR(SEARCH("CLASSER",I69)))</formula>
    </cfRule>
    <cfRule type="containsText" dxfId="924" priority="1021" stopIfTrue="1" operator="containsText" text="RETARD">
      <formula>NOT(ISERROR(SEARCH("RETARD",I69)))</formula>
    </cfRule>
    <cfRule type="containsText" dxfId="923" priority="1022" stopIfTrue="1" operator="containsText" text="OK">
      <formula>NOT(ISERROR(SEARCH("OK",I69)))</formula>
    </cfRule>
  </conditionalFormatting>
  <conditionalFormatting sqref="I69">
    <cfRule type="containsText" dxfId="922" priority="1016" stopIfTrue="1" operator="containsText" text="ECHANGER">
      <formula>NOT(ISERROR(SEARCH("ECHANGER",I69)))</formula>
    </cfRule>
    <cfRule type="containsText" dxfId="921" priority="1017" stopIfTrue="1" operator="containsText" text="NON">
      <formula>NOT(ISERROR(SEARCH("NON",I69)))</formula>
    </cfRule>
  </conditionalFormatting>
  <conditionalFormatting sqref="I69">
    <cfRule type="containsText" dxfId="920" priority="1015" stopIfTrue="1" operator="containsText" text="PIECE">
      <formula>NOT(ISERROR(SEARCH("PIECE",I69)))</formula>
    </cfRule>
  </conditionalFormatting>
  <conditionalFormatting sqref="I69">
    <cfRule type="expression" dxfId="919" priority="1023">
      <formula>FIND(" VALIDER",#REF!)</formula>
    </cfRule>
    <cfRule type="containsText" dxfId="918" priority="1024" stopIfTrue="1" operator="containsText" text="DISPONIBILITE">
      <formula>NOT(ISERROR(SEARCH("DISPONIBILITE",I69)))</formula>
    </cfRule>
  </conditionalFormatting>
  <conditionalFormatting sqref="I69">
    <cfRule type="expression" dxfId="917" priority="1025" stopIfTrue="1">
      <formula>FIND("ATTENTE EXTENTION DE GARANTIE",#REF!)</formula>
    </cfRule>
  </conditionalFormatting>
  <conditionalFormatting sqref="V69">
    <cfRule type="expression" priority="1026" stopIfTrue="1">
      <formula>FIND("CLOTURER",#REF!)</formula>
    </cfRule>
  </conditionalFormatting>
  <conditionalFormatting sqref="A69:T69 V69">
    <cfRule type="expression" dxfId="916" priority="1014" stopIfTrue="1">
      <formula>FIND("CLOTURER",$V69)</formula>
    </cfRule>
  </conditionalFormatting>
  <conditionalFormatting sqref="U69">
    <cfRule type="expression" dxfId="915" priority="1010">
      <formula>FIND("CLOTURER",$AB69)</formula>
    </cfRule>
  </conditionalFormatting>
  <conditionalFormatting sqref="U69">
    <cfRule type="expression" dxfId="914" priority="1012" stopIfTrue="1">
      <formula>FIND("CLOTURER",$AB69)</formula>
    </cfRule>
  </conditionalFormatting>
  <conditionalFormatting sqref="U69">
    <cfRule type="colorScale" priority="1011">
      <colorScale>
        <cfvo type="num" val="0"/>
        <cfvo type="percentile" val="25"/>
        <cfvo type="num" val="30"/>
        <color rgb="FF63BE7B"/>
        <color rgb="FFFFEB84"/>
        <color rgb="FFF8696B"/>
      </colorScale>
    </cfRule>
  </conditionalFormatting>
  <conditionalFormatting sqref="U69">
    <cfRule type="colorScale" priority="1013">
      <colorScale>
        <cfvo type="min"/>
        <cfvo type="percentile" val="50"/>
        <cfvo type="max"/>
        <color rgb="FFF8696B"/>
        <color rgb="FFFFEB84"/>
        <color rgb="FF63BE7B"/>
      </colorScale>
    </cfRule>
  </conditionalFormatting>
  <conditionalFormatting sqref="I68">
    <cfRule type="containsText" dxfId="913" priority="1001" stopIfTrue="1" operator="containsText" text="AVOIR">
      <formula>NOT(ISERROR(SEARCH("AVOIR",I68)))</formula>
    </cfRule>
    <cfRule type="containsText" dxfId="912" priority="1002" stopIfTrue="1" operator="containsText" text="REPARER">
      <formula>NOT(ISERROR(SEARCH("REPARER",I68)))</formula>
    </cfRule>
    <cfRule type="containsText" dxfId="911" priority="1003" stopIfTrue="1" operator="containsText" text="CLASSER">
      <formula>NOT(ISERROR(SEARCH("CLASSER",I68)))</formula>
    </cfRule>
    <cfRule type="containsText" dxfId="910" priority="1004" stopIfTrue="1" operator="containsText" text="RETARD">
      <formula>NOT(ISERROR(SEARCH("RETARD",I68)))</formula>
    </cfRule>
    <cfRule type="containsText" dxfId="909" priority="1005" stopIfTrue="1" operator="containsText" text="OK">
      <formula>NOT(ISERROR(SEARCH("OK",I68)))</formula>
    </cfRule>
  </conditionalFormatting>
  <conditionalFormatting sqref="I68">
    <cfRule type="containsText" dxfId="908" priority="999" stopIfTrue="1" operator="containsText" text="ECHANGER">
      <formula>NOT(ISERROR(SEARCH("ECHANGER",I68)))</formula>
    </cfRule>
    <cfRule type="containsText" dxfId="907" priority="1000" stopIfTrue="1" operator="containsText" text="NON">
      <formula>NOT(ISERROR(SEARCH("NON",I68)))</formula>
    </cfRule>
  </conditionalFormatting>
  <conditionalFormatting sqref="I68">
    <cfRule type="containsText" dxfId="906" priority="998" stopIfTrue="1" operator="containsText" text="PIECE">
      <formula>NOT(ISERROR(SEARCH("PIECE",I68)))</formula>
    </cfRule>
  </conditionalFormatting>
  <conditionalFormatting sqref="I68">
    <cfRule type="expression" dxfId="905" priority="1006">
      <formula>FIND(" VALIDER",#REF!)</formula>
    </cfRule>
    <cfRule type="containsText" dxfId="904" priority="1007" stopIfTrue="1" operator="containsText" text="DISPONIBILITE">
      <formula>NOT(ISERROR(SEARCH("DISPONIBILITE",I68)))</formula>
    </cfRule>
  </conditionalFormatting>
  <conditionalFormatting sqref="I68">
    <cfRule type="expression" dxfId="903" priority="1008" stopIfTrue="1">
      <formula>FIND("ATTENTE EXTENTION DE GARANTIE",#REF!)</formula>
    </cfRule>
  </conditionalFormatting>
  <conditionalFormatting sqref="V68">
    <cfRule type="expression" priority="1009" stopIfTrue="1">
      <formula>FIND("CLOTURER",#REF!)</formula>
    </cfRule>
  </conditionalFormatting>
  <conditionalFormatting sqref="A68:T68 V68">
    <cfRule type="expression" dxfId="902" priority="997" stopIfTrue="1">
      <formula>FIND("CLOTURER",$V68)</formula>
    </cfRule>
  </conditionalFormatting>
  <conditionalFormatting sqref="U68">
    <cfRule type="expression" dxfId="901" priority="993">
      <formula>FIND("CLOTURER",$AB68)</formula>
    </cfRule>
  </conditionalFormatting>
  <conditionalFormatting sqref="U68">
    <cfRule type="expression" dxfId="900" priority="995" stopIfTrue="1">
      <formula>FIND("CLOTURER",$AB68)</formula>
    </cfRule>
  </conditionalFormatting>
  <conditionalFormatting sqref="U68">
    <cfRule type="colorScale" priority="994">
      <colorScale>
        <cfvo type="num" val="0"/>
        <cfvo type="percentile" val="25"/>
        <cfvo type="num" val="30"/>
        <color rgb="FF63BE7B"/>
        <color rgb="FFFFEB84"/>
        <color rgb="FFF8696B"/>
      </colorScale>
    </cfRule>
  </conditionalFormatting>
  <conditionalFormatting sqref="U68">
    <cfRule type="colorScale" priority="996">
      <colorScale>
        <cfvo type="min"/>
        <cfvo type="percentile" val="50"/>
        <cfvo type="max"/>
        <color rgb="FFF8696B"/>
        <color rgb="FFFFEB84"/>
        <color rgb="FF63BE7B"/>
      </colorScale>
    </cfRule>
  </conditionalFormatting>
  <conditionalFormatting sqref="I67">
    <cfRule type="containsText" dxfId="899" priority="984" stopIfTrue="1" operator="containsText" text="AVOIR">
      <formula>NOT(ISERROR(SEARCH("AVOIR",I67)))</formula>
    </cfRule>
    <cfRule type="containsText" dxfId="898" priority="985" stopIfTrue="1" operator="containsText" text="REPARER">
      <formula>NOT(ISERROR(SEARCH("REPARER",I67)))</formula>
    </cfRule>
    <cfRule type="containsText" dxfId="897" priority="986" stopIfTrue="1" operator="containsText" text="CLASSER">
      <formula>NOT(ISERROR(SEARCH("CLASSER",I67)))</formula>
    </cfRule>
    <cfRule type="containsText" dxfId="896" priority="987" stopIfTrue="1" operator="containsText" text="RETARD">
      <formula>NOT(ISERROR(SEARCH("RETARD",I67)))</formula>
    </cfRule>
    <cfRule type="containsText" dxfId="895" priority="988" stopIfTrue="1" operator="containsText" text="OK">
      <formula>NOT(ISERROR(SEARCH("OK",I67)))</formula>
    </cfRule>
  </conditionalFormatting>
  <conditionalFormatting sqref="I67">
    <cfRule type="containsText" dxfId="894" priority="982" stopIfTrue="1" operator="containsText" text="ECHANGER">
      <formula>NOT(ISERROR(SEARCH("ECHANGER",I67)))</formula>
    </cfRule>
    <cfRule type="containsText" dxfId="893" priority="983" stopIfTrue="1" operator="containsText" text="NON">
      <formula>NOT(ISERROR(SEARCH("NON",I67)))</formula>
    </cfRule>
  </conditionalFormatting>
  <conditionalFormatting sqref="I67">
    <cfRule type="containsText" dxfId="892" priority="981" stopIfTrue="1" operator="containsText" text="PIECE">
      <formula>NOT(ISERROR(SEARCH("PIECE",I67)))</formula>
    </cfRule>
  </conditionalFormatting>
  <conditionalFormatting sqref="I67">
    <cfRule type="expression" dxfId="891" priority="989">
      <formula>FIND(" VALIDER",#REF!)</formula>
    </cfRule>
    <cfRule type="containsText" dxfId="890" priority="990" stopIfTrue="1" operator="containsText" text="DISPONIBILITE">
      <formula>NOT(ISERROR(SEARCH("DISPONIBILITE",I67)))</formula>
    </cfRule>
  </conditionalFormatting>
  <conditionalFormatting sqref="I67">
    <cfRule type="expression" dxfId="889" priority="991" stopIfTrue="1">
      <formula>FIND("ATTENTE EXTENTION DE GARANTIE",#REF!)</formula>
    </cfRule>
  </conditionalFormatting>
  <conditionalFormatting sqref="V67">
    <cfRule type="expression" priority="992" stopIfTrue="1">
      <formula>FIND("CLOTURER",#REF!)</formula>
    </cfRule>
  </conditionalFormatting>
  <conditionalFormatting sqref="A67:T67 V67">
    <cfRule type="expression" dxfId="888" priority="980" stopIfTrue="1">
      <formula>FIND("CLOTURER",$V67)</formula>
    </cfRule>
  </conditionalFormatting>
  <conditionalFormatting sqref="U67">
    <cfRule type="expression" dxfId="887" priority="976">
      <formula>FIND("CLOTURER",$AB67)</formula>
    </cfRule>
  </conditionalFormatting>
  <conditionalFormatting sqref="U67">
    <cfRule type="expression" dxfId="886" priority="978" stopIfTrue="1">
      <formula>FIND("CLOTURER",$AB67)</formula>
    </cfRule>
  </conditionalFormatting>
  <conditionalFormatting sqref="U67">
    <cfRule type="colorScale" priority="977">
      <colorScale>
        <cfvo type="num" val="0"/>
        <cfvo type="percentile" val="25"/>
        <cfvo type="num" val="30"/>
        <color rgb="FF63BE7B"/>
        <color rgb="FFFFEB84"/>
        <color rgb="FFF8696B"/>
      </colorScale>
    </cfRule>
  </conditionalFormatting>
  <conditionalFormatting sqref="U67">
    <cfRule type="colorScale" priority="979">
      <colorScale>
        <cfvo type="min"/>
        <cfvo type="percentile" val="50"/>
        <cfvo type="max"/>
        <color rgb="FFF8696B"/>
        <color rgb="FFFFEB84"/>
        <color rgb="FF63BE7B"/>
      </colorScale>
    </cfRule>
  </conditionalFormatting>
  <conditionalFormatting sqref="I66">
    <cfRule type="containsText" dxfId="885" priority="967" stopIfTrue="1" operator="containsText" text="AVOIR">
      <formula>NOT(ISERROR(SEARCH("AVOIR",I66)))</formula>
    </cfRule>
    <cfRule type="containsText" dxfId="884" priority="968" stopIfTrue="1" operator="containsText" text="REPARER">
      <formula>NOT(ISERROR(SEARCH("REPARER",I66)))</formula>
    </cfRule>
    <cfRule type="containsText" dxfId="883" priority="969" stopIfTrue="1" operator="containsText" text="CLASSER">
      <formula>NOT(ISERROR(SEARCH("CLASSER",I66)))</formula>
    </cfRule>
    <cfRule type="containsText" dxfId="882" priority="970" stopIfTrue="1" operator="containsText" text="RETARD">
      <formula>NOT(ISERROR(SEARCH("RETARD",I66)))</formula>
    </cfRule>
    <cfRule type="containsText" dxfId="881" priority="971" stopIfTrue="1" operator="containsText" text="OK">
      <formula>NOT(ISERROR(SEARCH("OK",I66)))</formula>
    </cfRule>
  </conditionalFormatting>
  <conditionalFormatting sqref="I66">
    <cfRule type="containsText" dxfId="880" priority="965" stopIfTrue="1" operator="containsText" text="ECHANGER">
      <formula>NOT(ISERROR(SEARCH("ECHANGER",I66)))</formula>
    </cfRule>
    <cfRule type="containsText" dxfId="879" priority="966" stopIfTrue="1" operator="containsText" text="NON">
      <formula>NOT(ISERROR(SEARCH("NON",I66)))</formula>
    </cfRule>
  </conditionalFormatting>
  <conditionalFormatting sqref="I66">
    <cfRule type="containsText" dxfId="878" priority="964" stopIfTrue="1" operator="containsText" text="PIECE">
      <formula>NOT(ISERROR(SEARCH("PIECE",I66)))</formula>
    </cfRule>
  </conditionalFormatting>
  <conditionalFormatting sqref="I66">
    <cfRule type="expression" dxfId="877" priority="972">
      <formula>FIND(" VALIDER",#REF!)</formula>
    </cfRule>
    <cfRule type="containsText" dxfId="876" priority="973" stopIfTrue="1" operator="containsText" text="DISPONIBILITE">
      <formula>NOT(ISERROR(SEARCH("DISPONIBILITE",I66)))</formula>
    </cfRule>
  </conditionalFormatting>
  <conditionalFormatting sqref="I66">
    <cfRule type="expression" dxfId="875" priority="974" stopIfTrue="1">
      <formula>FIND("ATTENTE EXTENTION DE GARANTIE",#REF!)</formula>
    </cfRule>
  </conditionalFormatting>
  <conditionalFormatting sqref="V66">
    <cfRule type="expression" priority="975" stopIfTrue="1">
      <formula>FIND("CLOTURER",#REF!)</formula>
    </cfRule>
  </conditionalFormatting>
  <conditionalFormatting sqref="A66:T66 V66">
    <cfRule type="expression" dxfId="874" priority="963" stopIfTrue="1">
      <formula>FIND("CLOTURER",$V66)</formula>
    </cfRule>
  </conditionalFormatting>
  <conditionalFormatting sqref="U66">
    <cfRule type="expression" dxfId="873" priority="959">
      <formula>FIND("CLOTURER",$AB66)</formula>
    </cfRule>
  </conditionalFormatting>
  <conditionalFormatting sqref="U66">
    <cfRule type="expression" dxfId="872" priority="961" stopIfTrue="1">
      <formula>FIND("CLOTURER",$AB66)</formula>
    </cfRule>
  </conditionalFormatting>
  <conditionalFormatting sqref="U66">
    <cfRule type="colorScale" priority="960">
      <colorScale>
        <cfvo type="num" val="0"/>
        <cfvo type="percentile" val="25"/>
        <cfvo type="num" val="30"/>
        <color rgb="FF63BE7B"/>
        <color rgb="FFFFEB84"/>
        <color rgb="FFF8696B"/>
      </colorScale>
    </cfRule>
  </conditionalFormatting>
  <conditionalFormatting sqref="U66">
    <cfRule type="colorScale" priority="962">
      <colorScale>
        <cfvo type="min"/>
        <cfvo type="percentile" val="50"/>
        <cfvo type="max"/>
        <color rgb="FFF8696B"/>
        <color rgb="FFFFEB84"/>
        <color rgb="FF63BE7B"/>
      </colorScale>
    </cfRule>
  </conditionalFormatting>
  <conditionalFormatting sqref="I65">
    <cfRule type="containsText" dxfId="871" priority="950" stopIfTrue="1" operator="containsText" text="AVOIR">
      <formula>NOT(ISERROR(SEARCH("AVOIR",I65)))</formula>
    </cfRule>
    <cfRule type="containsText" dxfId="870" priority="951" stopIfTrue="1" operator="containsText" text="REPARER">
      <formula>NOT(ISERROR(SEARCH("REPARER",I65)))</formula>
    </cfRule>
    <cfRule type="containsText" dxfId="869" priority="952" stopIfTrue="1" operator="containsText" text="CLASSER">
      <formula>NOT(ISERROR(SEARCH("CLASSER",I65)))</formula>
    </cfRule>
    <cfRule type="containsText" dxfId="868" priority="953" stopIfTrue="1" operator="containsText" text="RETARD">
      <formula>NOT(ISERROR(SEARCH("RETARD",I65)))</formula>
    </cfRule>
    <cfRule type="containsText" dxfId="867" priority="954" stopIfTrue="1" operator="containsText" text="OK">
      <formula>NOT(ISERROR(SEARCH("OK",I65)))</formula>
    </cfRule>
  </conditionalFormatting>
  <conditionalFormatting sqref="I65">
    <cfRule type="containsText" dxfId="866" priority="948" stopIfTrue="1" operator="containsText" text="ECHANGER">
      <formula>NOT(ISERROR(SEARCH("ECHANGER",I65)))</formula>
    </cfRule>
    <cfRule type="containsText" dxfId="865" priority="949" stopIfTrue="1" operator="containsText" text="NON">
      <formula>NOT(ISERROR(SEARCH("NON",I65)))</formula>
    </cfRule>
  </conditionalFormatting>
  <conditionalFormatting sqref="I65">
    <cfRule type="containsText" dxfId="864" priority="947" stopIfTrue="1" operator="containsText" text="PIECE">
      <formula>NOT(ISERROR(SEARCH("PIECE",I65)))</formula>
    </cfRule>
  </conditionalFormatting>
  <conditionalFormatting sqref="I65">
    <cfRule type="expression" dxfId="863" priority="955">
      <formula>FIND(" VALIDER",#REF!)</formula>
    </cfRule>
    <cfRule type="containsText" dxfId="862" priority="956" stopIfTrue="1" operator="containsText" text="DISPONIBILITE">
      <formula>NOT(ISERROR(SEARCH("DISPONIBILITE",I65)))</formula>
    </cfRule>
  </conditionalFormatting>
  <conditionalFormatting sqref="I65">
    <cfRule type="expression" dxfId="861" priority="957" stopIfTrue="1">
      <formula>FIND("ATTENTE EXTENTION DE GARANTIE",#REF!)</formula>
    </cfRule>
  </conditionalFormatting>
  <conditionalFormatting sqref="V65">
    <cfRule type="expression" priority="958" stopIfTrue="1">
      <formula>FIND("CLOTURER",#REF!)</formula>
    </cfRule>
  </conditionalFormatting>
  <conditionalFormatting sqref="A65:T65 V65">
    <cfRule type="expression" dxfId="860" priority="946" stopIfTrue="1">
      <formula>FIND("CLOTURER",$V65)</formula>
    </cfRule>
  </conditionalFormatting>
  <conditionalFormatting sqref="U65">
    <cfRule type="expression" dxfId="859" priority="942">
      <formula>FIND("CLOTURER",$AB65)</formula>
    </cfRule>
  </conditionalFormatting>
  <conditionalFormatting sqref="U65">
    <cfRule type="expression" dxfId="858" priority="944" stopIfTrue="1">
      <formula>FIND("CLOTURER",$AB65)</formula>
    </cfRule>
  </conditionalFormatting>
  <conditionalFormatting sqref="U65">
    <cfRule type="colorScale" priority="943">
      <colorScale>
        <cfvo type="num" val="0"/>
        <cfvo type="percentile" val="25"/>
        <cfvo type="num" val="30"/>
        <color rgb="FF63BE7B"/>
        <color rgb="FFFFEB84"/>
        <color rgb="FFF8696B"/>
      </colorScale>
    </cfRule>
  </conditionalFormatting>
  <conditionalFormatting sqref="U65">
    <cfRule type="colorScale" priority="945">
      <colorScale>
        <cfvo type="min"/>
        <cfvo type="percentile" val="50"/>
        <cfvo type="max"/>
        <color rgb="FFF8696B"/>
        <color rgb="FFFFEB84"/>
        <color rgb="FF63BE7B"/>
      </colorScale>
    </cfRule>
  </conditionalFormatting>
  <conditionalFormatting sqref="I64">
    <cfRule type="containsText" dxfId="857" priority="933" stopIfTrue="1" operator="containsText" text="AVOIR">
      <formula>NOT(ISERROR(SEARCH("AVOIR",I64)))</formula>
    </cfRule>
    <cfRule type="containsText" dxfId="856" priority="934" stopIfTrue="1" operator="containsText" text="REPARER">
      <formula>NOT(ISERROR(SEARCH("REPARER",I64)))</formula>
    </cfRule>
    <cfRule type="containsText" dxfId="855" priority="935" stopIfTrue="1" operator="containsText" text="CLASSER">
      <formula>NOT(ISERROR(SEARCH("CLASSER",I64)))</formula>
    </cfRule>
    <cfRule type="containsText" dxfId="854" priority="936" stopIfTrue="1" operator="containsText" text="RETARD">
      <formula>NOT(ISERROR(SEARCH("RETARD",I64)))</formula>
    </cfRule>
    <cfRule type="containsText" dxfId="853" priority="937" stopIfTrue="1" operator="containsText" text="OK">
      <formula>NOT(ISERROR(SEARCH("OK",I64)))</formula>
    </cfRule>
  </conditionalFormatting>
  <conditionalFormatting sqref="I64">
    <cfRule type="containsText" dxfId="852" priority="931" stopIfTrue="1" operator="containsText" text="ECHANGER">
      <formula>NOT(ISERROR(SEARCH("ECHANGER",I64)))</formula>
    </cfRule>
    <cfRule type="containsText" dxfId="851" priority="932" stopIfTrue="1" operator="containsText" text="NON">
      <formula>NOT(ISERROR(SEARCH("NON",I64)))</formula>
    </cfRule>
  </conditionalFormatting>
  <conditionalFormatting sqref="I64">
    <cfRule type="containsText" dxfId="850" priority="930" stopIfTrue="1" operator="containsText" text="PIECE">
      <formula>NOT(ISERROR(SEARCH("PIECE",I64)))</formula>
    </cfRule>
  </conditionalFormatting>
  <conditionalFormatting sqref="I64">
    <cfRule type="expression" dxfId="849" priority="938">
      <formula>FIND(" VALIDER",#REF!)</formula>
    </cfRule>
    <cfRule type="containsText" dxfId="848" priority="939" stopIfTrue="1" operator="containsText" text="DISPONIBILITE">
      <formula>NOT(ISERROR(SEARCH("DISPONIBILITE",I64)))</formula>
    </cfRule>
  </conditionalFormatting>
  <conditionalFormatting sqref="I64">
    <cfRule type="expression" dxfId="847" priority="940" stopIfTrue="1">
      <formula>FIND("ATTENTE EXTENTION DE GARANTIE",#REF!)</formula>
    </cfRule>
  </conditionalFormatting>
  <conditionalFormatting sqref="V64">
    <cfRule type="expression" priority="941" stopIfTrue="1">
      <formula>FIND("CLOTURER",#REF!)</formula>
    </cfRule>
  </conditionalFormatting>
  <conditionalFormatting sqref="A64:T64 V64">
    <cfRule type="expression" dxfId="846" priority="929" stopIfTrue="1">
      <formula>FIND("CLOTURER",$V64)</formula>
    </cfRule>
  </conditionalFormatting>
  <conditionalFormatting sqref="U64">
    <cfRule type="expression" dxfId="845" priority="925">
      <formula>FIND("CLOTURER",$AB64)</formula>
    </cfRule>
  </conditionalFormatting>
  <conditionalFormatting sqref="U64">
    <cfRule type="expression" dxfId="844" priority="927" stopIfTrue="1">
      <formula>FIND("CLOTURER",$AB64)</formula>
    </cfRule>
  </conditionalFormatting>
  <conditionalFormatting sqref="U64">
    <cfRule type="colorScale" priority="926">
      <colorScale>
        <cfvo type="num" val="0"/>
        <cfvo type="percentile" val="25"/>
        <cfvo type="num" val="30"/>
        <color rgb="FF63BE7B"/>
        <color rgb="FFFFEB84"/>
        <color rgb="FFF8696B"/>
      </colorScale>
    </cfRule>
  </conditionalFormatting>
  <conditionalFormatting sqref="U64">
    <cfRule type="colorScale" priority="928">
      <colorScale>
        <cfvo type="min"/>
        <cfvo type="percentile" val="50"/>
        <cfvo type="max"/>
        <color rgb="FFF8696B"/>
        <color rgb="FFFFEB84"/>
        <color rgb="FF63BE7B"/>
      </colorScale>
    </cfRule>
  </conditionalFormatting>
  <conditionalFormatting sqref="I63">
    <cfRule type="containsText" dxfId="843" priority="916" stopIfTrue="1" operator="containsText" text="AVOIR">
      <formula>NOT(ISERROR(SEARCH("AVOIR",I63)))</formula>
    </cfRule>
    <cfRule type="containsText" dxfId="842" priority="917" stopIfTrue="1" operator="containsText" text="REPARER">
      <formula>NOT(ISERROR(SEARCH("REPARER",I63)))</formula>
    </cfRule>
    <cfRule type="containsText" dxfId="841" priority="918" stopIfTrue="1" operator="containsText" text="CLASSER">
      <formula>NOT(ISERROR(SEARCH("CLASSER",I63)))</formula>
    </cfRule>
    <cfRule type="containsText" dxfId="840" priority="919" stopIfTrue="1" operator="containsText" text="RETARD">
      <formula>NOT(ISERROR(SEARCH("RETARD",I63)))</formula>
    </cfRule>
    <cfRule type="containsText" dxfId="839" priority="920" stopIfTrue="1" operator="containsText" text="OK">
      <formula>NOT(ISERROR(SEARCH("OK",I63)))</formula>
    </cfRule>
  </conditionalFormatting>
  <conditionalFormatting sqref="I63">
    <cfRule type="containsText" dxfId="838" priority="914" stopIfTrue="1" operator="containsText" text="ECHANGER">
      <formula>NOT(ISERROR(SEARCH("ECHANGER",I63)))</formula>
    </cfRule>
    <cfRule type="containsText" dxfId="837" priority="915" stopIfTrue="1" operator="containsText" text="NON">
      <formula>NOT(ISERROR(SEARCH("NON",I63)))</formula>
    </cfRule>
  </conditionalFormatting>
  <conditionalFormatting sqref="I63">
    <cfRule type="containsText" dxfId="836" priority="913" stopIfTrue="1" operator="containsText" text="PIECE">
      <formula>NOT(ISERROR(SEARCH("PIECE",I63)))</formula>
    </cfRule>
  </conditionalFormatting>
  <conditionalFormatting sqref="I63">
    <cfRule type="expression" dxfId="835" priority="921">
      <formula>FIND(" VALIDER",#REF!)</formula>
    </cfRule>
    <cfRule type="containsText" dxfId="834" priority="922" stopIfTrue="1" operator="containsText" text="DISPONIBILITE">
      <formula>NOT(ISERROR(SEARCH("DISPONIBILITE",I63)))</formula>
    </cfRule>
  </conditionalFormatting>
  <conditionalFormatting sqref="I63">
    <cfRule type="expression" dxfId="833" priority="923" stopIfTrue="1">
      <formula>FIND("ATTENTE EXTENTION DE GARANTIE",#REF!)</formula>
    </cfRule>
  </conditionalFormatting>
  <conditionalFormatting sqref="V63">
    <cfRule type="expression" priority="924" stopIfTrue="1">
      <formula>FIND("CLOTURER",#REF!)</formula>
    </cfRule>
  </conditionalFormatting>
  <conditionalFormatting sqref="A63:T63 V63">
    <cfRule type="expression" dxfId="832" priority="912" stopIfTrue="1">
      <formula>FIND("CLOTURER",$V63)</formula>
    </cfRule>
  </conditionalFormatting>
  <conditionalFormatting sqref="U63">
    <cfRule type="expression" dxfId="831" priority="908">
      <formula>FIND("CLOTURER",$AB63)</formula>
    </cfRule>
  </conditionalFormatting>
  <conditionalFormatting sqref="U63">
    <cfRule type="expression" dxfId="830" priority="910" stopIfTrue="1">
      <formula>FIND("CLOTURER",$AB63)</formula>
    </cfRule>
  </conditionalFormatting>
  <conditionalFormatting sqref="U63">
    <cfRule type="colorScale" priority="909">
      <colorScale>
        <cfvo type="num" val="0"/>
        <cfvo type="percentile" val="25"/>
        <cfvo type="num" val="30"/>
        <color rgb="FF63BE7B"/>
        <color rgb="FFFFEB84"/>
        <color rgb="FFF8696B"/>
      </colorScale>
    </cfRule>
  </conditionalFormatting>
  <conditionalFormatting sqref="U63">
    <cfRule type="colorScale" priority="911">
      <colorScale>
        <cfvo type="min"/>
        <cfvo type="percentile" val="50"/>
        <cfvo type="max"/>
        <color rgb="FFF8696B"/>
        <color rgb="FFFFEB84"/>
        <color rgb="FF63BE7B"/>
      </colorScale>
    </cfRule>
  </conditionalFormatting>
  <conditionalFormatting sqref="I62">
    <cfRule type="containsText" dxfId="829" priority="899" stopIfTrue="1" operator="containsText" text="AVOIR">
      <formula>NOT(ISERROR(SEARCH("AVOIR",I62)))</formula>
    </cfRule>
    <cfRule type="containsText" dxfId="828" priority="900" stopIfTrue="1" operator="containsText" text="REPARER">
      <formula>NOT(ISERROR(SEARCH("REPARER",I62)))</formula>
    </cfRule>
    <cfRule type="containsText" dxfId="827" priority="901" stopIfTrue="1" operator="containsText" text="CLASSER">
      <formula>NOT(ISERROR(SEARCH("CLASSER",I62)))</formula>
    </cfRule>
    <cfRule type="containsText" dxfId="826" priority="902" stopIfTrue="1" operator="containsText" text="RETARD">
      <formula>NOT(ISERROR(SEARCH("RETARD",I62)))</formula>
    </cfRule>
    <cfRule type="containsText" dxfId="825" priority="903" stopIfTrue="1" operator="containsText" text="OK">
      <formula>NOT(ISERROR(SEARCH("OK",I62)))</formula>
    </cfRule>
  </conditionalFormatting>
  <conditionalFormatting sqref="I62">
    <cfRule type="containsText" dxfId="824" priority="897" stopIfTrue="1" operator="containsText" text="ECHANGER">
      <formula>NOT(ISERROR(SEARCH("ECHANGER",I62)))</formula>
    </cfRule>
    <cfRule type="containsText" dxfId="823" priority="898" stopIfTrue="1" operator="containsText" text="NON">
      <formula>NOT(ISERROR(SEARCH("NON",I62)))</formula>
    </cfRule>
  </conditionalFormatting>
  <conditionalFormatting sqref="I62">
    <cfRule type="containsText" dxfId="822" priority="896" stopIfTrue="1" operator="containsText" text="PIECE">
      <formula>NOT(ISERROR(SEARCH("PIECE",I62)))</formula>
    </cfRule>
  </conditionalFormatting>
  <conditionalFormatting sqref="I62">
    <cfRule type="expression" dxfId="821" priority="904">
      <formula>FIND(" VALIDER",#REF!)</formula>
    </cfRule>
    <cfRule type="containsText" dxfId="820" priority="905" stopIfTrue="1" operator="containsText" text="DISPONIBILITE">
      <formula>NOT(ISERROR(SEARCH("DISPONIBILITE",I62)))</formula>
    </cfRule>
  </conditionalFormatting>
  <conditionalFormatting sqref="I62">
    <cfRule type="expression" dxfId="819" priority="906" stopIfTrue="1">
      <formula>FIND("ATTENTE EXTENTION DE GARANTIE",#REF!)</formula>
    </cfRule>
  </conditionalFormatting>
  <conditionalFormatting sqref="V62">
    <cfRule type="expression" priority="907" stopIfTrue="1">
      <formula>FIND("CLOTURER",#REF!)</formula>
    </cfRule>
  </conditionalFormatting>
  <conditionalFormatting sqref="A62:T62 V62">
    <cfRule type="expression" dxfId="818" priority="895" stopIfTrue="1">
      <formula>FIND("CLOTURER",$V62)</formula>
    </cfRule>
  </conditionalFormatting>
  <conditionalFormatting sqref="U62">
    <cfRule type="expression" dxfId="817" priority="891">
      <formula>FIND("CLOTURER",$AB62)</formula>
    </cfRule>
  </conditionalFormatting>
  <conditionalFormatting sqref="U62">
    <cfRule type="expression" dxfId="816" priority="893" stopIfTrue="1">
      <formula>FIND("CLOTURER",$AB62)</formula>
    </cfRule>
  </conditionalFormatting>
  <conditionalFormatting sqref="U62">
    <cfRule type="colorScale" priority="892">
      <colorScale>
        <cfvo type="num" val="0"/>
        <cfvo type="percentile" val="25"/>
        <cfvo type="num" val="30"/>
        <color rgb="FF63BE7B"/>
        <color rgb="FFFFEB84"/>
        <color rgb="FFF8696B"/>
      </colorScale>
    </cfRule>
  </conditionalFormatting>
  <conditionalFormatting sqref="U62">
    <cfRule type="colorScale" priority="894">
      <colorScale>
        <cfvo type="min"/>
        <cfvo type="percentile" val="50"/>
        <cfvo type="max"/>
        <color rgb="FFF8696B"/>
        <color rgb="FFFFEB84"/>
        <color rgb="FF63BE7B"/>
      </colorScale>
    </cfRule>
  </conditionalFormatting>
  <conditionalFormatting sqref="I61">
    <cfRule type="containsText" dxfId="815" priority="882" stopIfTrue="1" operator="containsText" text="AVOIR">
      <formula>NOT(ISERROR(SEARCH("AVOIR",I61)))</formula>
    </cfRule>
    <cfRule type="containsText" dxfId="814" priority="883" stopIfTrue="1" operator="containsText" text="REPARER">
      <formula>NOT(ISERROR(SEARCH("REPARER",I61)))</formula>
    </cfRule>
    <cfRule type="containsText" dxfId="813" priority="884" stopIfTrue="1" operator="containsText" text="CLASSER">
      <formula>NOT(ISERROR(SEARCH("CLASSER",I61)))</formula>
    </cfRule>
    <cfRule type="containsText" dxfId="812" priority="885" stopIfTrue="1" operator="containsText" text="RETARD">
      <formula>NOT(ISERROR(SEARCH("RETARD",I61)))</formula>
    </cfRule>
    <cfRule type="containsText" dxfId="811" priority="886" stopIfTrue="1" operator="containsText" text="OK">
      <formula>NOT(ISERROR(SEARCH("OK",I61)))</formula>
    </cfRule>
  </conditionalFormatting>
  <conditionalFormatting sqref="I61">
    <cfRule type="containsText" dxfId="810" priority="880" stopIfTrue="1" operator="containsText" text="ECHANGER">
      <formula>NOT(ISERROR(SEARCH("ECHANGER",I61)))</formula>
    </cfRule>
    <cfRule type="containsText" dxfId="809" priority="881" stopIfTrue="1" operator="containsText" text="NON">
      <formula>NOT(ISERROR(SEARCH("NON",I61)))</formula>
    </cfRule>
  </conditionalFormatting>
  <conditionalFormatting sqref="I61">
    <cfRule type="containsText" dxfId="808" priority="879" stopIfTrue="1" operator="containsText" text="PIECE">
      <formula>NOT(ISERROR(SEARCH("PIECE",I61)))</formula>
    </cfRule>
  </conditionalFormatting>
  <conditionalFormatting sqref="I61">
    <cfRule type="expression" dxfId="807" priority="887">
      <formula>FIND(" VALIDER",#REF!)</formula>
    </cfRule>
    <cfRule type="containsText" dxfId="806" priority="888" stopIfTrue="1" operator="containsText" text="DISPONIBILITE">
      <formula>NOT(ISERROR(SEARCH("DISPONIBILITE",I61)))</formula>
    </cfRule>
  </conditionalFormatting>
  <conditionalFormatting sqref="I61">
    <cfRule type="expression" dxfId="805" priority="889" stopIfTrue="1">
      <formula>FIND("ATTENTE EXTENTION DE GARANTIE",#REF!)</formula>
    </cfRule>
  </conditionalFormatting>
  <conditionalFormatting sqref="V61">
    <cfRule type="expression" priority="890" stopIfTrue="1">
      <formula>FIND("CLOTURER",#REF!)</formula>
    </cfRule>
  </conditionalFormatting>
  <conditionalFormatting sqref="A61:T61 V61">
    <cfRule type="expression" dxfId="804" priority="878" stopIfTrue="1">
      <formula>FIND("CLOTURER",$V61)</formula>
    </cfRule>
  </conditionalFormatting>
  <conditionalFormatting sqref="U61">
    <cfRule type="expression" dxfId="803" priority="874">
      <formula>FIND("CLOTURER",$AB61)</formula>
    </cfRule>
  </conditionalFormatting>
  <conditionalFormatting sqref="U61">
    <cfRule type="expression" dxfId="802" priority="876" stopIfTrue="1">
      <formula>FIND("CLOTURER",$AB61)</formula>
    </cfRule>
  </conditionalFormatting>
  <conditionalFormatting sqref="U61">
    <cfRule type="colorScale" priority="875">
      <colorScale>
        <cfvo type="num" val="0"/>
        <cfvo type="percentile" val="25"/>
        <cfvo type="num" val="30"/>
        <color rgb="FF63BE7B"/>
        <color rgb="FFFFEB84"/>
        <color rgb="FFF8696B"/>
      </colorScale>
    </cfRule>
  </conditionalFormatting>
  <conditionalFormatting sqref="U61">
    <cfRule type="colorScale" priority="877">
      <colorScale>
        <cfvo type="min"/>
        <cfvo type="percentile" val="50"/>
        <cfvo type="max"/>
        <color rgb="FFF8696B"/>
        <color rgb="FFFFEB84"/>
        <color rgb="FF63BE7B"/>
      </colorScale>
    </cfRule>
  </conditionalFormatting>
  <conditionalFormatting sqref="I60">
    <cfRule type="containsText" dxfId="801" priority="865" stopIfTrue="1" operator="containsText" text="AVOIR">
      <formula>NOT(ISERROR(SEARCH("AVOIR",I60)))</formula>
    </cfRule>
    <cfRule type="containsText" dxfId="800" priority="866" stopIfTrue="1" operator="containsText" text="REPARER">
      <formula>NOT(ISERROR(SEARCH("REPARER",I60)))</formula>
    </cfRule>
    <cfRule type="containsText" dxfId="799" priority="867" stopIfTrue="1" operator="containsText" text="CLASSER">
      <formula>NOT(ISERROR(SEARCH("CLASSER",I60)))</formula>
    </cfRule>
    <cfRule type="containsText" dxfId="798" priority="868" stopIfTrue="1" operator="containsText" text="RETARD">
      <formula>NOT(ISERROR(SEARCH("RETARD",I60)))</formula>
    </cfRule>
    <cfRule type="containsText" dxfId="797" priority="869" stopIfTrue="1" operator="containsText" text="OK">
      <formula>NOT(ISERROR(SEARCH("OK",I60)))</formula>
    </cfRule>
  </conditionalFormatting>
  <conditionalFormatting sqref="I60">
    <cfRule type="containsText" dxfId="796" priority="863" stopIfTrue="1" operator="containsText" text="ECHANGER">
      <formula>NOT(ISERROR(SEARCH("ECHANGER",I60)))</formula>
    </cfRule>
    <cfRule type="containsText" dxfId="795" priority="864" stopIfTrue="1" operator="containsText" text="NON">
      <formula>NOT(ISERROR(SEARCH("NON",I60)))</formula>
    </cfRule>
  </conditionalFormatting>
  <conditionalFormatting sqref="I60">
    <cfRule type="containsText" dxfId="794" priority="862" stopIfTrue="1" operator="containsText" text="PIECE">
      <formula>NOT(ISERROR(SEARCH("PIECE",I60)))</formula>
    </cfRule>
  </conditionalFormatting>
  <conditionalFormatting sqref="I60">
    <cfRule type="expression" dxfId="793" priority="870">
      <formula>FIND(" VALIDER",#REF!)</formula>
    </cfRule>
    <cfRule type="containsText" dxfId="792" priority="871" stopIfTrue="1" operator="containsText" text="DISPONIBILITE">
      <formula>NOT(ISERROR(SEARCH("DISPONIBILITE",I60)))</formula>
    </cfRule>
  </conditionalFormatting>
  <conditionalFormatting sqref="I60">
    <cfRule type="expression" dxfId="791" priority="872" stopIfTrue="1">
      <formula>FIND("ATTENTE EXTENTION DE GARANTIE",#REF!)</formula>
    </cfRule>
  </conditionalFormatting>
  <conditionalFormatting sqref="V60">
    <cfRule type="expression" priority="873" stopIfTrue="1">
      <formula>FIND("CLOTURER",#REF!)</formula>
    </cfRule>
  </conditionalFormatting>
  <conditionalFormatting sqref="A60:T60 V60">
    <cfRule type="expression" dxfId="790" priority="861" stopIfTrue="1">
      <formula>FIND("CLOTURER",$V60)</formula>
    </cfRule>
  </conditionalFormatting>
  <conditionalFormatting sqref="U60">
    <cfRule type="expression" dxfId="789" priority="857">
      <formula>FIND("CLOTURER",$AB60)</formula>
    </cfRule>
  </conditionalFormatting>
  <conditionalFormatting sqref="U60">
    <cfRule type="expression" dxfId="788" priority="859" stopIfTrue="1">
      <formula>FIND("CLOTURER",$AB60)</formula>
    </cfRule>
  </conditionalFormatting>
  <conditionalFormatting sqref="U60">
    <cfRule type="colorScale" priority="858">
      <colorScale>
        <cfvo type="num" val="0"/>
        <cfvo type="percentile" val="25"/>
        <cfvo type="num" val="30"/>
        <color rgb="FF63BE7B"/>
        <color rgb="FFFFEB84"/>
        <color rgb="FFF8696B"/>
      </colorScale>
    </cfRule>
  </conditionalFormatting>
  <conditionalFormatting sqref="U60">
    <cfRule type="colorScale" priority="860">
      <colorScale>
        <cfvo type="min"/>
        <cfvo type="percentile" val="50"/>
        <cfvo type="max"/>
        <color rgb="FFF8696B"/>
        <color rgb="FFFFEB84"/>
        <color rgb="FF63BE7B"/>
      </colorScale>
    </cfRule>
  </conditionalFormatting>
  <conditionalFormatting sqref="I59">
    <cfRule type="containsText" dxfId="787" priority="848" stopIfTrue="1" operator="containsText" text="AVOIR">
      <formula>NOT(ISERROR(SEARCH("AVOIR",I59)))</formula>
    </cfRule>
    <cfRule type="containsText" dxfId="786" priority="849" stopIfTrue="1" operator="containsText" text="REPARER">
      <formula>NOT(ISERROR(SEARCH("REPARER",I59)))</formula>
    </cfRule>
    <cfRule type="containsText" dxfId="785" priority="850" stopIfTrue="1" operator="containsText" text="CLASSER">
      <formula>NOT(ISERROR(SEARCH("CLASSER",I59)))</formula>
    </cfRule>
    <cfRule type="containsText" dxfId="784" priority="851" stopIfTrue="1" operator="containsText" text="RETARD">
      <formula>NOT(ISERROR(SEARCH("RETARD",I59)))</formula>
    </cfRule>
    <cfRule type="containsText" dxfId="783" priority="852" stopIfTrue="1" operator="containsText" text="OK">
      <formula>NOT(ISERROR(SEARCH("OK",I59)))</formula>
    </cfRule>
  </conditionalFormatting>
  <conditionalFormatting sqref="I59">
    <cfRule type="containsText" dxfId="782" priority="846" stopIfTrue="1" operator="containsText" text="ECHANGER">
      <formula>NOT(ISERROR(SEARCH("ECHANGER",I59)))</formula>
    </cfRule>
    <cfRule type="containsText" dxfId="781" priority="847" stopIfTrue="1" operator="containsText" text="NON">
      <formula>NOT(ISERROR(SEARCH("NON",I59)))</formula>
    </cfRule>
  </conditionalFormatting>
  <conditionalFormatting sqref="I59">
    <cfRule type="containsText" dxfId="780" priority="845" stopIfTrue="1" operator="containsText" text="PIECE">
      <formula>NOT(ISERROR(SEARCH("PIECE",I59)))</formula>
    </cfRule>
  </conditionalFormatting>
  <conditionalFormatting sqref="I59">
    <cfRule type="expression" dxfId="779" priority="853">
      <formula>FIND(" VALIDER",#REF!)</formula>
    </cfRule>
    <cfRule type="containsText" dxfId="778" priority="854" stopIfTrue="1" operator="containsText" text="DISPONIBILITE">
      <formula>NOT(ISERROR(SEARCH("DISPONIBILITE",I59)))</formula>
    </cfRule>
  </conditionalFormatting>
  <conditionalFormatting sqref="I59">
    <cfRule type="expression" dxfId="777" priority="855" stopIfTrue="1">
      <formula>FIND("ATTENTE EXTENTION DE GARANTIE",#REF!)</formula>
    </cfRule>
  </conditionalFormatting>
  <conditionalFormatting sqref="V59">
    <cfRule type="expression" priority="856" stopIfTrue="1">
      <formula>FIND("CLOTURER",#REF!)</formula>
    </cfRule>
  </conditionalFormatting>
  <conditionalFormatting sqref="A59:T59 V59">
    <cfRule type="expression" dxfId="776" priority="844" stopIfTrue="1">
      <formula>FIND("CLOTURER",$V59)</formula>
    </cfRule>
  </conditionalFormatting>
  <conditionalFormatting sqref="U59">
    <cfRule type="expression" dxfId="775" priority="840">
      <formula>FIND("CLOTURER",$AB59)</formula>
    </cfRule>
  </conditionalFormatting>
  <conditionalFormatting sqref="U59">
    <cfRule type="expression" dxfId="774" priority="842" stopIfTrue="1">
      <formula>FIND("CLOTURER",$AB59)</formula>
    </cfRule>
  </conditionalFormatting>
  <conditionalFormatting sqref="U59">
    <cfRule type="colorScale" priority="841">
      <colorScale>
        <cfvo type="num" val="0"/>
        <cfvo type="percentile" val="25"/>
        <cfvo type="num" val="30"/>
        <color rgb="FF63BE7B"/>
        <color rgb="FFFFEB84"/>
        <color rgb="FFF8696B"/>
      </colorScale>
    </cfRule>
  </conditionalFormatting>
  <conditionalFormatting sqref="U59">
    <cfRule type="colorScale" priority="843">
      <colorScale>
        <cfvo type="min"/>
        <cfvo type="percentile" val="50"/>
        <cfvo type="max"/>
        <color rgb="FFF8696B"/>
        <color rgb="FFFFEB84"/>
        <color rgb="FF63BE7B"/>
      </colorScale>
    </cfRule>
  </conditionalFormatting>
  <conditionalFormatting sqref="I58">
    <cfRule type="containsText" dxfId="773" priority="831" stopIfTrue="1" operator="containsText" text="AVOIR">
      <formula>NOT(ISERROR(SEARCH("AVOIR",I58)))</formula>
    </cfRule>
    <cfRule type="containsText" dxfId="772" priority="832" stopIfTrue="1" operator="containsText" text="REPARER">
      <formula>NOT(ISERROR(SEARCH("REPARER",I58)))</formula>
    </cfRule>
    <cfRule type="containsText" dxfId="771" priority="833" stopIfTrue="1" operator="containsText" text="CLASSER">
      <formula>NOT(ISERROR(SEARCH("CLASSER",I58)))</formula>
    </cfRule>
    <cfRule type="containsText" dxfId="770" priority="834" stopIfTrue="1" operator="containsText" text="RETARD">
      <formula>NOT(ISERROR(SEARCH("RETARD",I58)))</formula>
    </cfRule>
    <cfRule type="containsText" dxfId="769" priority="835" stopIfTrue="1" operator="containsText" text="OK">
      <formula>NOT(ISERROR(SEARCH("OK",I58)))</formula>
    </cfRule>
  </conditionalFormatting>
  <conditionalFormatting sqref="I58">
    <cfRule type="containsText" dxfId="768" priority="829" stopIfTrue="1" operator="containsText" text="ECHANGER">
      <formula>NOT(ISERROR(SEARCH("ECHANGER",I58)))</formula>
    </cfRule>
    <cfRule type="containsText" dxfId="767" priority="830" stopIfTrue="1" operator="containsText" text="NON">
      <formula>NOT(ISERROR(SEARCH("NON",I58)))</formula>
    </cfRule>
  </conditionalFormatting>
  <conditionalFormatting sqref="I58">
    <cfRule type="containsText" dxfId="766" priority="828" stopIfTrue="1" operator="containsText" text="PIECE">
      <formula>NOT(ISERROR(SEARCH("PIECE",I58)))</formula>
    </cfRule>
  </conditionalFormatting>
  <conditionalFormatting sqref="I58">
    <cfRule type="expression" dxfId="765" priority="836">
      <formula>FIND(" VALIDER",#REF!)</formula>
    </cfRule>
    <cfRule type="containsText" dxfId="764" priority="837" stopIfTrue="1" operator="containsText" text="DISPONIBILITE">
      <formula>NOT(ISERROR(SEARCH("DISPONIBILITE",I58)))</formula>
    </cfRule>
  </conditionalFormatting>
  <conditionalFormatting sqref="I58">
    <cfRule type="expression" dxfId="763" priority="838" stopIfTrue="1">
      <formula>FIND("ATTENTE EXTENTION DE GARANTIE",#REF!)</formula>
    </cfRule>
  </conditionalFormatting>
  <conditionalFormatting sqref="V58">
    <cfRule type="expression" priority="839" stopIfTrue="1">
      <formula>FIND("CLOTURER",#REF!)</formula>
    </cfRule>
  </conditionalFormatting>
  <conditionalFormatting sqref="A58:T58 V58">
    <cfRule type="expression" dxfId="762" priority="827" stopIfTrue="1">
      <formula>FIND("CLOTURER",$V58)</formula>
    </cfRule>
  </conditionalFormatting>
  <conditionalFormatting sqref="U58">
    <cfRule type="expression" dxfId="761" priority="823">
      <formula>FIND("CLOTURER",$AB58)</formula>
    </cfRule>
  </conditionalFormatting>
  <conditionalFormatting sqref="U58">
    <cfRule type="expression" dxfId="760" priority="825" stopIfTrue="1">
      <formula>FIND("CLOTURER",$AB58)</formula>
    </cfRule>
  </conditionalFormatting>
  <conditionalFormatting sqref="U58">
    <cfRule type="colorScale" priority="824">
      <colorScale>
        <cfvo type="num" val="0"/>
        <cfvo type="percentile" val="25"/>
        <cfvo type="num" val="30"/>
        <color rgb="FF63BE7B"/>
        <color rgb="FFFFEB84"/>
        <color rgb="FFF8696B"/>
      </colorScale>
    </cfRule>
  </conditionalFormatting>
  <conditionalFormatting sqref="U58">
    <cfRule type="colorScale" priority="826">
      <colorScale>
        <cfvo type="min"/>
        <cfvo type="percentile" val="50"/>
        <cfvo type="max"/>
        <color rgb="FFF8696B"/>
        <color rgb="FFFFEB84"/>
        <color rgb="FF63BE7B"/>
      </colorScale>
    </cfRule>
  </conditionalFormatting>
  <conditionalFormatting sqref="I57">
    <cfRule type="containsText" dxfId="759" priority="814" stopIfTrue="1" operator="containsText" text="AVOIR">
      <formula>NOT(ISERROR(SEARCH("AVOIR",I57)))</formula>
    </cfRule>
    <cfRule type="containsText" dxfId="758" priority="815" stopIfTrue="1" operator="containsText" text="REPARER">
      <formula>NOT(ISERROR(SEARCH("REPARER",I57)))</formula>
    </cfRule>
    <cfRule type="containsText" dxfId="757" priority="816" stopIfTrue="1" operator="containsText" text="CLASSER">
      <formula>NOT(ISERROR(SEARCH("CLASSER",I57)))</formula>
    </cfRule>
    <cfRule type="containsText" dxfId="756" priority="817" stopIfTrue="1" operator="containsText" text="RETARD">
      <formula>NOT(ISERROR(SEARCH("RETARD",I57)))</formula>
    </cfRule>
    <cfRule type="containsText" dxfId="755" priority="818" stopIfTrue="1" operator="containsText" text="OK">
      <formula>NOT(ISERROR(SEARCH("OK",I57)))</formula>
    </cfRule>
  </conditionalFormatting>
  <conditionalFormatting sqref="I57">
    <cfRule type="containsText" dxfId="754" priority="812" stopIfTrue="1" operator="containsText" text="ECHANGER">
      <formula>NOT(ISERROR(SEARCH("ECHANGER",I57)))</formula>
    </cfRule>
    <cfRule type="containsText" dxfId="753" priority="813" stopIfTrue="1" operator="containsText" text="NON">
      <formula>NOT(ISERROR(SEARCH("NON",I57)))</formula>
    </cfRule>
  </conditionalFormatting>
  <conditionalFormatting sqref="I57">
    <cfRule type="containsText" dxfId="752" priority="811" stopIfTrue="1" operator="containsText" text="PIECE">
      <formula>NOT(ISERROR(SEARCH("PIECE",I57)))</formula>
    </cfRule>
  </conditionalFormatting>
  <conditionalFormatting sqref="I57">
    <cfRule type="expression" dxfId="751" priority="819">
      <formula>FIND(" VALIDER",#REF!)</formula>
    </cfRule>
    <cfRule type="containsText" dxfId="750" priority="820" stopIfTrue="1" operator="containsText" text="DISPONIBILITE">
      <formula>NOT(ISERROR(SEARCH("DISPONIBILITE",I57)))</formula>
    </cfRule>
  </conditionalFormatting>
  <conditionalFormatting sqref="I57">
    <cfRule type="expression" dxfId="749" priority="821" stopIfTrue="1">
      <formula>FIND("ATTENTE EXTENTION DE GARANTIE",#REF!)</formula>
    </cfRule>
  </conditionalFormatting>
  <conditionalFormatting sqref="V57">
    <cfRule type="expression" priority="822" stopIfTrue="1">
      <formula>FIND("CLOTURER",#REF!)</formula>
    </cfRule>
  </conditionalFormatting>
  <conditionalFormatting sqref="A57:T57 V57">
    <cfRule type="expression" dxfId="748" priority="810" stopIfTrue="1">
      <formula>FIND("CLOTURER",$V57)</formula>
    </cfRule>
  </conditionalFormatting>
  <conditionalFormatting sqref="U57">
    <cfRule type="expression" dxfId="747" priority="806">
      <formula>FIND("CLOTURER",$AB57)</formula>
    </cfRule>
  </conditionalFormatting>
  <conditionalFormatting sqref="U57">
    <cfRule type="expression" dxfId="746" priority="808" stopIfTrue="1">
      <formula>FIND("CLOTURER",$AB57)</formula>
    </cfRule>
  </conditionalFormatting>
  <conditionalFormatting sqref="U57">
    <cfRule type="colorScale" priority="807">
      <colorScale>
        <cfvo type="num" val="0"/>
        <cfvo type="percentile" val="25"/>
        <cfvo type="num" val="30"/>
        <color rgb="FF63BE7B"/>
        <color rgb="FFFFEB84"/>
        <color rgb="FFF8696B"/>
      </colorScale>
    </cfRule>
  </conditionalFormatting>
  <conditionalFormatting sqref="U57">
    <cfRule type="colorScale" priority="809">
      <colorScale>
        <cfvo type="min"/>
        <cfvo type="percentile" val="50"/>
        <cfvo type="max"/>
        <color rgb="FFF8696B"/>
        <color rgb="FFFFEB84"/>
        <color rgb="FF63BE7B"/>
      </colorScale>
    </cfRule>
  </conditionalFormatting>
  <conditionalFormatting sqref="I56">
    <cfRule type="containsText" dxfId="745" priority="797" stopIfTrue="1" operator="containsText" text="AVOIR">
      <formula>NOT(ISERROR(SEARCH("AVOIR",I56)))</formula>
    </cfRule>
    <cfRule type="containsText" dxfId="744" priority="798" stopIfTrue="1" operator="containsText" text="REPARER">
      <formula>NOT(ISERROR(SEARCH("REPARER",I56)))</formula>
    </cfRule>
    <cfRule type="containsText" dxfId="743" priority="799" stopIfTrue="1" operator="containsText" text="CLASSER">
      <formula>NOT(ISERROR(SEARCH("CLASSER",I56)))</formula>
    </cfRule>
    <cfRule type="containsText" dxfId="742" priority="800" stopIfTrue="1" operator="containsText" text="RETARD">
      <formula>NOT(ISERROR(SEARCH("RETARD",I56)))</formula>
    </cfRule>
    <cfRule type="containsText" dxfId="741" priority="801" stopIfTrue="1" operator="containsText" text="OK">
      <formula>NOT(ISERROR(SEARCH("OK",I56)))</formula>
    </cfRule>
  </conditionalFormatting>
  <conditionalFormatting sqref="I56">
    <cfRule type="containsText" dxfId="740" priority="795" stopIfTrue="1" operator="containsText" text="ECHANGER">
      <formula>NOT(ISERROR(SEARCH("ECHANGER",I56)))</formula>
    </cfRule>
    <cfRule type="containsText" dxfId="739" priority="796" stopIfTrue="1" operator="containsText" text="NON">
      <formula>NOT(ISERROR(SEARCH("NON",I56)))</formula>
    </cfRule>
  </conditionalFormatting>
  <conditionalFormatting sqref="I56">
    <cfRule type="containsText" dxfId="738" priority="794" stopIfTrue="1" operator="containsText" text="PIECE">
      <formula>NOT(ISERROR(SEARCH("PIECE",I56)))</formula>
    </cfRule>
  </conditionalFormatting>
  <conditionalFormatting sqref="I56">
    <cfRule type="expression" dxfId="737" priority="802">
      <formula>FIND(" VALIDER",#REF!)</formula>
    </cfRule>
    <cfRule type="containsText" dxfId="736" priority="803" stopIfTrue="1" operator="containsText" text="DISPONIBILITE">
      <formula>NOT(ISERROR(SEARCH("DISPONIBILITE",I56)))</formula>
    </cfRule>
  </conditionalFormatting>
  <conditionalFormatting sqref="I56">
    <cfRule type="expression" dxfId="735" priority="804" stopIfTrue="1">
      <formula>FIND("ATTENTE EXTENTION DE GARANTIE",#REF!)</formula>
    </cfRule>
  </conditionalFormatting>
  <conditionalFormatting sqref="V56">
    <cfRule type="expression" priority="805" stopIfTrue="1">
      <formula>FIND("CLOTURER",#REF!)</formula>
    </cfRule>
  </conditionalFormatting>
  <conditionalFormatting sqref="A56:T56 V56">
    <cfRule type="expression" dxfId="734" priority="793" stopIfTrue="1">
      <formula>FIND("CLOTURER",$V56)</formula>
    </cfRule>
  </conditionalFormatting>
  <conditionalFormatting sqref="U56">
    <cfRule type="expression" dxfId="733" priority="789">
      <formula>FIND("CLOTURER",$AB56)</formula>
    </cfRule>
  </conditionalFormatting>
  <conditionalFormatting sqref="U56">
    <cfRule type="expression" dxfId="732" priority="791" stopIfTrue="1">
      <formula>FIND("CLOTURER",$AB56)</formula>
    </cfRule>
  </conditionalFormatting>
  <conditionalFormatting sqref="U56">
    <cfRule type="colorScale" priority="790">
      <colorScale>
        <cfvo type="num" val="0"/>
        <cfvo type="percentile" val="25"/>
        <cfvo type="num" val="30"/>
        <color rgb="FF63BE7B"/>
        <color rgb="FFFFEB84"/>
        <color rgb="FFF8696B"/>
      </colorScale>
    </cfRule>
  </conditionalFormatting>
  <conditionalFormatting sqref="U56">
    <cfRule type="colorScale" priority="792">
      <colorScale>
        <cfvo type="min"/>
        <cfvo type="percentile" val="50"/>
        <cfvo type="max"/>
        <color rgb="FFF8696B"/>
        <color rgb="FFFFEB84"/>
        <color rgb="FF63BE7B"/>
      </colorScale>
    </cfRule>
  </conditionalFormatting>
  <conditionalFormatting sqref="I55">
    <cfRule type="containsText" dxfId="731" priority="780" stopIfTrue="1" operator="containsText" text="AVOIR">
      <formula>NOT(ISERROR(SEARCH("AVOIR",I55)))</formula>
    </cfRule>
    <cfRule type="containsText" dxfId="730" priority="781" stopIfTrue="1" operator="containsText" text="REPARER">
      <formula>NOT(ISERROR(SEARCH("REPARER",I55)))</formula>
    </cfRule>
    <cfRule type="containsText" dxfId="729" priority="782" stopIfTrue="1" operator="containsText" text="CLASSER">
      <formula>NOT(ISERROR(SEARCH("CLASSER",I55)))</formula>
    </cfRule>
    <cfRule type="containsText" dxfId="728" priority="783" stopIfTrue="1" operator="containsText" text="RETARD">
      <formula>NOT(ISERROR(SEARCH("RETARD",I55)))</formula>
    </cfRule>
    <cfRule type="containsText" dxfId="727" priority="784" stopIfTrue="1" operator="containsText" text="OK">
      <formula>NOT(ISERROR(SEARCH("OK",I55)))</formula>
    </cfRule>
  </conditionalFormatting>
  <conditionalFormatting sqref="I55">
    <cfRule type="containsText" dxfId="726" priority="778" stopIfTrue="1" operator="containsText" text="ECHANGER">
      <formula>NOT(ISERROR(SEARCH("ECHANGER",I55)))</formula>
    </cfRule>
    <cfRule type="containsText" dxfId="725" priority="779" stopIfTrue="1" operator="containsText" text="NON">
      <formula>NOT(ISERROR(SEARCH("NON",I55)))</formula>
    </cfRule>
  </conditionalFormatting>
  <conditionalFormatting sqref="I55">
    <cfRule type="containsText" dxfId="724" priority="777" stopIfTrue="1" operator="containsText" text="PIECE">
      <formula>NOT(ISERROR(SEARCH("PIECE",I55)))</formula>
    </cfRule>
  </conditionalFormatting>
  <conditionalFormatting sqref="I55">
    <cfRule type="expression" dxfId="723" priority="785">
      <formula>FIND(" VALIDER",#REF!)</formula>
    </cfRule>
    <cfRule type="containsText" dxfId="722" priority="786" stopIfTrue="1" operator="containsText" text="DISPONIBILITE">
      <formula>NOT(ISERROR(SEARCH("DISPONIBILITE",I55)))</formula>
    </cfRule>
  </conditionalFormatting>
  <conditionalFormatting sqref="I55">
    <cfRule type="expression" dxfId="721" priority="787" stopIfTrue="1">
      <formula>FIND("ATTENTE EXTENTION DE GARANTIE",#REF!)</formula>
    </cfRule>
  </conditionalFormatting>
  <conditionalFormatting sqref="V55">
    <cfRule type="expression" priority="788" stopIfTrue="1">
      <formula>FIND("CLOTURER",#REF!)</formula>
    </cfRule>
  </conditionalFormatting>
  <conditionalFormatting sqref="A55:T55 V55">
    <cfRule type="expression" dxfId="720" priority="776" stopIfTrue="1">
      <formula>FIND("CLOTURER",$V55)</formula>
    </cfRule>
  </conditionalFormatting>
  <conditionalFormatting sqref="U55">
    <cfRule type="expression" dxfId="719" priority="772">
      <formula>FIND("CLOTURER",$AB55)</formula>
    </cfRule>
  </conditionalFormatting>
  <conditionalFormatting sqref="U55">
    <cfRule type="expression" dxfId="718" priority="774" stopIfTrue="1">
      <formula>FIND("CLOTURER",$AB55)</formula>
    </cfRule>
  </conditionalFormatting>
  <conditionalFormatting sqref="U55">
    <cfRule type="colorScale" priority="773">
      <colorScale>
        <cfvo type="num" val="0"/>
        <cfvo type="percentile" val="25"/>
        <cfvo type="num" val="30"/>
        <color rgb="FF63BE7B"/>
        <color rgb="FFFFEB84"/>
        <color rgb="FFF8696B"/>
      </colorScale>
    </cfRule>
  </conditionalFormatting>
  <conditionalFormatting sqref="U55">
    <cfRule type="colorScale" priority="775">
      <colorScale>
        <cfvo type="min"/>
        <cfvo type="percentile" val="50"/>
        <cfvo type="max"/>
        <color rgb="FFF8696B"/>
        <color rgb="FFFFEB84"/>
        <color rgb="FF63BE7B"/>
      </colorScale>
    </cfRule>
  </conditionalFormatting>
  <conditionalFormatting sqref="I54">
    <cfRule type="containsText" dxfId="717" priority="763" stopIfTrue="1" operator="containsText" text="AVOIR">
      <formula>NOT(ISERROR(SEARCH("AVOIR",I54)))</formula>
    </cfRule>
    <cfRule type="containsText" dxfId="716" priority="764" stopIfTrue="1" operator="containsText" text="REPARER">
      <formula>NOT(ISERROR(SEARCH("REPARER",I54)))</formula>
    </cfRule>
    <cfRule type="containsText" dxfId="715" priority="765" stopIfTrue="1" operator="containsText" text="CLASSER">
      <formula>NOT(ISERROR(SEARCH("CLASSER",I54)))</formula>
    </cfRule>
    <cfRule type="containsText" dxfId="714" priority="766" stopIfTrue="1" operator="containsText" text="RETARD">
      <formula>NOT(ISERROR(SEARCH("RETARD",I54)))</formula>
    </cfRule>
    <cfRule type="containsText" dxfId="713" priority="767" stopIfTrue="1" operator="containsText" text="OK">
      <formula>NOT(ISERROR(SEARCH("OK",I54)))</formula>
    </cfRule>
  </conditionalFormatting>
  <conditionalFormatting sqref="I54">
    <cfRule type="containsText" dxfId="712" priority="761" stopIfTrue="1" operator="containsText" text="ECHANGER">
      <formula>NOT(ISERROR(SEARCH("ECHANGER",I54)))</formula>
    </cfRule>
    <cfRule type="containsText" dxfId="711" priority="762" stopIfTrue="1" operator="containsText" text="NON">
      <formula>NOT(ISERROR(SEARCH("NON",I54)))</formula>
    </cfRule>
  </conditionalFormatting>
  <conditionalFormatting sqref="I54">
    <cfRule type="containsText" dxfId="710" priority="760" stopIfTrue="1" operator="containsText" text="PIECE">
      <formula>NOT(ISERROR(SEARCH("PIECE",I54)))</formula>
    </cfRule>
  </conditionalFormatting>
  <conditionalFormatting sqref="I54">
    <cfRule type="expression" dxfId="709" priority="768">
      <formula>FIND(" VALIDER",#REF!)</formula>
    </cfRule>
    <cfRule type="containsText" dxfId="708" priority="769" stopIfTrue="1" operator="containsText" text="DISPONIBILITE">
      <formula>NOT(ISERROR(SEARCH("DISPONIBILITE",I54)))</formula>
    </cfRule>
  </conditionalFormatting>
  <conditionalFormatting sqref="I54">
    <cfRule type="expression" dxfId="707" priority="770" stopIfTrue="1">
      <formula>FIND("ATTENTE EXTENTION DE GARANTIE",#REF!)</formula>
    </cfRule>
  </conditionalFormatting>
  <conditionalFormatting sqref="V54">
    <cfRule type="expression" priority="771" stopIfTrue="1">
      <formula>FIND("CLOTURER",#REF!)</formula>
    </cfRule>
  </conditionalFormatting>
  <conditionalFormatting sqref="A54:T54 V54">
    <cfRule type="expression" dxfId="706" priority="759" stopIfTrue="1">
      <formula>FIND("CLOTURER",$V54)</formula>
    </cfRule>
  </conditionalFormatting>
  <conditionalFormatting sqref="U54">
    <cfRule type="expression" dxfId="705" priority="755">
      <formula>FIND("CLOTURER",$AB54)</formula>
    </cfRule>
  </conditionalFormatting>
  <conditionalFormatting sqref="U54">
    <cfRule type="expression" dxfId="704" priority="757" stopIfTrue="1">
      <formula>FIND("CLOTURER",$AB54)</formula>
    </cfRule>
  </conditionalFormatting>
  <conditionalFormatting sqref="U54">
    <cfRule type="colorScale" priority="756">
      <colorScale>
        <cfvo type="num" val="0"/>
        <cfvo type="percentile" val="25"/>
        <cfvo type="num" val="30"/>
        <color rgb="FF63BE7B"/>
        <color rgb="FFFFEB84"/>
        <color rgb="FFF8696B"/>
      </colorScale>
    </cfRule>
  </conditionalFormatting>
  <conditionalFormatting sqref="U54">
    <cfRule type="colorScale" priority="758">
      <colorScale>
        <cfvo type="min"/>
        <cfvo type="percentile" val="50"/>
        <cfvo type="max"/>
        <color rgb="FFF8696B"/>
        <color rgb="FFFFEB84"/>
        <color rgb="FF63BE7B"/>
      </colorScale>
    </cfRule>
  </conditionalFormatting>
  <conditionalFormatting sqref="I53">
    <cfRule type="containsText" dxfId="703" priority="746" stopIfTrue="1" operator="containsText" text="AVOIR">
      <formula>NOT(ISERROR(SEARCH("AVOIR",I53)))</formula>
    </cfRule>
    <cfRule type="containsText" dxfId="702" priority="747" stopIfTrue="1" operator="containsText" text="REPARER">
      <formula>NOT(ISERROR(SEARCH("REPARER",I53)))</formula>
    </cfRule>
    <cfRule type="containsText" dxfId="701" priority="748" stopIfTrue="1" operator="containsText" text="CLASSER">
      <formula>NOT(ISERROR(SEARCH("CLASSER",I53)))</formula>
    </cfRule>
    <cfRule type="containsText" dxfId="700" priority="749" stopIfTrue="1" operator="containsText" text="RETARD">
      <formula>NOT(ISERROR(SEARCH("RETARD",I53)))</formula>
    </cfRule>
    <cfRule type="containsText" dxfId="699" priority="750" stopIfTrue="1" operator="containsText" text="OK">
      <formula>NOT(ISERROR(SEARCH("OK",I53)))</formula>
    </cfRule>
  </conditionalFormatting>
  <conditionalFormatting sqref="I53">
    <cfRule type="containsText" dxfId="698" priority="744" stopIfTrue="1" operator="containsText" text="ECHANGER">
      <formula>NOT(ISERROR(SEARCH("ECHANGER",I53)))</formula>
    </cfRule>
    <cfRule type="containsText" dxfId="697" priority="745" stopIfTrue="1" operator="containsText" text="NON">
      <formula>NOT(ISERROR(SEARCH("NON",I53)))</formula>
    </cfRule>
  </conditionalFormatting>
  <conditionalFormatting sqref="I53">
    <cfRule type="containsText" dxfId="696" priority="743" stopIfTrue="1" operator="containsText" text="PIECE">
      <formula>NOT(ISERROR(SEARCH("PIECE",I53)))</formula>
    </cfRule>
  </conditionalFormatting>
  <conditionalFormatting sqref="I53">
    <cfRule type="expression" dxfId="695" priority="751">
      <formula>FIND(" VALIDER",#REF!)</formula>
    </cfRule>
    <cfRule type="containsText" dxfId="694" priority="752" stopIfTrue="1" operator="containsText" text="DISPONIBILITE">
      <formula>NOT(ISERROR(SEARCH("DISPONIBILITE",I53)))</formula>
    </cfRule>
  </conditionalFormatting>
  <conditionalFormatting sqref="I53">
    <cfRule type="expression" dxfId="693" priority="753" stopIfTrue="1">
      <formula>FIND("ATTENTE EXTENTION DE GARANTIE",#REF!)</formula>
    </cfRule>
  </conditionalFormatting>
  <conditionalFormatting sqref="V53">
    <cfRule type="expression" priority="754" stopIfTrue="1">
      <formula>FIND("CLOTURER",#REF!)</formula>
    </cfRule>
  </conditionalFormatting>
  <conditionalFormatting sqref="A53:T53 V53">
    <cfRule type="expression" dxfId="692" priority="742" stopIfTrue="1">
      <formula>FIND("CLOTURER",$V53)</formula>
    </cfRule>
  </conditionalFormatting>
  <conditionalFormatting sqref="U53">
    <cfRule type="expression" dxfId="691" priority="738">
      <formula>FIND("CLOTURER",$AB53)</formula>
    </cfRule>
  </conditionalFormatting>
  <conditionalFormatting sqref="U53">
    <cfRule type="expression" dxfId="690" priority="740" stopIfTrue="1">
      <formula>FIND("CLOTURER",$AB53)</formula>
    </cfRule>
  </conditionalFormatting>
  <conditionalFormatting sqref="U53">
    <cfRule type="colorScale" priority="739">
      <colorScale>
        <cfvo type="num" val="0"/>
        <cfvo type="percentile" val="25"/>
        <cfvo type="num" val="30"/>
        <color rgb="FF63BE7B"/>
        <color rgb="FFFFEB84"/>
        <color rgb="FFF8696B"/>
      </colorScale>
    </cfRule>
  </conditionalFormatting>
  <conditionalFormatting sqref="U53">
    <cfRule type="colorScale" priority="741">
      <colorScale>
        <cfvo type="min"/>
        <cfvo type="percentile" val="50"/>
        <cfvo type="max"/>
        <color rgb="FFF8696B"/>
        <color rgb="FFFFEB84"/>
        <color rgb="FF63BE7B"/>
      </colorScale>
    </cfRule>
  </conditionalFormatting>
  <conditionalFormatting sqref="I52">
    <cfRule type="containsText" dxfId="689" priority="729" stopIfTrue="1" operator="containsText" text="AVOIR">
      <formula>NOT(ISERROR(SEARCH("AVOIR",I52)))</formula>
    </cfRule>
    <cfRule type="containsText" dxfId="688" priority="730" stopIfTrue="1" operator="containsText" text="REPARER">
      <formula>NOT(ISERROR(SEARCH("REPARER",I52)))</formula>
    </cfRule>
    <cfRule type="containsText" dxfId="687" priority="731" stopIfTrue="1" operator="containsText" text="CLASSER">
      <formula>NOT(ISERROR(SEARCH("CLASSER",I52)))</formula>
    </cfRule>
    <cfRule type="containsText" dxfId="686" priority="732" stopIfTrue="1" operator="containsText" text="RETARD">
      <formula>NOT(ISERROR(SEARCH("RETARD",I52)))</formula>
    </cfRule>
    <cfRule type="containsText" dxfId="685" priority="733" stopIfTrue="1" operator="containsText" text="OK">
      <formula>NOT(ISERROR(SEARCH("OK",I52)))</formula>
    </cfRule>
  </conditionalFormatting>
  <conditionalFormatting sqref="I52">
    <cfRule type="containsText" dxfId="684" priority="727" stopIfTrue="1" operator="containsText" text="ECHANGER">
      <formula>NOT(ISERROR(SEARCH("ECHANGER",I52)))</formula>
    </cfRule>
    <cfRule type="containsText" dxfId="683" priority="728" stopIfTrue="1" operator="containsText" text="NON">
      <formula>NOT(ISERROR(SEARCH("NON",I52)))</formula>
    </cfRule>
  </conditionalFormatting>
  <conditionalFormatting sqref="I52">
    <cfRule type="containsText" dxfId="682" priority="726" stopIfTrue="1" operator="containsText" text="PIECE">
      <formula>NOT(ISERROR(SEARCH("PIECE",I52)))</formula>
    </cfRule>
  </conditionalFormatting>
  <conditionalFormatting sqref="I52">
    <cfRule type="expression" dxfId="681" priority="734">
      <formula>FIND(" VALIDER",#REF!)</formula>
    </cfRule>
    <cfRule type="containsText" dxfId="680" priority="735" stopIfTrue="1" operator="containsText" text="DISPONIBILITE">
      <formula>NOT(ISERROR(SEARCH("DISPONIBILITE",I52)))</formula>
    </cfRule>
  </conditionalFormatting>
  <conditionalFormatting sqref="I52">
    <cfRule type="expression" dxfId="679" priority="736" stopIfTrue="1">
      <formula>FIND("ATTENTE EXTENTION DE GARANTIE",#REF!)</formula>
    </cfRule>
  </conditionalFormatting>
  <conditionalFormatting sqref="V52">
    <cfRule type="expression" priority="737" stopIfTrue="1">
      <formula>FIND("CLOTURER",#REF!)</formula>
    </cfRule>
  </conditionalFormatting>
  <conditionalFormatting sqref="A52:T52 V52">
    <cfRule type="expression" dxfId="678" priority="725" stopIfTrue="1">
      <formula>FIND("CLOTURER",$V52)</formula>
    </cfRule>
  </conditionalFormatting>
  <conditionalFormatting sqref="U52">
    <cfRule type="expression" dxfId="677" priority="721">
      <formula>FIND("CLOTURER",$AB52)</formula>
    </cfRule>
  </conditionalFormatting>
  <conditionalFormatting sqref="U52">
    <cfRule type="expression" dxfId="676" priority="723" stopIfTrue="1">
      <formula>FIND("CLOTURER",$AB52)</formula>
    </cfRule>
  </conditionalFormatting>
  <conditionalFormatting sqref="U52">
    <cfRule type="colorScale" priority="722">
      <colorScale>
        <cfvo type="num" val="0"/>
        <cfvo type="percentile" val="25"/>
        <cfvo type="num" val="30"/>
        <color rgb="FF63BE7B"/>
        <color rgb="FFFFEB84"/>
        <color rgb="FFF8696B"/>
      </colorScale>
    </cfRule>
  </conditionalFormatting>
  <conditionalFormatting sqref="U52">
    <cfRule type="colorScale" priority="724">
      <colorScale>
        <cfvo type="min"/>
        <cfvo type="percentile" val="50"/>
        <cfvo type="max"/>
        <color rgb="FFF8696B"/>
        <color rgb="FFFFEB84"/>
        <color rgb="FF63BE7B"/>
      </colorScale>
    </cfRule>
  </conditionalFormatting>
  <conditionalFormatting sqref="I51">
    <cfRule type="containsText" dxfId="675" priority="712" stopIfTrue="1" operator="containsText" text="AVOIR">
      <formula>NOT(ISERROR(SEARCH("AVOIR",I51)))</formula>
    </cfRule>
    <cfRule type="containsText" dxfId="674" priority="713" stopIfTrue="1" operator="containsText" text="REPARER">
      <formula>NOT(ISERROR(SEARCH("REPARER",I51)))</formula>
    </cfRule>
    <cfRule type="containsText" dxfId="673" priority="714" stopIfTrue="1" operator="containsText" text="CLASSER">
      <formula>NOT(ISERROR(SEARCH("CLASSER",I51)))</formula>
    </cfRule>
    <cfRule type="containsText" dxfId="672" priority="715" stopIfTrue="1" operator="containsText" text="RETARD">
      <formula>NOT(ISERROR(SEARCH("RETARD",I51)))</formula>
    </cfRule>
    <cfRule type="containsText" dxfId="671" priority="716" stopIfTrue="1" operator="containsText" text="OK">
      <formula>NOT(ISERROR(SEARCH("OK",I51)))</formula>
    </cfRule>
  </conditionalFormatting>
  <conditionalFormatting sqref="I51">
    <cfRule type="containsText" dxfId="670" priority="710" stopIfTrue="1" operator="containsText" text="ECHANGER">
      <formula>NOT(ISERROR(SEARCH("ECHANGER",I51)))</formula>
    </cfRule>
    <cfRule type="containsText" dxfId="669" priority="711" stopIfTrue="1" operator="containsText" text="NON">
      <formula>NOT(ISERROR(SEARCH("NON",I51)))</formula>
    </cfRule>
  </conditionalFormatting>
  <conditionalFormatting sqref="I51">
    <cfRule type="containsText" dxfId="668" priority="709" stopIfTrue="1" operator="containsText" text="PIECE">
      <formula>NOT(ISERROR(SEARCH("PIECE",I51)))</formula>
    </cfRule>
  </conditionalFormatting>
  <conditionalFormatting sqref="I51">
    <cfRule type="expression" dxfId="667" priority="717">
      <formula>FIND(" VALIDER",#REF!)</formula>
    </cfRule>
    <cfRule type="containsText" dxfId="666" priority="718" stopIfTrue="1" operator="containsText" text="DISPONIBILITE">
      <formula>NOT(ISERROR(SEARCH("DISPONIBILITE",I51)))</formula>
    </cfRule>
  </conditionalFormatting>
  <conditionalFormatting sqref="I51">
    <cfRule type="expression" dxfId="665" priority="719" stopIfTrue="1">
      <formula>FIND("ATTENTE EXTENTION DE GARANTIE",#REF!)</formula>
    </cfRule>
  </conditionalFormatting>
  <conditionalFormatting sqref="V51">
    <cfRule type="expression" priority="720" stopIfTrue="1">
      <formula>FIND("CLOTURER",#REF!)</formula>
    </cfRule>
  </conditionalFormatting>
  <conditionalFormatting sqref="A51:T51 V51">
    <cfRule type="expression" dxfId="664" priority="708" stopIfTrue="1">
      <formula>FIND("CLOTURER",$V51)</formula>
    </cfRule>
  </conditionalFormatting>
  <conditionalFormatting sqref="U51">
    <cfRule type="expression" dxfId="663" priority="704">
      <formula>FIND("CLOTURER",$AB51)</formula>
    </cfRule>
  </conditionalFormatting>
  <conditionalFormatting sqref="U51">
    <cfRule type="expression" dxfId="662" priority="706" stopIfTrue="1">
      <formula>FIND("CLOTURER",$AB51)</formula>
    </cfRule>
  </conditionalFormatting>
  <conditionalFormatting sqref="U51">
    <cfRule type="colorScale" priority="705">
      <colorScale>
        <cfvo type="num" val="0"/>
        <cfvo type="percentile" val="25"/>
        <cfvo type="num" val="30"/>
        <color rgb="FF63BE7B"/>
        <color rgb="FFFFEB84"/>
        <color rgb="FFF8696B"/>
      </colorScale>
    </cfRule>
  </conditionalFormatting>
  <conditionalFormatting sqref="U51">
    <cfRule type="colorScale" priority="707">
      <colorScale>
        <cfvo type="min"/>
        <cfvo type="percentile" val="50"/>
        <cfvo type="max"/>
        <color rgb="FFF8696B"/>
        <color rgb="FFFFEB84"/>
        <color rgb="FF63BE7B"/>
      </colorScale>
    </cfRule>
  </conditionalFormatting>
  <conditionalFormatting sqref="I50">
    <cfRule type="containsText" dxfId="661" priority="695" stopIfTrue="1" operator="containsText" text="AVOIR">
      <formula>NOT(ISERROR(SEARCH("AVOIR",I50)))</formula>
    </cfRule>
    <cfRule type="containsText" dxfId="660" priority="696" stopIfTrue="1" operator="containsText" text="REPARER">
      <formula>NOT(ISERROR(SEARCH("REPARER",I50)))</formula>
    </cfRule>
    <cfRule type="containsText" dxfId="659" priority="697" stopIfTrue="1" operator="containsText" text="CLASSER">
      <formula>NOT(ISERROR(SEARCH("CLASSER",I50)))</formula>
    </cfRule>
    <cfRule type="containsText" dxfId="658" priority="698" stopIfTrue="1" operator="containsText" text="RETARD">
      <formula>NOT(ISERROR(SEARCH("RETARD",I50)))</formula>
    </cfRule>
    <cfRule type="containsText" dxfId="657" priority="699" stopIfTrue="1" operator="containsText" text="OK">
      <formula>NOT(ISERROR(SEARCH("OK",I50)))</formula>
    </cfRule>
  </conditionalFormatting>
  <conditionalFormatting sqref="I50">
    <cfRule type="containsText" dxfId="656" priority="693" stopIfTrue="1" operator="containsText" text="ECHANGER">
      <formula>NOT(ISERROR(SEARCH("ECHANGER",I50)))</formula>
    </cfRule>
    <cfRule type="containsText" dxfId="655" priority="694" stopIfTrue="1" operator="containsText" text="NON">
      <formula>NOT(ISERROR(SEARCH("NON",I50)))</formula>
    </cfRule>
  </conditionalFormatting>
  <conditionalFormatting sqref="I50">
    <cfRule type="containsText" dxfId="654" priority="692" stopIfTrue="1" operator="containsText" text="PIECE">
      <formula>NOT(ISERROR(SEARCH("PIECE",I50)))</formula>
    </cfRule>
  </conditionalFormatting>
  <conditionalFormatting sqref="I50">
    <cfRule type="expression" dxfId="653" priority="700">
      <formula>FIND(" VALIDER",#REF!)</formula>
    </cfRule>
    <cfRule type="containsText" dxfId="652" priority="701" stopIfTrue="1" operator="containsText" text="DISPONIBILITE">
      <formula>NOT(ISERROR(SEARCH("DISPONIBILITE",I50)))</formula>
    </cfRule>
  </conditionalFormatting>
  <conditionalFormatting sqref="I50">
    <cfRule type="expression" dxfId="651" priority="702" stopIfTrue="1">
      <formula>FIND("ATTENTE EXTENTION DE GARANTIE",#REF!)</formula>
    </cfRule>
  </conditionalFormatting>
  <conditionalFormatting sqref="V50">
    <cfRule type="expression" priority="703" stopIfTrue="1">
      <formula>FIND("CLOTURER",#REF!)</formula>
    </cfRule>
  </conditionalFormatting>
  <conditionalFormatting sqref="A50:T50 V50">
    <cfRule type="expression" dxfId="650" priority="691" stopIfTrue="1">
      <formula>FIND("CLOTURER",$V50)</formula>
    </cfRule>
  </conditionalFormatting>
  <conditionalFormatting sqref="U50">
    <cfRule type="expression" dxfId="649" priority="687">
      <formula>FIND("CLOTURER",$AB50)</formula>
    </cfRule>
  </conditionalFormatting>
  <conditionalFormatting sqref="U50">
    <cfRule type="expression" dxfId="648" priority="689" stopIfTrue="1">
      <formula>FIND("CLOTURER",$AB50)</formula>
    </cfRule>
  </conditionalFormatting>
  <conditionalFormatting sqref="U50">
    <cfRule type="colorScale" priority="688">
      <colorScale>
        <cfvo type="num" val="0"/>
        <cfvo type="percentile" val="25"/>
        <cfvo type="num" val="30"/>
        <color rgb="FF63BE7B"/>
        <color rgb="FFFFEB84"/>
        <color rgb="FFF8696B"/>
      </colorScale>
    </cfRule>
  </conditionalFormatting>
  <conditionalFormatting sqref="U50">
    <cfRule type="colorScale" priority="690">
      <colorScale>
        <cfvo type="min"/>
        <cfvo type="percentile" val="50"/>
        <cfvo type="max"/>
        <color rgb="FFF8696B"/>
        <color rgb="FFFFEB84"/>
        <color rgb="FF63BE7B"/>
      </colorScale>
    </cfRule>
  </conditionalFormatting>
  <conditionalFormatting sqref="I49">
    <cfRule type="containsText" dxfId="647" priority="678" stopIfTrue="1" operator="containsText" text="AVOIR">
      <formula>NOT(ISERROR(SEARCH("AVOIR",I49)))</formula>
    </cfRule>
    <cfRule type="containsText" dxfId="646" priority="679" stopIfTrue="1" operator="containsText" text="REPARER">
      <formula>NOT(ISERROR(SEARCH("REPARER",I49)))</formula>
    </cfRule>
    <cfRule type="containsText" dxfId="645" priority="680" stopIfTrue="1" operator="containsText" text="CLASSER">
      <formula>NOT(ISERROR(SEARCH("CLASSER",I49)))</formula>
    </cfRule>
    <cfRule type="containsText" dxfId="644" priority="681" stopIfTrue="1" operator="containsText" text="RETARD">
      <formula>NOT(ISERROR(SEARCH("RETARD",I49)))</formula>
    </cfRule>
    <cfRule type="containsText" dxfId="643" priority="682" stopIfTrue="1" operator="containsText" text="OK">
      <formula>NOT(ISERROR(SEARCH("OK",I49)))</formula>
    </cfRule>
  </conditionalFormatting>
  <conditionalFormatting sqref="I49">
    <cfRule type="containsText" dxfId="642" priority="676" stopIfTrue="1" operator="containsText" text="ECHANGER">
      <formula>NOT(ISERROR(SEARCH("ECHANGER",I49)))</formula>
    </cfRule>
    <cfRule type="containsText" dxfId="641" priority="677" stopIfTrue="1" operator="containsText" text="NON">
      <formula>NOT(ISERROR(SEARCH("NON",I49)))</formula>
    </cfRule>
  </conditionalFormatting>
  <conditionalFormatting sqref="I49">
    <cfRule type="containsText" dxfId="640" priority="675" stopIfTrue="1" operator="containsText" text="PIECE">
      <formula>NOT(ISERROR(SEARCH("PIECE",I49)))</formula>
    </cfRule>
  </conditionalFormatting>
  <conditionalFormatting sqref="I49">
    <cfRule type="expression" dxfId="639" priority="683">
      <formula>FIND(" VALIDER",#REF!)</formula>
    </cfRule>
    <cfRule type="containsText" dxfId="638" priority="684" stopIfTrue="1" operator="containsText" text="DISPONIBILITE">
      <formula>NOT(ISERROR(SEARCH("DISPONIBILITE",I49)))</formula>
    </cfRule>
  </conditionalFormatting>
  <conditionalFormatting sqref="I49">
    <cfRule type="expression" dxfId="637" priority="685" stopIfTrue="1">
      <formula>FIND("ATTENTE EXTENTION DE GARANTIE",#REF!)</formula>
    </cfRule>
  </conditionalFormatting>
  <conditionalFormatting sqref="V49">
    <cfRule type="expression" priority="686" stopIfTrue="1">
      <formula>FIND("CLOTURER",#REF!)</formula>
    </cfRule>
  </conditionalFormatting>
  <conditionalFormatting sqref="A49:T49 V49">
    <cfRule type="expression" dxfId="636" priority="674" stopIfTrue="1">
      <formula>FIND("CLOTURER",$V49)</formula>
    </cfRule>
  </conditionalFormatting>
  <conditionalFormatting sqref="U49">
    <cfRule type="expression" dxfId="635" priority="670">
      <formula>FIND("CLOTURER",$AB49)</formula>
    </cfRule>
  </conditionalFormatting>
  <conditionalFormatting sqref="U49">
    <cfRule type="expression" dxfId="634" priority="672" stopIfTrue="1">
      <formula>FIND("CLOTURER",$AB49)</formula>
    </cfRule>
  </conditionalFormatting>
  <conditionalFormatting sqref="U49">
    <cfRule type="colorScale" priority="671">
      <colorScale>
        <cfvo type="num" val="0"/>
        <cfvo type="percentile" val="25"/>
        <cfvo type="num" val="30"/>
        <color rgb="FF63BE7B"/>
        <color rgb="FFFFEB84"/>
        <color rgb="FFF8696B"/>
      </colorScale>
    </cfRule>
  </conditionalFormatting>
  <conditionalFormatting sqref="U49">
    <cfRule type="colorScale" priority="673">
      <colorScale>
        <cfvo type="min"/>
        <cfvo type="percentile" val="50"/>
        <cfvo type="max"/>
        <color rgb="FFF8696B"/>
        <color rgb="FFFFEB84"/>
        <color rgb="FF63BE7B"/>
      </colorScale>
    </cfRule>
  </conditionalFormatting>
  <conditionalFormatting sqref="I48">
    <cfRule type="containsText" dxfId="633" priority="661" stopIfTrue="1" operator="containsText" text="AVOIR">
      <formula>NOT(ISERROR(SEARCH("AVOIR",I48)))</formula>
    </cfRule>
    <cfRule type="containsText" dxfId="632" priority="662" stopIfTrue="1" operator="containsText" text="REPARER">
      <formula>NOT(ISERROR(SEARCH("REPARER",I48)))</formula>
    </cfRule>
    <cfRule type="containsText" dxfId="631" priority="663" stopIfTrue="1" operator="containsText" text="CLASSER">
      <formula>NOT(ISERROR(SEARCH("CLASSER",I48)))</formula>
    </cfRule>
    <cfRule type="containsText" dxfId="630" priority="664" stopIfTrue="1" operator="containsText" text="RETARD">
      <formula>NOT(ISERROR(SEARCH("RETARD",I48)))</formula>
    </cfRule>
    <cfRule type="containsText" dxfId="629" priority="665" stopIfTrue="1" operator="containsText" text="OK">
      <formula>NOT(ISERROR(SEARCH("OK",I48)))</formula>
    </cfRule>
  </conditionalFormatting>
  <conditionalFormatting sqref="I48">
    <cfRule type="containsText" dxfId="628" priority="659" stopIfTrue="1" operator="containsText" text="ECHANGER">
      <formula>NOT(ISERROR(SEARCH("ECHANGER",I48)))</formula>
    </cfRule>
    <cfRule type="containsText" dxfId="627" priority="660" stopIfTrue="1" operator="containsText" text="NON">
      <formula>NOT(ISERROR(SEARCH("NON",I48)))</formula>
    </cfRule>
  </conditionalFormatting>
  <conditionalFormatting sqref="I48">
    <cfRule type="containsText" dxfId="626" priority="658" stopIfTrue="1" operator="containsText" text="PIECE">
      <formula>NOT(ISERROR(SEARCH("PIECE",I48)))</formula>
    </cfRule>
  </conditionalFormatting>
  <conditionalFormatting sqref="I48">
    <cfRule type="expression" dxfId="625" priority="666">
      <formula>FIND(" VALIDER",#REF!)</formula>
    </cfRule>
    <cfRule type="containsText" dxfId="624" priority="667" stopIfTrue="1" operator="containsText" text="DISPONIBILITE">
      <formula>NOT(ISERROR(SEARCH("DISPONIBILITE",I48)))</formula>
    </cfRule>
  </conditionalFormatting>
  <conditionalFormatting sqref="I48">
    <cfRule type="expression" dxfId="623" priority="668" stopIfTrue="1">
      <formula>FIND("ATTENTE EXTENTION DE GARANTIE",#REF!)</formula>
    </cfRule>
  </conditionalFormatting>
  <conditionalFormatting sqref="V48">
    <cfRule type="expression" priority="669" stopIfTrue="1">
      <formula>FIND("CLOTURER",#REF!)</formula>
    </cfRule>
  </conditionalFormatting>
  <conditionalFormatting sqref="A48:T48 V48">
    <cfRule type="expression" dxfId="622" priority="657" stopIfTrue="1">
      <formula>FIND("CLOTURER",$V48)</formula>
    </cfRule>
  </conditionalFormatting>
  <conditionalFormatting sqref="U48">
    <cfRule type="expression" dxfId="621" priority="653">
      <formula>FIND("CLOTURER",$AB48)</formula>
    </cfRule>
  </conditionalFormatting>
  <conditionalFormatting sqref="U48">
    <cfRule type="expression" dxfId="620" priority="655" stopIfTrue="1">
      <formula>FIND("CLOTURER",$AB48)</formula>
    </cfRule>
  </conditionalFormatting>
  <conditionalFormatting sqref="U48">
    <cfRule type="colorScale" priority="654">
      <colorScale>
        <cfvo type="num" val="0"/>
        <cfvo type="percentile" val="25"/>
        <cfvo type="num" val="30"/>
        <color rgb="FF63BE7B"/>
        <color rgb="FFFFEB84"/>
        <color rgb="FFF8696B"/>
      </colorScale>
    </cfRule>
  </conditionalFormatting>
  <conditionalFormatting sqref="U48">
    <cfRule type="colorScale" priority="656">
      <colorScale>
        <cfvo type="min"/>
        <cfvo type="percentile" val="50"/>
        <cfvo type="max"/>
        <color rgb="FFF8696B"/>
        <color rgb="FFFFEB84"/>
        <color rgb="FF63BE7B"/>
      </colorScale>
    </cfRule>
  </conditionalFormatting>
  <conditionalFormatting sqref="I47">
    <cfRule type="containsText" dxfId="619" priority="644" stopIfTrue="1" operator="containsText" text="AVOIR">
      <formula>NOT(ISERROR(SEARCH("AVOIR",I47)))</formula>
    </cfRule>
    <cfRule type="containsText" dxfId="618" priority="645" stopIfTrue="1" operator="containsText" text="REPARER">
      <formula>NOT(ISERROR(SEARCH("REPARER",I47)))</formula>
    </cfRule>
    <cfRule type="containsText" dxfId="617" priority="646" stopIfTrue="1" operator="containsText" text="CLASSER">
      <formula>NOT(ISERROR(SEARCH("CLASSER",I47)))</formula>
    </cfRule>
    <cfRule type="containsText" dxfId="616" priority="647" stopIfTrue="1" operator="containsText" text="RETARD">
      <formula>NOT(ISERROR(SEARCH("RETARD",I47)))</formula>
    </cfRule>
    <cfRule type="containsText" dxfId="615" priority="648" stopIfTrue="1" operator="containsText" text="OK">
      <formula>NOT(ISERROR(SEARCH("OK",I47)))</formula>
    </cfRule>
  </conditionalFormatting>
  <conditionalFormatting sqref="I47">
    <cfRule type="containsText" dxfId="614" priority="642" stopIfTrue="1" operator="containsText" text="ECHANGER">
      <formula>NOT(ISERROR(SEARCH("ECHANGER",I47)))</formula>
    </cfRule>
    <cfRule type="containsText" dxfId="613" priority="643" stopIfTrue="1" operator="containsText" text="NON">
      <formula>NOT(ISERROR(SEARCH("NON",I47)))</formula>
    </cfRule>
  </conditionalFormatting>
  <conditionalFormatting sqref="I47">
    <cfRule type="containsText" dxfId="612" priority="641" stopIfTrue="1" operator="containsText" text="PIECE">
      <formula>NOT(ISERROR(SEARCH("PIECE",I47)))</formula>
    </cfRule>
  </conditionalFormatting>
  <conditionalFormatting sqref="I47">
    <cfRule type="expression" dxfId="611" priority="649">
      <formula>FIND(" VALIDER",#REF!)</formula>
    </cfRule>
    <cfRule type="containsText" dxfId="610" priority="650" stopIfTrue="1" operator="containsText" text="DISPONIBILITE">
      <formula>NOT(ISERROR(SEARCH("DISPONIBILITE",I47)))</formula>
    </cfRule>
  </conditionalFormatting>
  <conditionalFormatting sqref="I47">
    <cfRule type="expression" dxfId="609" priority="651" stopIfTrue="1">
      <formula>FIND("ATTENTE EXTENTION DE GARANTIE",#REF!)</formula>
    </cfRule>
  </conditionalFormatting>
  <conditionalFormatting sqref="V47">
    <cfRule type="expression" priority="652" stopIfTrue="1">
      <formula>FIND("CLOTURER",#REF!)</formula>
    </cfRule>
  </conditionalFormatting>
  <conditionalFormatting sqref="A47:T47 V47">
    <cfRule type="expression" dxfId="608" priority="640" stopIfTrue="1">
      <formula>FIND("CLOTURER",$V47)</formula>
    </cfRule>
  </conditionalFormatting>
  <conditionalFormatting sqref="U47">
    <cfRule type="expression" dxfId="607" priority="636">
      <formula>FIND("CLOTURER",$AB47)</formula>
    </cfRule>
  </conditionalFormatting>
  <conditionalFormatting sqref="U47">
    <cfRule type="expression" dxfId="606" priority="638" stopIfTrue="1">
      <formula>FIND("CLOTURER",$AB47)</formula>
    </cfRule>
  </conditionalFormatting>
  <conditionalFormatting sqref="U47">
    <cfRule type="colorScale" priority="637">
      <colorScale>
        <cfvo type="num" val="0"/>
        <cfvo type="percentile" val="25"/>
        <cfvo type="num" val="30"/>
        <color rgb="FF63BE7B"/>
        <color rgb="FFFFEB84"/>
        <color rgb="FFF8696B"/>
      </colorScale>
    </cfRule>
  </conditionalFormatting>
  <conditionalFormatting sqref="U47">
    <cfRule type="colorScale" priority="639">
      <colorScale>
        <cfvo type="min"/>
        <cfvo type="percentile" val="50"/>
        <cfvo type="max"/>
        <color rgb="FFF8696B"/>
        <color rgb="FFFFEB84"/>
        <color rgb="FF63BE7B"/>
      </colorScale>
    </cfRule>
  </conditionalFormatting>
  <conditionalFormatting sqref="I46">
    <cfRule type="containsText" dxfId="605" priority="627" stopIfTrue="1" operator="containsText" text="AVOIR">
      <formula>NOT(ISERROR(SEARCH("AVOIR",I46)))</formula>
    </cfRule>
    <cfRule type="containsText" dxfId="604" priority="628" stopIfTrue="1" operator="containsText" text="REPARER">
      <formula>NOT(ISERROR(SEARCH("REPARER",I46)))</formula>
    </cfRule>
    <cfRule type="containsText" dxfId="603" priority="629" stopIfTrue="1" operator="containsText" text="CLASSER">
      <formula>NOT(ISERROR(SEARCH("CLASSER",I46)))</formula>
    </cfRule>
    <cfRule type="containsText" dxfId="602" priority="630" stopIfTrue="1" operator="containsText" text="RETARD">
      <formula>NOT(ISERROR(SEARCH("RETARD",I46)))</formula>
    </cfRule>
    <cfRule type="containsText" dxfId="601" priority="631" stopIfTrue="1" operator="containsText" text="OK">
      <formula>NOT(ISERROR(SEARCH("OK",I46)))</formula>
    </cfRule>
  </conditionalFormatting>
  <conditionalFormatting sqref="I46">
    <cfRule type="containsText" dxfId="600" priority="625" stopIfTrue="1" operator="containsText" text="ECHANGER">
      <formula>NOT(ISERROR(SEARCH("ECHANGER",I46)))</formula>
    </cfRule>
    <cfRule type="containsText" dxfId="599" priority="626" stopIfTrue="1" operator="containsText" text="NON">
      <formula>NOT(ISERROR(SEARCH("NON",I46)))</formula>
    </cfRule>
  </conditionalFormatting>
  <conditionalFormatting sqref="I46">
    <cfRule type="containsText" dxfId="598" priority="624" stopIfTrue="1" operator="containsText" text="PIECE">
      <formula>NOT(ISERROR(SEARCH("PIECE",I46)))</formula>
    </cfRule>
  </conditionalFormatting>
  <conditionalFormatting sqref="I46">
    <cfRule type="expression" dxfId="597" priority="632">
      <formula>FIND(" VALIDER",#REF!)</formula>
    </cfRule>
    <cfRule type="containsText" dxfId="596" priority="633" stopIfTrue="1" operator="containsText" text="DISPONIBILITE">
      <formula>NOT(ISERROR(SEARCH("DISPONIBILITE",I46)))</formula>
    </cfRule>
  </conditionalFormatting>
  <conditionalFormatting sqref="I46">
    <cfRule type="expression" dxfId="595" priority="634" stopIfTrue="1">
      <formula>FIND("ATTENTE EXTENTION DE GARANTIE",#REF!)</formula>
    </cfRule>
  </conditionalFormatting>
  <conditionalFormatting sqref="V46">
    <cfRule type="expression" priority="635" stopIfTrue="1">
      <formula>FIND("CLOTURER",#REF!)</formula>
    </cfRule>
  </conditionalFormatting>
  <conditionalFormatting sqref="A46:T46 V46">
    <cfRule type="expression" dxfId="594" priority="623" stopIfTrue="1">
      <formula>FIND("CLOTURER",$V46)</formula>
    </cfRule>
  </conditionalFormatting>
  <conditionalFormatting sqref="U46">
    <cfRule type="expression" dxfId="593" priority="619">
      <formula>FIND("CLOTURER",$AB46)</formula>
    </cfRule>
  </conditionalFormatting>
  <conditionalFormatting sqref="U46">
    <cfRule type="expression" dxfId="592" priority="621" stopIfTrue="1">
      <formula>FIND("CLOTURER",$AB46)</formula>
    </cfRule>
  </conditionalFormatting>
  <conditionalFormatting sqref="U46">
    <cfRule type="colorScale" priority="620">
      <colorScale>
        <cfvo type="num" val="0"/>
        <cfvo type="percentile" val="25"/>
        <cfvo type="num" val="30"/>
        <color rgb="FF63BE7B"/>
        <color rgb="FFFFEB84"/>
        <color rgb="FFF8696B"/>
      </colorScale>
    </cfRule>
  </conditionalFormatting>
  <conditionalFormatting sqref="U46">
    <cfRule type="colorScale" priority="622">
      <colorScale>
        <cfvo type="min"/>
        <cfvo type="percentile" val="50"/>
        <cfvo type="max"/>
        <color rgb="FFF8696B"/>
        <color rgb="FFFFEB84"/>
        <color rgb="FF63BE7B"/>
      </colorScale>
    </cfRule>
  </conditionalFormatting>
  <conditionalFormatting sqref="I45">
    <cfRule type="containsText" dxfId="591" priority="610" stopIfTrue="1" operator="containsText" text="AVOIR">
      <formula>NOT(ISERROR(SEARCH("AVOIR",I45)))</formula>
    </cfRule>
    <cfRule type="containsText" dxfId="590" priority="611" stopIfTrue="1" operator="containsText" text="REPARER">
      <formula>NOT(ISERROR(SEARCH("REPARER",I45)))</formula>
    </cfRule>
    <cfRule type="containsText" dxfId="589" priority="612" stopIfTrue="1" operator="containsText" text="CLASSER">
      <formula>NOT(ISERROR(SEARCH("CLASSER",I45)))</formula>
    </cfRule>
    <cfRule type="containsText" dxfId="588" priority="613" stopIfTrue="1" operator="containsText" text="RETARD">
      <formula>NOT(ISERROR(SEARCH("RETARD",I45)))</formula>
    </cfRule>
    <cfRule type="containsText" dxfId="587" priority="614" stopIfTrue="1" operator="containsText" text="OK">
      <formula>NOT(ISERROR(SEARCH("OK",I45)))</formula>
    </cfRule>
  </conditionalFormatting>
  <conditionalFormatting sqref="I45">
    <cfRule type="containsText" dxfId="586" priority="608" stopIfTrue="1" operator="containsText" text="ECHANGER">
      <formula>NOT(ISERROR(SEARCH("ECHANGER",I45)))</formula>
    </cfRule>
    <cfRule type="containsText" dxfId="585" priority="609" stopIfTrue="1" operator="containsText" text="NON">
      <formula>NOT(ISERROR(SEARCH("NON",I45)))</formula>
    </cfRule>
  </conditionalFormatting>
  <conditionalFormatting sqref="I45">
    <cfRule type="containsText" dxfId="584" priority="607" stopIfTrue="1" operator="containsText" text="PIECE">
      <formula>NOT(ISERROR(SEARCH("PIECE",I45)))</formula>
    </cfRule>
  </conditionalFormatting>
  <conditionalFormatting sqref="I45">
    <cfRule type="expression" dxfId="583" priority="615">
      <formula>FIND(" VALIDER",#REF!)</formula>
    </cfRule>
    <cfRule type="containsText" dxfId="582" priority="616" stopIfTrue="1" operator="containsText" text="DISPONIBILITE">
      <formula>NOT(ISERROR(SEARCH("DISPONIBILITE",I45)))</formula>
    </cfRule>
  </conditionalFormatting>
  <conditionalFormatting sqref="I45">
    <cfRule type="expression" dxfId="581" priority="617" stopIfTrue="1">
      <formula>FIND("ATTENTE EXTENTION DE GARANTIE",#REF!)</formula>
    </cfRule>
  </conditionalFormatting>
  <conditionalFormatting sqref="V45">
    <cfRule type="expression" priority="618" stopIfTrue="1">
      <formula>FIND("CLOTURER",#REF!)</formula>
    </cfRule>
  </conditionalFormatting>
  <conditionalFormatting sqref="A45:T45 V45">
    <cfRule type="expression" dxfId="580" priority="606" stopIfTrue="1">
      <formula>FIND("CLOTURER",$V45)</formula>
    </cfRule>
  </conditionalFormatting>
  <conditionalFormatting sqref="U45">
    <cfRule type="expression" dxfId="579" priority="602">
      <formula>FIND("CLOTURER",$AB45)</formula>
    </cfRule>
  </conditionalFormatting>
  <conditionalFormatting sqref="U45">
    <cfRule type="expression" dxfId="578" priority="604" stopIfTrue="1">
      <formula>FIND("CLOTURER",$AB45)</formula>
    </cfRule>
  </conditionalFormatting>
  <conditionalFormatting sqref="U45">
    <cfRule type="colorScale" priority="603">
      <colorScale>
        <cfvo type="num" val="0"/>
        <cfvo type="percentile" val="25"/>
        <cfvo type="num" val="30"/>
        <color rgb="FF63BE7B"/>
        <color rgb="FFFFEB84"/>
        <color rgb="FFF8696B"/>
      </colorScale>
    </cfRule>
  </conditionalFormatting>
  <conditionalFormatting sqref="U45">
    <cfRule type="colorScale" priority="605">
      <colorScale>
        <cfvo type="min"/>
        <cfvo type="percentile" val="50"/>
        <cfvo type="max"/>
        <color rgb="FFF8696B"/>
        <color rgb="FFFFEB84"/>
        <color rgb="FF63BE7B"/>
      </colorScale>
    </cfRule>
  </conditionalFormatting>
  <conditionalFormatting sqref="I44">
    <cfRule type="containsText" dxfId="577" priority="593" stopIfTrue="1" operator="containsText" text="AVOIR">
      <formula>NOT(ISERROR(SEARCH("AVOIR",I44)))</formula>
    </cfRule>
    <cfRule type="containsText" dxfId="576" priority="594" stopIfTrue="1" operator="containsText" text="REPARER">
      <formula>NOT(ISERROR(SEARCH("REPARER",I44)))</formula>
    </cfRule>
    <cfRule type="containsText" dxfId="575" priority="595" stopIfTrue="1" operator="containsText" text="CLASSER">
      <formula>NOT(ISERROR(SEARCH("CLASSER",I44)))</formula>
    </cfRule>
    <cfRule type="containsText" dxfId="574" priority="596" stopIfTrue="1" operator="containsText" text="RETARD">
      <formula>NOT(ISERROR(SEARCH("RETARD",I44)))</formula>
    </cfRule>
    <cfRule type="containsText" dxfId="573" priority="597" stopIfTrue="1" operator="containsText" text="OK">
      <formula>NOT(ISERROR(SEARCH("OK",I44)))</formula>
    </cfRule>
  </conditionalFormatting>
  <conditionalFormatting sqref="I44">
    <cfRule type="containsText" dxfId="572" priority="591" stopIfTrue="1" operator="containsText" text="ECHANGER">
      <formula>NOT(ISERROR(SEARCH("ECHANGER",I44)))</formula>
    </cfRule>
    <cfRule type="containsText" dxfId="571" priority="592" stopIfTrue="1" operator="containsText" text="NON">
      <formula>NOT(ISERROR(SEARCH("NON",I44)))</formula>
    </cfRule>
  </conditionalFormatting>
  <conditionalFormatting sqref="I44">
    <cfRule type="containsText" dxfId="570" priority="590" stopIfTrue="1" operator="containsText" text="PIECE">
      <formula>NOT(ISERROR(SEARCH("PIECE",I44)))</formula>
    </cfRule>
  </conditionalFormatting>
  <conditionalFormatting sqref="I44">
    <cfRule type="expression" dxfId="569" priority="598">
      <formula>FIND(" VALIDER",#REF!)</formula>
    </cfRule>
    <cfRule type="containsText" dxfId="568" priority="599" stopIfTrue="1" operator="containsText" text="DISPONIBILITE">
      <formula>NOT(ISERROR(SEARCH("DISPONIBILITE",I44)))</formula>
    </cfRule>
  </conditionalFormatting>
  <conditionalFormatting sqref="I44">
    <cfRule type="expression" dxfId="567" priority="600" stopIfTrue="1">
      <formula>FIND("ATTENTE EXTENTION DE GARANTIE",#REF!)</formula>
    </cfRule>
  </conditionalFormatting>
  <conditionalFormatting sqref="V44">
    <cfRule type="expression" priority="601" stopIfTrue="1">
      <formula>FIND("CLOTURER",#REF!)</formula>
    </cfRule>
  </conditionalFormatting>
  <conditionalFormatting sqref="A44:T44 V44">
    <cfRule type="expression" dxfId="566" priority="589" stopIfTrue="1">
      <formula>FIND("CLOTURER",$V44)</formula>
    </cfRule>
  </conditionalFormatting>
  <conditionalFormatting sqref="U44">
    <cfRule type="expression" dxfId="565" priority="585">
      <formula>FIND("CLOTURER",$AB44)</formula>
    </cfRule>
  </conditionalFormatting>
  <conditionalFormatting sqref="U44">
    <cfRule type="expression" dxfId="564" priority="587" stopIfTrue="1">
      <formula>FIND("CLOTURER",$AB44)</formula>
    </cfRule>
  </conditionalFormatting>
  <conditionalFormatting sqref="U44">
    <cfRule type="colorScale" priority="586">
      <colorScale>
        <cfvo type="num" val="0"/>
        <cfvo type="percentile" val="25"/>
        <cfvo type="num" val="30"/>
        <color rgb="FF63BE7B"/>
        <color rgb="FFFFEB84"/>
        <color rgb="FFF8696B"/>
      </colorScale>
    </cfRule>
  </conditionalFormatting>
  <conditionalFormatting sqref="U44">
    <cfRule type="colorScale" priority="588">
      <colorScale>
        <cfvo type="min"/>
        <cfvo type="percentile" val="50"/>
        <cfvo type="max"/>
        <color rgb="FFF8696B"/>
        <color rgb="FFFFEB84"/>
        <color rgb="FF63BE7B"/>
      </colorScale>
    </cfRule>
  </conditionalFormatting>
  <conditionalFormatting sqref="I43">
    <cfRule type="containsText" dxfId="563" priority="576" stopIfTrue="1" operator="containsText" text="AVOIR">
      <formula>NOT(ISERROR(SEARCH("AVOIR",I43)))</formula>
    </cfRule>
    <cfRule type="containsText" dxfId="562" priority="577" stopIfTrue="1" operator="containsText" text="REPARER">
      <formula>NOT(ISERROR(SEARCH("REPARER",I43)))</formula>
    </cfRule>
    <cfRule type="containsText" dxfId="561" priority="578" stopIfTrue="1" operator="containsText" text="CLASSER">
      <formula>NOT(ISERROR(SEARCH("CLASSER",I43)))</formula>
    </cfRule>
    <cfRule type="containsText" dxfId="560" priority="579" stopIfTrue="1" operator="containsText" text="RETARD">
      <formula>NOT(ISERROR(SEARCH("RETARD",I43)))</formula>
    </cfRule>
    <cfRule type="containsText" dxfId="559" priority="580" stopIfTrue="1" operator="containsText" text="OK">
      <formula>NOT(ISERROR(SEARCH("OK",I43)))</formula>
    </cfRule>
  </conditionalFormatting>
  <conditionalFormatting sqref="I43">
    <cfRule type="containsText" dxfId="558" priority="574" stopIfTrue="1" operator="containsText" text="ECHANGER">
      <formula>NOT(ISERROR(SEARCH("ECHANGER",I43)))</formula>
    </cfRule>
    <cfRule type="containsText" dxfId="557" priority="575" stopIfTrue="1" operator="containsText" text="NON">
      <formula>NOT(ISERROR(SEARCH("NON",I43)))</formula>
    </cfRule>
  </conditionalFormatting>
  <conditionalFormatting sqref="I43">
    <cfRule type="containsText" dxfId="556" priority="573" stopIfTrue="1" operator="containsText" text="PIECE">
      <formula>NOT(ISERROR(SEARCH("PIECE",I43)))</formula>
    </cfRule>
  </conditionalFormatting>
  <conditionalFormatting sqref="I43">
    <cfRule type="expression" dxfId="555" priority="581">
      <formula>FIND(" VALIDER",#REF!)</formula>
    </cfRule>
    <cfRule type="containsText" dxfId="554" priority="582" stopIfTrue="1" operator="containsText" text="DISPONIBILITE">
      <formula>NOT(ISERROR(SEARCH("DISPONIBILITE",I43)))</formula>
    </cfRule>
  </conditionalFormatting>
  <conditionalFormatting sqref="I43">
    <cfRule type="expression" dxfId="553" priority="583" stopIfTrue="1">
      <formula>FIND("ATTENTE EXTENTION DE GARANTIE",#REF!)</formula>
    </cfRule>
  </conditionalFormatting>
  <conditionalFormatting sqref="V43">
    <cfRule type="expression" priority="584" stopIfTrue="1">
      <formula>FIND("CLOTURER",#REF!)</formula>
    </cfRule>
  </conditionalFormatting>
  <conditionalFormatting sqref="A43:T43 V43">
    <cfRule type="expression" dxfId="552" priority="572" stopIfTrue="1">
      <formula>FIND("CLOTURER",$V43)</formula>
    </cfRule>
  </conditionalFormatting>
  <conditionalFormatting sqref="U43">
    <cfRule type="expression" dxfId="551" priority="568">
      <formula>FIND("CLOTURER",$AB43)</formula>
    </cfRule>
  </conditionalFormatting>
  <conditionalFormatting sqref="U43">
    <cfRule type="expression" dxfId="550" priority="570" stopIfTrue="1">
      <formula>FIND("CLOTURER",$AB43)</formula>
    </cfRule>
  </conditionalFormatting>
  <conditionalFormatting sqref="U43">
    <cfRule type="colorScale" priority="569">
      <colorScale>
        <cfvo type="num" val="0"/>
        <cfvo type="percentile" val="25"/>
        <cfvo type="num" val="30"/>
        <color rgb="FF63BE7B"/>
        <color rgb="FFFFEB84"/>
        <color rgb="FFF8696B"/>
      </colorScale>
    </cfRule>
  </conditionalFormatting>
  <conditionalFormatting sqref="U43">
    <cfRule type="colorScale" priority="571">
      <colorScale>
        <cfvo type="min"/>
        <cfvo type="percentile" val="50"/>
        <cfvo type="max"/>
        <color rgb="FFF8696B"/>
        <color rgb="FFFFEB84"/>
        <color rgb="FF63BE7B"/>
      </colorScale>
    </cfRule>
  </conditionalFormatting>
  <conditionalFormatting sqref="I42">
    <cfRule type="containsText" dxfId="549" priority="559" stopIfTrue="1" operator="containsText" text="AVOIR">
      <formula>NOT(ISERROR(SEARCH("AVOIR",I42)))</formula>
    </cfRule>
    <cfRule type="containsText" dxfId="548" priority="560" stopIfTrue="1" operator="containsText" text="REPARER">
      <formula>NOT(ISERROR(SEARCH("REPARER",I42)))</formula>
    </cfRule>
    <cfRule type="containsText" dxfId="547" priority="561" stopIfTrue="1" operator="containsText" text="CLASSER">
      <formula>NOT(ISERROR(SEARCH("CLASSER",I42)))</formula>
    </cfRule>
    <cfRule type="containsText" dxfId="546" priority="562" stopIfTrue="1" operator="containsText" text="RETARD">
      <formula>NOT(ISERROR(SEARCH("RETARD",I42)))</formula>
    </cfRule>
    <cfRule type="containsText" dxfId="545" priority="563" stopIfTrue="1" operator="containsText" text="OK">
      <formula>NOT(ISERROR(SEARCH("OK",I42)))</formula>
    </cfRule>
  </conditionalFormatting>
  <conditionalFormatting sqref="I42">
    <cfRule type="containsText" dxfId="544" priority="557" stopIfTrue="1" operator="containsText" text="ECHANGER">
      <formula>NOT(ISERROR(SEARCH("ECHANGER",I42)))</formula>
    </cfRule>
    <cfRule type="containsText" dxfId="543" priority="558" stopIfTrue="1" operator="containsText" text="NON">
      <formula>NOT(ISERROR(SEARCH("NON",I42)))</formula>
    </cfRule>
  </conditionalFormatting>
  <conditionalFormatting sqref="I42">
    <cfRule type="containsText" dxfId="542" priority="556" stopIfTrue="1" operator="containsText" text="PIECE">
      <formula>NOT(ISERROR(SEARCH("PIECE",I42)))</formula>
    </cfRule>
  </conditionalFormatting>
  <conditionalFormatting sqref="I42">
    <cfRule type="expression" dxfId="541" priority="564">
      <formula>FIND(" VALIDER",#REF!)</formula>
    </cfRule>
    <cfRule type="containsText" dxfId="540" priority="565" stopIfTrue="1" operator="containsText" text="DISPONIBILITE">
      <formula>NOT(ISERROR(SEARCH("DISPONIBILITE",I42)))</formula>
    </cfRule>
  </conditionalFormatting>
  <conditionalFormatting sqref="I42">
    <cfRule type="expression" dxfId="539" priority="566" stopIfTrue="1">
      <formula>FIND("ATTENTE EXTENTION DE GARANTIE",#REF!)</formula>
    </cfRule>
  </conditionalFormatting>
  <conditionalFormatting sqref="V42">
    <cfRule type="expression" priority="567" stopIfTrue="1">
      <formula>FIND("CLOTURER",#REF!)</formula>
    </cfRule>
  </conditionalFormatting>
  <conditionalFormatting sqref="A42:T42 V42">
    <cfRule type="expression" dxfId="538" priority="555" stopIfTrue="1">
      <formula>FIND("CLOTURER",$V42)</formula>
    </cfRule>
  </conditionalFormatting>
  <conditionalFormatting sqref="U42">
    <cfRule type="expression" dxfId="537" priority="551">
      <formula>FIND("CLOTURER",$AB42)</formula>
    </cfRule>
  </conditionalFormatting>
  <conditionalFormatting sqref="U42">
    <cfRule type="expression" dxfId="536" priority="553" stopIfTrue="1">
      <formula>FIND("CLOTURER",$AB42)</formula>
    </cfRule>
  </conditionalFormatting>
  <conditionalFormatting sqref="U42">
    <cfRule type="colorScale" priority="552">
      <colorScale>
        <cfvo type="num" val="0"/>
        <cfvo type="percentile" val="25"/>
        <cfvo type="num" val="30"/>
        <color rgb="FF63BE7B"/>
        <color rgb="FFFFEB84"/>
        <color rgb="FFF8696B"/>
      </colorScale>
    </cfRule>
  </conditionalFormatting>
  <conditionalFormatting sqref="U42">
    <cfRule type="colorScale" priority="554">
      <colorScale>
        <cfvo type="min"/>
        <cfvo type="percentile" val="50"/>
        <cfvo type="max"/>
        <color rgb="FFF8696B"/>
        <color rgb="FFFFEB84"/>
        <color rgb="FF63BE7B"/>
      </colorScale>
    </cfRule>
  </conditionalFormatting>
  <conditionalFormatting sqref="I41">
    <cfRule type="containsText" dxfId="535" priority="542" stopIfTrue="1" operator="containsText" text="AVOIR">
      <formula>NOT(ISERROR(SEARCH("AVOIR",I41)))</formula>
    </cfRule>
    <cfRule type="containsText" dxfId="534" priority="543" stopIfTrue="1" operator="containsText" text="REPARER">
      <formula>NOT(ISERROR(SEARCH("REPARER",I41)))</formula>
    </cfRule>
    <cfRule type="containsText" dxfId="533" priority="544" stopIfTrue="1" operator="containsText" text="CLASSER">
      <formula>NOT(ISERROR(SEARCH("CLASSER",I41)))</formula>
    </cfRule>
    <cfRule type="containsText" dxfId="532" priority="545" stopIfTrue="1" operator="containsText" text="RETARD">
      <formula>NOT(ISERROR(SEARCH("RETARD",I41)))</formula>
    </cfRule>
    <cfRule type="containsText" dxfId="531" priority="546" stopIfTrue="1" operator="containsText" text="OK">
      <formula>NOT(ISERROR(SEARCH("OK",I41)))</formula>
    </cfRule>
  </conditionalFormatting>
  <conditionalFormatting sqref="I41">
    <cfRule type="containsText" dxfId="530" priority="540" stopIfTrue="1" operator="containsText" text="ECHANGER">
      <formula>NOT(ISERROR(SEARCH("ECHANGER",I41)))</formula>
    </cfRule>
    <cfRule type="containsText" dxfId="529" priority="541" stopIfTrue="1" operator="containsText" text="NON">
      <formula>NOT(ISERROR(SEARCH("NON",I41)))</formula>
    </cfRule>
  </conditionalFormatting>
  <conditionalFormatting sqref="I41">
    <cfRule type="containsText" dxfId="528" priority="539" stopIfTrue="1" operator="containsText" text="PIECE">
      <formula>NOT(ISERROR(SEARCH("PIECE",I41)))</formula>
    </cfRule>
  </conditionalFormatting>
  <conditionalFormatting sqref="I41">
    <cfRule type="expression" dxfId="527" priority="547">
      <formula>FIND(" VALIDER",#REF!)</formula>
    </cfRule>
    <cfRule type="containsText" dxfId="526" priority="548" stopIfTrue="1" operator="containsText" text="DISPONIBILITE">
      <formula>NOT(ISERROR(SEARCH("DISPONIBILITE",I41)))</formula>
    </cfRule>
  </conditionalFormatting>
  <conditionalFormatting sqref="I41">
    <cfRule type="expression" dxfId="525" priority="549" stopIfTrue="1">
      <formula>FIND("ATTENTE EXTENTION DE GARANTIE",#REF!)</formula>
    </cfRule>
  </conditionalFormatting>
  <conditionalFormatting sqref="V41">
    <cfRule type="expression" priority="550" stopIfTrue="1">
      <formula>FIND("CLOTURER",#REF!)</formula>
    </cfRule>
  </conditionalFormatting>
  <conditionalFormatting sqref="A41:T41 V41">
    <cfRule type="expression" dxfId="524" priority="538" stopIfTrue="1">
      <formula>FIND("CLOTURER",$V41)</formula>
    </cfRule>
  </conditionalFormatting>
  <conditionalFormatting sqref="U41">
    <cfRule type="expression" dxfId="523" priority="534">
      <formula>FIND("CLOTURER",$AB41)</formula>
    </cfRule>
  </conditionalFormatting>
  <conditionalFormatting sqref="U41">
    <cfRule type="expression" dxfId="522" priority="536" stopIfTrue="1">
      <formula>FIND("CLOTURER",$AB41)</formula>
    </cfRule>
  </conditionalFormatting>
  <conditionalFormatting sqref="U41">
    <cfRule type="colorScale" priority="535">
      <colorScale>
        <cfvo type="num" val="0"/>
        <cfvo type="percentile" val="25"/>
        <cfvo type="num" val="30"/>
        <color rgb="FF63BE7B"/>
        <color rgb="FFFFEB84"/>
        <color rgb="FFF8696B"/>
      </colorScale>
    </cfRule>
  </conditionalFormatting>
  <conditionalFormatting sqref="U41">
    <cfRule type="colorScale" priority="537">
      <colorScale>
        <cfvo type="min"/>
        <cfvo type="percentile" val="50"/>
        <cfvo type="max"/>
        <color rgb="FFF8696B"/>
        <color rgb="FFFFEB84"/>
        <color rgb="FF63BE7B"/>
      </colorScale>
    </cfRule>
  </conditionalFormatting>
  <conditionalFormatting sqref="I40">
    <cfRule type="containsText" dxfId="521" priority="525" stopIfTrue="1" operator="containsText" text="AVOIR">
      <formula>NOT(ISERROR(SEARCH("AVOIR",I40)))</formula>
    </cfRule>
    <cfRule type="containsText" dxfId="520" priority="526" stopIfTrue="1" operator="containsText" text="REPARER">
      <formula>NOT(ISERROR(SEARCH("REPARER",I40)))</formula>
    </cfRule>
    <cfRule type="containsText" dxfId="519" priority="527" stopIfTrue="1" operator="containsText" text="CLASSER">
      <formula>NOT(ISERROR(SEARCH("CLASSER",I40)))</formula>
    </cfRule>
    <cfRule type="containsText" dxfId="518" priority="528" stopIfTrue="1" operator="containsText" text="RETARD">
      <formula>NOT(ISERROR(SEARCH("RETARD",I40)))</formula>
    </cfRule>
    <cfRule type="containsText" dxfId="517" priority="529" stopIfTrue="1" operator="containsText" text="OK">
      <formula>NOT(ISERROR(SEARCH("OK",I40)))</formula>
    </cfRule>
  </conditionalFormatting>
  <conditionalFormatting sqref="I40">
    <cfRule type="containsText" dxfId="516" priority="523" stopIfTrue="1" operator="containsText" text="ECHANGER">
      <formula>NOT(ISERROR(SEARCH("ECHANGER",I40)))</formula>
    </cfRule>
    <cfRule type="containsText" dxfId="515" priority="524" stopIfTrue="1" operator="containsText" text="NON">
      <formula>NOT(ISERROR(SEARCH("NON",I40)))</formula>
    </cfRule>
  </conditionalFormatting>
  <conditionalFormatting sqref="I40">
    <cfRule type="containsText" dxfId="514" priority="522" stopIfTrue="1" operator="containsText" text="PIECE">
      <formula>NOT(ISERROR(SEARCH("PIECE",I40)))</formula>
    </cfRule>
  </conditionalFormatting>
  <conditionalFormatting sqref="I40">
    <cfRule type="expression" dxfId="513" priority="530">
      <formula>FIND(" VALIDER",#REF!)</formula>
    </cfRule>
    <cfRule type="containsText" dxfId="512" priority="531" stopIfTrue="1" operator="containsText" text="DISPONIBILITE">
      <formula>NOT(ISERROR(SEARCH("DISPONIBILITE",I40)))</formula>
    </cfRule>
  </conditionalFormatting>
  <conditionalFormatting sqref="I40">
    <cfRule type="expression" dxfId="511" priority="532" stopIfTrue="1">
      <formula>FIND("ATTENTE EXTENTION DE GARANTIE",#REF!)</formula>
    </cfRule>
  </conditionalFormatting>
  <conditionalFormatting sqref="V40">
    <cfRule type="expression" priority="533" stopIfTrue="1">
      <formula>FIND("CLOTURER",#REF!)</formula>
    </cfRule>
  </conditionalFormatting>
  <conditionalFormatting sqref="A40:T40 V40">
    <cfRule type="expression" dxfId="510" priority="521" stopIfTrue="1">
      <formula>FIND("CLOTURER",$V40)</formula>
    </cfRule>
  </conditionalFormatting>
  <conditionalFormatting sqref="U40">
    <cfRule type="expression" dxfId="509" priority="517">
      <formula>FIND("CLOTURER",$AB40)</formula>
    </cfRule>
  </conditionalFormatting>
  <conditionalFormatting sqref="U40">
    <cfRule type="expression" dxfId="508" priority="519" stopIfTrue="1">
      <formula>FIND("CLOTURER",$AB40)</formula>
    </cfRule>
  </conditionalFormatting>
  <conditionalFormatting sqref="U40">
    <cfRule type="colorScale" priority="518">
      <colorScale>
        <cfvo type="num" val="0"/>
        <cfvo type="percentile" val="25"/>
        <cfvo type="num" val="30"/>
        <color rgb="FF63BE7B"/>
        <color rgb="FFFFEB84"/>
        <color rgb="FFF8696B"/>
      </colorScale>
    </cfRule>
  </conditionalFormatting>
  <conditionalFormatting sqref="U40">
    <cfRule type="colorScale" priority="520">
      <colorScale>
        <cfvo type="min"/>
        <cfvo type="percentile" val="50"/>
        <cfvo type="max"/>
        <color rgb="FFF8696B"/>
        <color rgb="FFFFEB84"/>
        <color rgb="FF63BE7B"/>
      </colorScale>
    </cfRule>
  </conditionalFormatting>
  <conditionalFormatting sqref="I39">
    <cfRule type="containsText" dxfId="507" priority="508" stopIfTrue="1" operator="containsText" text="AVOIR">
      <formula>NOT(ISERROR(SEARCH("AVOIR",I39)))</formula>
    </cfRule>
    <cfRule type="containsText" dxfId="506" priority="509" stopIfTrue="1" operator="containsText" text="REPARER">
      <formula>NOT(ISERROR(SEARCH("REPARER",I39)))</formula>
    </cfRule>
    <cfRule type="containsText" dxfId="505" priority="510" stopIfTrue="1" operator="containsText" text="CLASSER">
      <formula>NOT(ISERROR(SEARCH("CLASSER",I39)))</formula>
    </cfRule>
    <cfRule type="containsText" dxfId="504" priority="511" stopIfTrue="1" operator="containsText" text="RETARD">
      <formula>NOT(ISERROR(SEARCH("RETARD",I39)))</formula>
    </cfRule>
    <cfRule type="containsText" dxfId="503" priority="512" stopIfTrue="1" operator="containsText" text="OK">
      <formula>NOT(ISERROR(SEARCH("OK",I39)))</formula>
    </cfRule>
  </conditionalFormatting>
  <conditionalFormatting sqref="I39">
    <cfRule type="containsText" dxfId="502" priority="506" stopIfTrue="1" operator="containsText" text="ECHANGER">
      <formula>NOT(ISERROR(SEARCH("ECHANGER",I39)))</formula>
    </cfRule>
    <cfRule type="containsText" dxfId="501" priority="507" stopIfTrue="1" operator="containsText" text="NON">
      <formula>NOT(ISERROR(SEARCH("NON",I39)))</formula>
    </cfRule>
  </conditionalFormatting>
  <conditionalFormatting sqref="I39">
    <cfRule type="containsText" dxfId="500" priority="505" stopIfTrue="1" operator="containsText" text="PIECE">
      <formula>NOT(ISERROR(SEARCH("PIECE",I39)))</formula>
    </cfRule>
  </conditionalFormatting>
  <conditionalFormatting sqref="I39">
    <cfRule type="expression" dxfId="499" priority="513">
      <formula>FIND(" VALIDER",#REF!)</formula>
    </cfRule>
    <cfRule type="containsText" dxfId="498" priority="514" stopIfTrue="1" operator="containsText" text="DISPONIBILITE">
      <formula>NOT(ISERROR(SEARCH("DISPONIBILITE",I39)))</formula>
    </cfRule>
  </conditionalFormatting>
  <conditionalFormatting sqref="I39">
    <cfRule type="expression" dxfId="497" priority="515" stopIfTrue="1">
      <formula>FIND("ATTENTE EXTENTION DE GARANTIE",#REF!)</formula>
    </cfRule>
  </conditionalFormatting>
  <conditionalFormatting sqref="V39">
    <cfRule type="expression" priority="516" stopIfTrue="1">
      <formula>FIND("CLOTURER",#REF!)</formula>
    </cfRule>
  </conditionalFormatting>
  <conditionalFormatting sqref="A39:T39 V39">
    <cfRule type="expression" dxfId="496" priority="504" stopIfTrue="1">
      <formula>FIND("CLOTURER",$V39)</formula>
    </cfRule>
  </conditionalFormatting>
  <conditionalFormatting sqref="U39">
    <cfRule type="expression" dxfId="495" priority="500">
      <formula>FIND("CLOTURER",$AB39)</formula>
    </cfRule>
  </conditionalFormatting>
  <conditionalFormatting sqref="U39">
    <cfRule type="expression" dxfId="494" priority="502" stopIfTrue="1">
      <formula>FIND("CLOTURER",$AB39)</formula>
    </cfRule>
  </conditionalFormatting>
  <conditionalFormatting sqref="U39">
    <cfRule type="colorScale" priority="501">
      <colorScale>
        <cfvo type="num" val="0"/>
        <cfvo type="percentile" val="25"/>
        <cfvo type="num" val="30"/>
        <color rgb="FF63BE7B"/>
        <color rgb="FFFFEB84"/>
        <color rgb="FFF8696B"/>
      </colorScale>
    </cfRule>
  </conditionalFormatting>
  <conditionalFormatting sqref="U39">
    <cfRule type="colorScale" priority="503">
      <colorScale>
        <cfvo type="min"/>
        <cfvo type="percentile" val="50"/>
        <cfvo type="max"/>
        <color rgb="FFF8696B"/>
        <color rgb="FFFFEB84"/>
        <color rgb="FF63BE7B"/>
      </colorScale>
    </cfRule>
  </conditionalFormatting>
  <conditionalFormatting sqref="I38">
    <cfRule type="containsText" dxfId="493" priority="491" stopIfTrue="1" operator="containsText" text="AVOIR">
      <formula>NOT(ISERROR(SEARCH("AVOIR",I38)))</formula>
    </cfRule>
    <cfRule type="containsText" dxfId="492" priority="492" stopIfTrue="1" operator="containsText" text="REPARER">
      <formula>NOT(ISERROR(SEARCH("REPARER",I38)))</formula>
    </cfRule>
    <cfRule type="containsText" dxfId="491" priority="493" stopIfTrue="1" operator="containsText" text="CLASSER">
      <formula>NOT(ISERROR(SEARCH("CLASSER",I38)))</formula>
    </cfRule>
    <cfRule type="containsText" dxfId="490" priority="494" stopIfTrue="1" operator="containsText" text="RETARD">
      <formula>NOT(ISERROR(SEARCH("RETARD",I38)))</formula>
    </cfRule>
    <cfRule type="containsText" dxfId="489" priority="495" stopIfTrue="1" operator="containsText" text="OK">
      <formula>NOT(ISERROR(SEARCH("OK",I38)))</formula>
    </cfRule>
  </conditionalFormatting>
  <conditionalFormatting sqref="I38">
    <cfRule type="containsText" dxfId="488" priority="489" stopIfTrue="1" operator="containsText" text="ECHANGER">
      <formula>NOT(ISERROR(SEARCH("ECHANGER",I38)))</formula>
    </cfRule>
    <cfRule type="containsText" dxfId="487" priority="490" stopIfTrue="1" operator="containsText" text="NON">
      <formula>NOT(ISERROR(SEARCH("NON",I38)))</formula>
    </cfRule>
  </conditionalFormatting>
  <conditionalFormatting sqref="I38">
    <cfRule type="containsText" dxfId="486" priority="488" stopIfTrue="1" operator="containsText" text="PIECE">
      <formula>NOT(ISERROR(SEARCH("PIECE",I38)))</formula>
    </cfRule>
  </conditionalFormatting>
  <conditionalFormatting sqref="I38">
    <cfRule type="expression" dxfId="485" priority="496">
      <formula>FIND(" VALIDER",#REF!)</formula>
    </cfRule>
    <cfRule type="containsText" dxfId="484" priority="497" stopIfTrue="1" operator="containsText" text="DISPONIBILITE">
      <formula>NOT(ISERROR(SEARCH("DISPONIBILITE",I38)))</formula>
    </cfRule>
  </conditionalFormatting>
  <conditionalFormatting sqref="I38">
    <cfRule type="expression" dxfId="483" priority="498" stopIfTrue="1">
      <formula>FIND("ATTENTE EXTENTION DE GARANTIE",#REF!)</formula>
    </cfRule>
  </conditionalFormatting>
  <conditionalFormatting sqref="V38">
    <cfRule type="expression" priority="499" stopIfTrue="1">
      <formula>FIND("CLOTURER",#REF!)</formula>
    </cfRule>
  </conditionalFormatting>
  <conditionalFormatting sqref="A38:T38 V38">
    <cfRule type="expression" dxfId="482" priority="487" stopIfTrue="1">
      <formula>FIND("CLOTURER",$V38)</formula>
    </cfRule>
  </conditionalFormatting>
  <conditionalFormatting sqref="U38">
    <cfRule type="expression" dxfId="481" priority="483">
      <formula>FIND("CLOTURER",$AB38)</formula>
    </cfRule>
  </conditionalFormatting>
  <conditionalFormatting sqref="U38">
    <cfRule type="expression" dxfId="480" priority="485" stopIfTrue="1">
      <formula>FIND("CLOTURER",$AB38)</formula>
    </cfRule>
  </conditionalFormatting>
  <conditionalFormatting sqref="U38">
    <cfRule type="colorScale" priority="484">
      <colorScale>
        <cfvo type="num" val="0"/>
        <cfvo type="percentile" val="25"/>
        <cfvo type="num" val="30"/>
        <color rgb="FF63BE7B"/>
        <color rgb="FFFFEB84"/>
        <color rgb="FFF8696B"/>
      </colorScale>
    </cfRule>
  </conditionalFormatting>
  <conditionalFormatting sqref="U38">
    <cfRule type="colorScale" priority="486">
      <colorScale>
        <cfvo type="min"/>
        <cfvo type="percentile" val="50"/>
        <cfvo type="max"/>
        <color rgb="FFF8696B"/>
        <color rgb="FFFFEB84"/>
        <color rgb="FF63BE7B"/>
      </colorScale>
    </cfRule>
  </conditionalFormatting>
  <conditionalFormatting sqref="I37">
    <cfRule type="containsText" dxfId="479" priority="474" stopIfTrue="1" operator="containsText" text="AVOIR">
      <formula>NOT(ISERROR(SEARCH("AVOIR",I37)))</formula>
    </cfRule>
    <cfRule type="containsText" dxfId="478" priority="475" stopIfTrue="1" operator="containsText" text="REPARER">
      <formula>NOT(ISERROR(SEARCH("REPARER",I37)))</formula>
    </cfRule>
    <cfRule type="containsText" dxfId="477" priority="476" stopIfTrue="1" operator="containsText" text="CLASSER">
      <formula>NOT(ISERROR(SEARCH("CLASSER",I37)))</formula>
    </cfRule>
    <cfRule type="containsText" dxfId="476" priority="477" stopIfTrue="1" operator="containsText" text="RETARD">
      <formula>NOT(ISERROR(SEARCH("RETARD",I37)))</formula>
    </cfRule>
    <cfRule type="containsText" dxfId="475" priority="478" stopIfTrue="1" operator="containsText" text="OK">
      <formula>NOT(ISERROR(SEARCH("OK",I37)))</formula>
    </cfRule>
  </conditionalFormatting>
  <conditionalFormatting sqref="I37">
    <cfRule type="containsText" dxfId="474" priority="472" stopIfTrue="1" operator="containsText" text="ECHANGER">
      <formula>NOT(ISERROR(SEARCH("ECHANGER",I37)))</formula>
    </cfRule>
    <cfRule type="containsText" dxfId="473" priority="473" stopIfTrue="1" operator="containsText" text="NON">
      <formula>NOT(ISERROR(SEARCH("NON",I37)))</formula>
    </cfRule>
  </conditionalFormatting>
  <conditionalFormatting sqref="I37">
    <cfRule type="containsText" dxfId="472" priority="471" stopIfTrue="1" operator="containsText" text="PIECE">
      <formula>NOT(ISERROR(SEARCH("PIECE",I37)))</formula>
    </cfRule>
  </conditionalFormatting>
  <conditionalFormatting sqref="I37">
    <cfRule type="expression" dxfId="471" priority="479">
      <formula>FIND(" VALIDER",#REF!)</formula>
    </cfRule>
    <cfRule type="containsText" dxfId="470" priority="480" stopIfTrue="1" operator="containsText" text="DISPONIBILITE">
      <formula>NOT(ISERROR(SEARCH("DISPONIBILITE",I37)))</formula>
    </cfRule>
  </conditionalFormatting>
  <conditionalFormatting sqref="I37">
    <cfRule type="expression" dxfId="469" priority="481" stopIfTrue="1">
      <formula>FIND("ATTENTE EXTENTION DE GARANTIE",#REF!)</formula>
    </cfRule>
  </conditionalFormatting>
  <conditionalFormatting sqref="V37">
    <cfRule type="expression" priority="482" stopIfTrue="1">
      <formula>FIND("CLOTURER",#REF!)</formula>
    </cfRule>
  </conditionalFormatting>
  <conditionalFormatting sqref="A37:T37 V37">
    <cfRule type="expression" dxfId="468" priority="470" stopIfTrue="1">
      <formula>FIND("CLOTURER",$V37)</formula>
    </cfRule>
  </conditionalFormatting>
  <conditionalFormatting sqref="U37">
    <cfRule type="expression" dxfId="467" priority="466">
      <formula>FIND("CLOTURER",$AB37)</formula>
    </cfRule>
  </conditionalFormatting>
  <conditionalFormatting sqref="U37">
    <cfRule type="expression" dxfId="466" priority="468" stopIfTrue="1">
      <formula>FIND("CLOTURER",$AB37)</formula>
    </cfRule>
  </conditionalFormatting>
  <conditionalFormatting sqref="U37">
    <cfRule type="colorScale" priority="467">
      <colorScale>
        <cfvo type="num" val="0"/>
        <cfvo type="percentile" val="25"/>
        <cfvo type="num" val="30"/>
        <color rgb="FF63BE7B"/>
        <color rgb="FFFFEB84"/>
        <color rgb="FFF8696B"/>
      </colorScale>
    </cfRule>
  </conditionalFormatting>
  <conditionalFormatting sqref="U37">
    <cfRule type="colorScale" priority="469">
      <colorScale>
        <cfvo type="min"/>
        <cfvo type="percentile" val="50"/>
        <cfvo type="max"/>
        <color rgb="FFF8696B"/>
        <color rgb="FFFFEB84"/>
        <color rgb="FF63BE7B"/>
      </colorScale>
    </cfRule>
  </conditionalFormatting>
  <conditionalFormatting sqref="I36">
    <cfRule type="containsText" dxfId="465" priority="457" stopIfTrue="1" operator="containsText" text="AVOIR">
      <formula>NOT(ISERROR(SEARCH("AVOIR",I36)))</formula>
    </cfRule>
    <cfRule type="containsText" dxfId="464" priority="458" stopIfTrue="1" operator="containsText" text="REPARER">
      <formula>NOT(ISERROR(SEARCH("REPARER",I36)))</formula>
    </cfRule>
    <cfRule type="containsText" dxfId="463" priority="459" stopIfTrue="1" operator="containsText" text="CLASSER">
      <formula>NOT(ISERROR(SEARCH("CLASSER",I36)))</formula>
    </cfRule>
    <cfRule type="containsText" dxfId="462" priority="460" stopIfTrue="1" operator="containsText" text="RETARD">
      <formula>NOT(ISERROR(SEARCH("RETARD",I36)))</formula>
    </cfRule>
    <cfRule type="containsText" dxfId="461" priority="461" stopIfTrue="1" operator="containsText" text="OK">
      <formula>NOT(ISERROR(SEARCH("OK",I36)))</formula>
    </cfRule>
  </conditionalFormatting>
  <conditionalFormatting sqref="I36">
    <cfRule type="containsText" dxfId="460" priority="455" stopIfTrue="1" operator="containsText" text="ECHANGER">
      <formula>NOT(ISERROR(SEARCH("ECHANGER",I36)))</formula>
    </cfRule>
    <cfRule type="containsText" dxfId="459" priority="456" stopIfTrue="1" operator="containsText" text="NON">
      <formula>NOT(ISERROR(SEARCH("NON",I36)))</formula>
    </cfRule>
  </conditionalFormatting>
  <conditionalFormatting sqref="I36">
    <cfRule type="containsText" dxfId="458" priority="454" stopIfTrue="1" operator="containsText" text="PIECE">
      <formula>NOT(ISERROR(SEARCH("PIECE",I36)))</formula>
    </cfRule>
  </conditionalFormatting>
  <conditionalFormatting sqref="I36">
    <cfRule type="expression" dxfId="457" priority="462">
      <formula>FIND(" VALIDER",#REF!)</formula>
    </cfRule>
    <cfRule type="containsText" dxfId="456" priority="463" stopIfTrue="1" operator="containsText" text="DISPONIBILITE">
      <formula>NOT(ISERROR(SEARCH("DISPONIBILITE",I36)))</formula>
    </cfRule>
  </conditionalFormatting>
  <conditionalFormatting sqref="I36">
    <cfRule type="expression" dxfId="455" priority="464" stopIfTrue="1">
      <formula>FIND("ATTENTE EXTENTION DE GARANTIE",#REF!)</formula>
    </cfRule>
  </conditionalFormatting>
  <conditionalFormatting sqref="V36">
    <cfRule type="expression" priority="465" stopIfTrue="1">
      <formula>FIND("CLOTURER",#REF!)</formula>
    </cfRule>
  </conditionalFormatting>
  <conditionalFormatting sqref="A36:T36 V36">
    <cfRule type="expression" dxfId="454" priority="453" stopIfTrue="1">
      <formula>FIND("CLOTURER",$V36)</formula>
    </cfRule>
  </conditionalFormatting>
  <conditionalFormatting sqref="U36">
    <cfRule type="expression" dxfId="453" priority="449">
      <formula>FIND("CLOTURER",$AB36)</formula>
    </cfRule>
  </conditionalFormatting>
  <conditionalFormatting sqref="U36">
    <cfRule type="expression" dxfId="452" priority="451" stopIfTrue="1">
      <formula>FIND("CLOTURER",$AB36)</formula>
    </cfRule>
  </conditionalFormatting>
  <conditionalFormatting sqref="U36">
    <cfRule type="colorScale" priority="450">
      <colorScale>
        <cfvo type="num" val="0"/>
        <cfvo type="percentile" val="25"/>
        <cfvo type="num" val="30"/>
        <color rgb="FF63BE7B"/>
        <color rgb="FFFFEB84"/>
        <color rgb="FFF8696B"/>
      </colorScale>
    </cfRule>
  </conditionalFormatting>
  <conditionalFormatting sqref="U36">
    <cfRule type="colorScale" priority="452">
      <colorScale>
        <cfvo type="min"/>
        <cfvo type="percentile" val="50"/>
        <cfvo type="max"/>
        <color rgb="FFF8696B"/>
        <color rgb="FFFFEB84"/>
        <color rgb="FF63BE7B"/>
      </colorScale>
    </cfRule>
  </conditionalFormatting>
  <conditionalFormatting sqref="I35">
    <cfRule type="containsText" dxfId="451" priority="440" stopIfTrue="1" operator="containsText" text="AVOIR">
      <formula>NOT(ISERROR(SEARCH("AVOIR",I35)))</formula>
    </cfRule>
    <cfRule type="containsText" dxfId="450" priority="441" stopIfTrue="1" operator="containsText" text="REPARER">
      <formula>NOT(ISERROR(SEARCH("REPARER",I35)))</formula>
    </cfRule>
    <cfRule type="containsText" dxfId="449" priority="442" stopIfTrue="1" operator="containsText" text="CLASSER">
      <formula>NOT(ISERROR(SEARCH("CLASSER",I35)))</formula>
    </cfRule>
    <cfRule type="containsText" dxfId="448" priority="443" stopIfTrue="1" operator="containsText" text="RETARD">
      <formula>NOT(ISERROR(SEARCH("RETARD",I35)))</formula>
    </cfRule>
    <cfRule type="containsText" dxfId="447" priority="444" stopIfTrue="1" operator="containsText" text="OK">
      <formula>NOT(ISERROR(SEARCH("OK",I35)))</formula>
    </cfRule>
  </conditionalFormatting>
  <conditionalFormatting sqref="I35">
    <cfRule type="containsText" dxfId="446" priority="438" stopIfTrue="1" operator="containsText" text="ECHANGER">
      <formula>NOT(ISERROR(SEARCH("ECHANGER",I35)))</formula>
    </cfRule>
    <cfRule type="containsText" dxfId="445" priority="439" stopIfTrue="1" operator="containsText" text="NON">
      <formula>NOT(ISERROR(SEARCH("NON",I35)))</formula>
    </cfRule>
  </conditionalFormatting>
  <conditionalFormatting sqref="I35">
    <cfRule type="containsText" dxfId="444" priority="437" stopIfTrue="1" operator="containsText" text="PIECE">
      <formula>NOT(ISERROR(SEARCH("PIECE",I35)))</formula>
    </cfRule>
  </conditionalFormatting>
  <conditionalFormatting sqref="I35">
    <cfRule type="expression" dxfId="443" priority="445">
      <formula>FIND(" VALIDER",#REF!)</formula>
    </cfRule>
    <cfRule type="containsText" dxfId="442" priority="446" stopIfTrue="1" operator="containsText" text="DISPONIBILITE">
      <formula>NOT(ISERROR(SEARCH("DISPONIBILITE",I35)))</formula>
    </cfRule>
  </conditionalFormatting>
  <conditionalFormatting sqref="I35">
    <cfRule type="expression" dxfId="441" priority="447" stopIfTrue="1">
      <formula>FIND("ATTENTE EXTENTION DE GARANTIE",#REF!)</formula>
    </cfRule>
  </conditionalFormatting>
  <conditionalFormatting sqref="V35">
    <cfRule type="expression" priority="448" stopIfTrue="1">
      <formula>FIND("CLOTURER",#REF!)</formula>
    </cfRule>
  </conditionalFormatting>
  <conditionalFormatting sqref="A35:T35 V35">
    <cfRule type="expression" dxfId="440" priority="436" stopIfTrue="1">
      <formula>FIND("CLOTURER",$V35)</formula>
    </cfRule>
  </conditionalFormatting>
  <conditionalFormatting sqref="U35">
    <cfRule type="expression" dxfId="439" priority="432">
      <formula>FIND("CLOTURER",$AB35)</formula>
    </cfRule>
  </conditionalFormatting>
  <conditionalFormatting sqref="U35">
    <cfRule type="expression" dxfId="438" priority="434" stopIfTrue="1">
      <formula>FIND("CLOTURER",$AB35)</formula>
    </cfRule>
  </conditionalFormatting>
  <conditionalFormatting sqref="U35">
    <cfRule type="colorScale" priority="433">
      <colorScale>
        <cfvo type="num" val="0"/>
        <cfvo type="percentile" val="25"/>
        <cfvo type="num" val="30"/>
        <color rgb="FF63BE7B"/>
        <color rgb="FFFFEB84"/>
        <color rgb="FFF8696B"/>
      </colorScale>
    </cfRule>
  </conditionalFormatting>
  <conditionalFormatting sqref="U35">
    <cfRule type="colorScale" priority="435">
      <colorScale>
        <cfvo type="min"/>
        <cfvo type="percentile" val="50"/>
        <cfvo type="max"/>
        <color rgb="FFF8696B"/>
        <color rgb="FFFFEB84"/>
        <color rgb="FF63BE7B"/>
      </colorScale>
    </cfRule>
  </conditionalFormatting>
  <conditionalFormatting sqref="I34">
    <cfRule type="containsText" dxfId="437" priority="423" stopIfTrue="1" operator="containsText" text="AVOIR">
      <formula>NOT(ISERROR(SEARCH("AVOIR",I34)))</formula>
    </cfRule>
    <cfRule type="containsText" dxfId="436" priority="424" stopIfTrue="1" operator="containsText" text="REPARER">
      <formula>NOT(ISERROR(SEARCH("REPARER",I34)))</formula>
    </cfRule>
    <cfRule type="containsText" dxfId="435" priority="425" stopIfTrue="1" operator="containsText" text="CLASSER">
      <formula>NOT(ISERROR(SEARCH("CLASSER",I34)))</formula>
    </cfRule>
    <cfRule type="containsText" dxfId="434" priority="426" stopIfTrue="1" operator="containsText" text="RETARD">
      <formula>NOT(ISERROR(SEARCH("RETARD",I34)))</formula>
    </cfRule>
    <cfRule type="containsText" dxfId="433" priority="427" stopIfTrue="1" operator="containsText" text="OK">
      <formula>NOT(ISERROR(SEARCH("OK",I34)))</formula>
    </cfRule>
  </conditionalFormatting>
  <conditionalFormatting sqref="I34">
    <cfRule type="containsText" dxfId="432" priority="421" stopIfTrue="1" operator="containsText" text="ECHANGER">
      <formula>NOT(ISERROR(SEARCH("ECHANGER",I34)))</formula>
    </cfRule>
    <cfRule type="containsText" dxfId="431" priority="422" stopIfTrue="1" operator="containsText" text="NON">
      <formula>NOT(ISERROR(SEARCH("NON",I34)))</formula>
    </cfRule>
  </conditionalFormatting>
  <conditionalFormatting sqref="I34">
    <cfRule type="containsText" dxfId="430" priority="420" stopIfTrue="1" operator="containsText" text="PIECE">
      <formula>NOT(ISERROR(SEARCH("PIECE",I34)))</formula>
    </cfRule>
  </conditionalFormatting>
  <conditionalFormatting sqref="I34">
    <cfRule type="expression" dxfId="429" priority="428">
      <formula>FIND(" VALIDER",#REF!)</formula>
    </cfRule>
    <cfRule type="containsText" dxfId="428" priority="429" stopIfTrue="1" operator="containsText" text="DISPONIBILITE">
      <formula>NOT(ISERROR(SEARCH("DISPONIBILITE",I34)))</formula>
    </cfRule>
  </conditionalFormatting>
  <conditionalFormatting sqref="I34">
    <cfRule type="expression" dxfId="427" priority="430" stopIfTrue="1">
      <formula>FIND("ATTENTE EXTENTION DE GARANTIE",#REF!)</formula>
    </cfRule>
  </conditionalFormatting>
  <conditionalFormatting sqref="V34">
    <cfRule type="expression" priority="431" stopIfTrue="1">
      <formula>FIND("CLOTURER",#REF!)</formula>
    </cfRule>
  </conditionalFormatting>
  <conditionalFormatting sqref="A34:T34 V34">
    <cfRule type="expression" dxfId="426" priority="419" stopIfTrue="1">
      <formula>FIND("CLOTURER",$V34)</formula>
    </cfRule>
  </conditionalFormatting>
  <conditionalFormatting sqref="U34">
    <cfRule type="expression" dxfId="425" priority="415">
      <formula>FIND("CLOTURER",$AB34)</formula>
    </cfRule>
  </conditionalFormatting>
  <conditionalFormatting sqref="U34">
    <cfRule type="expression" dxfId="424" priority="417" stopIfTrue="1">
      <formula>FIND("CLOTURER",$AB34)</formula>
    </cfRule>
  </conditionalFormatting>
  <conditionalFormatting sqref="U34">
    <cfRule type="colorScale" priority="416">
      <colorScale>
        <cfvo type="num" val="0"/>
        <cfvo type="percentile" val="25"/>
        <cfvo type="num" val="30"/>
        <color rgb="FF63BE7B"/>
        <color rgb="FFFFEB84"/>
        <color rgb="FFF8696B"/>
      </colorScale>
    </cfRule>
  </conditionalFormatting>
  <conditionalFormatting sqref="U34">
    <cfRule type="colorScale" priority="418">
      <colorScale>
        <cfvo type="min"/>
        <cfvo type="percentile" val="50"/>
        <cfvo type="max"/>
        <color rgb="FFF8696B"/>
        <color rgb="FFFFEB84"/>
        <color rgb="FF63BE7B"/>
      </colorScale>
    </cfRule>
  </conditionalFormatting>
  <conditionalFormatting sqref="I33">
    <cfRule type="containsText" dxfId="423" priority="406" stopIfTrue="1" operator="containsText" text="AVOIR">
      <formula>NOT(ISERROR(SEARCH("AVOIR",I33)))</formula>
    </cfRule>
    <cfRule type="containsText" dxfId="422" priority="407" stopIfTrue="1" operator="containsText" text="REPARER">
      <formula>NOT(ISERROR(SEARCH("REPARER",I33)))</formula>
    </cfRule>
    <cfRule type="containsText" dxfId="421" priority="408" stopIfTrue="1" operator="containsText" text="CLASSER">
      <formula>NOT(ISERROR(SEARCH("CLASSER",I33)))</formula>
    </cfRule>
    <cfRule type="containsText" dxfId="420" priority="409" stopIfTrue="1" operator="containsText" text="RETARD">
      <formula>NOT(ISERROR(SEARCH("RETARD",I33)))</formula>
    </cfRule>
    <cfRule type="containsText" dxfId="419" priority="410" stopIfTrue="1" operator="containsText" text="OK">
      <formula>NOT(ISERROR(SEARCH("OK",I33)))</formula>
    </cfRule>
  </conditionalFormatting>
  <conditionalFormatting sqref="I33">
    <cfRule type="containsText" dxfId="418" priority="404" stopIfTrue="1" operator="containsText" text="ECHANGER">
      <formula>NOT(ISERROR(SEARCH("ECHANGER",I33)))</formula>
    </cfRule>
    <cfRule type="containsText" dxfId="417" priority="405" stopIfTrue="1" operator="containsText" text="NON">
      <formula>NOT(ISERROR(SEARCH("NON",I33)))</formula>
    </cfRule>
  </conditionalFormatting>
  <conditionalFormatting sqref="I33">
    <cfRule type="containsText" dxfId="416" priority="403" stopIfTrue="1" operator="containsText" text="PIECE">
      <formula>NOT(ISERROR(SEARCH("PIECE",I33)))</formula>
    </cfRule>
  </conditionalFormatting>
  <conditionalFormatting sqref="I33">
    <cfRule type="expression" dxfId="415" priority="411">
      <formula>FIND(" VALIDER",#REF!)</formula>
    </cfRule>
    <cfRule type="containsText" dxfId="414" priority="412" stopIfTrue="1" operator="containsText" text="DISPONIBILITE">
      <formula>NOT(ISERROR(SEARCH("DISPONIBILITE",I33)))</formula>
    </cfRule>
  </conditionalFormatting>
  <conditionalFormatting sqref="I33">
    <cfRule type="expression" dxfId="413" priority="413" stopIfTrue="1">
      <formula>FIND("ATTENTE EXTENTION DE GARANTIE",#REF!)</formula>
    </cfRule>
  </conditionalFormatting>
  <conditionalFormatting sqref="V33">
    <cfRule type="expression" priority="414" stopIfTrue="1">
      <formula>FIND("CLOTURER",#REF!)</formula>
    </cfRule>
  </conditionalFormatting>
  <conditionalFormatting sqref="A33:T33 V33">
    <cfRule type="expression" dxfId="412" priority="402" stopIfTrue="1">
      <formula>FIND("CLOTURER",$V33)</formula>
    </cfRule>
  </conditionalFormatting>
  <conditionalFormatting sqref="U33">
    <cfRule type="expression" dxfId="411" priority="398">
      <formula>FIND("CLOTURER",$AB33)</formula>
    </cfRule>
  </conditionalFormatting>
  <conditionalFormatting sqref="U33">
    <cfRule type="expression" dxfId="410" priority="400" stopIfTrue="1">
      <formula>FIND("CLOTURER",$AB33)</formula>
    </cfRule>
  </conditionalFormatting>
  <conditionalFormatting sqref="U33">
    <cfRule type="colorScale" priority="399">
      <colorScale>
        <cfvo type="num" val="0"/>
        <cfvo type="percentile" val="25"/>
        <cfvo type="num" val="30"/>
        <color rgb="FF63BE7B"/>
        <color rgb="FFFFEB84"/>
        <color rgb="FFF8696B"/>
      </colorScale>
    </cfRule>
  </conditionalFormatting>
  <conditionalFormatting sqref="U33">
    <cfRule type="colorScale" priority="401">
      <colorScale>
        <cfvo type="min"/>
        <cfvo type="percentile" val="50"/>
        <cfvo type="max"/>
        <color rgb="FFF8696B"/>
        <color rgb="FFFFEB84"/>
        <color rgb="FF63BE7B"/>
      </colorScale>
    </cfRule>
  </conditionalFormatting>
  <conditionalFormatting sqref="I32">
    <cfRule type="containsText" dxfId="409" priority="389" stopIfTrue="1" operator="containsText" text="AVOIR">
      <formula>NOT(ISERROR(SEARCH("AVOIR",I32)))</formula>
    </cfRule>
    <cfRule type="containsText" dxfId="408" priority="390" stopIfTrue="1" operator="containsText" text="REPARER">
      <formula>NOT(ISERROR(SEARCH("REPARER",I32)))</formula>
    </cfRule>
    <cfRule type="containsText" dxfId="407" priority="391" stopIfTrue="1" operator="containsText" text="CLASSER">
      <formula>NOT(ISERROR(SEARCH("CLASSER",I32)))</formula>
    </cfRule>
    <cfRule type="containsText" dxfId="406" priority="392" stopIfTrue="1" operator="containsText" text="RETARD">
      <formula>NOT(ISERROR(SEARCH("RETARD",I32)))</formula>
    </cfRule>
    <cfRule type="containsText" dxfId="405" priority="393" stopIfTrue="1" operator="containsText" text="OK">
      <formula>NOT(ISERROR(SEARCH("OK",I32)))</formula>
    </cfRule>
  </conditionalFormatting>
  <conditionalFormatting sqref="I32">
    <cfRule type="containsText" dxfId="404" priority="387" stopIfTrue="1" operator="containsText" text="ECHANGER">
      <formula>NOT(ISERROR(SEARCH("ECHANGER",I32)))</formula>
    </cfRule>
    <cfRule type="containsText" dxfId="403" priority="388" stopIfTrue="1" operator="containsText" text="NON">
      <formula>NOT(ISERROR(SEARCH("NON",I32)))</formula>
    </cfRule>
  </conditionalFormatting>
  <conditionalFormatting sqref="I32">
    <cfRule type="containsText" dxfId="402" priority="386" stopIfTrue="1" operator="containsText" text="PIECE">
      <formula>NOT(ISERROR(SEARCH("PIECE",I32)))</formula>
    </cfRule>
  </conditionalFormatting>
  <conditionalFormatting sqref="I32">
    <cfRule type="expression" dxfId="401" priority="394">
      <formula>FIND(" VALIDER",#REF!)</formula>
    </cfRule>
    <cfRule type="containsText" dxfId="400" priority="395" stopIfTrue="1" operator="containsText" text="DISPONIBILITE">
      <formula>NOT(ISERROR(SEARCH("DISPONIBILITE",I32)))</formula>
    </cfRule>
  </conditionalFormatting>
  <conditionalFormatting sqref="I32">
    <cfRule type="expression" dxfId="399" priority="396" stopIfTrue="1">
      <formula>FIND("ATTENTE EXTENTION DE GARANTIE",#REF!)</formula>
    </cfRule>
  </conditionalFormatting>
  <conditionalFormatting sqref="V32">
    <cfRule type="expression" priority="397" stopIfTrue="1">
      <formula>FIND("CLOTURER",#REF!)</formula>
    </cfRule>
  </conditionalFormatting>
  <conditionalFormatting sqref="A32:T32 V32">
    <cfRule type="expression" dxfId="398" priority="385" stopIfTrue="1">
      <formula>FIND("CLOTURER",$V32)</formula>
    </cfRule>
  </conditionalFormatting>
  <conditionalFormatting sqref="U32">
    <cfRule type="expression" dxfId="397" priority="381">
      <formula>FIND("CLOTURER",$AB32)</formula>
    </cfRule>
  </conditionalFormatting>
  <conditionalFormatting sqref="U32">
    <cfRule type="expression" dxfId="396" priority="383" stopIfTrue="1">
      <formula>FIND("CLOTURER",$AB32)</formula>
    </cfRule>
  </conditionalFormatting>
  <conditionalFormatting sqref="U32">
    <cfRule type="colorScale" priority="382">
      <colorScale>
        <cfvo type="num" val="0"/>
        <cfvo type="percentile" val="25"/>
        <cfvo type="num" val="30"/>
        <color rgb="FF63BE7B"/>
        <color rgb="FFFFEB84"/>
        <color rgb="FFF8696B"/>
      </colorScale>
    </cfRule>
  </conditionalFormatting>
  <conditionalFormatting sqref="U32">
    <cfRule type="colorScale" priority="384">
      <colorScale>
        <cfvo type="min"/>
        <cfvo type="percentile" val="50"/>
        <cfvo type="max"/>
        <color rgb="FFF8696B"/>
        <color rgb="FFFFEB84"/>
        <color rgb="FF63BE7B"/>
      </colorScale>
    </cfRule>
  </conditionalFormatting>
  <conditionalFormatting sqref="I31">
    <cfRule type="containsText" dxfId="395" priority="372" stopIfTrue="1" operator="containsText" text="AVOIR">
      <formula>NOT(ISERROR(SEARCH("AVOIR",I31)))</formula>
    </cfRule>
    <cfRule type="containsText" dxfId="394" priority="373" stopIfTrue="1" operator="containsText" text="REPARER">
      <formula>NOT(ISERROR(SEARCH("REPARER",I31)))</formula>
    </cfRule>
    <cfRule type="containsText" dxfId="393" priority="374" stopIfTrue="1" operator="containsText" text="CLASSER">
      <formula>NOT(ISERROR(SEARCH("CLASSER",I31)))</formula>
    </cfRule>
    <cfRule type="containsText" dxfId="392" priority="375" stopIfTrue="1" operator="containsText" text="RETARD">
      <formula>NOT(ISERROR(SEARCH("RETARD",I31)))</formula>
    </cfRule>
    <cfRule type="containsText" dxfId="391" priority="376" stopIfTrue="1" operator="containsText" text="OK">
      <formula>NOT(ISERROR(SEARCH("OK",I31)))</formula>
    </cfRule>
  </conditionalFormatting>
  <conditionalFormatting sqref="I31">
    <cfRule type="containsText" dxfId="390" priority="370" stopIfTrue="1" operator="containsText" text="ECHANGER">
      <formula>NOT(ISERROR(SEARCH("ECHANGER",I31)))</formula>
    </cfRule>
    <cfRule type="containsText" dxfId="389" priority="371" stopIfTrue="1" operator="containsText" text="NON">
      <formula>NOT(ISERROR(SEARCH("NON",I31)))</formula>
    </cfRule>
  </conditionalFormatting>
  <conditionalFormatting sqref="I31">
    <cfRule type="containsText" dxfId="388" priority="369" stopIfTrue="1" operator="containsText" text="PIECE">
      <formula>NOT(ISERROR(SEARCH("PIECE",I31)))</formula>
    </cfRule>
  </conditionalFormatting>
  <conditionalFormatting sqref="I31">
    <cfRule type="expression" dxfId="387" priority="377">
      <formula>FIND(" VALIDER",#REF!)</formula>
    </cfRule>
    <cfRule type="containsText" dxfId="386" priority="378" stopIfTrue="1" operator="containsText" text="DISPONIBILITE">
      <formula>NOT(ISERROR(SEARCH("DISPONIBILITE",I31)))</formula>
    </cfRule>
  </conditionalFormatting>
  <conditionalFormatting sqref="I31">
    <cfRule type="expression" dxfId="385" priority="379" stopIfTrue="1">
      <formula>FIND("ATTENTE EXTENTION DE GARANTIE",#REF!)</formula>
    </cfRule>
  </conditionalFormatting>
  <conditionalFormatting sqref="V31">
    <cfRule type="expression" priority="380" stopIfTrue="1">
      <formula>FIND("CLOTURER",#REF!)</formula>
    </cfRule>
  </conditionalFormatting>
  <conditionalFormatting sqref="A31:T31 V31">
    <cfRule type="expression" dxfId="384" priority="368" stopIfTrue="1">
      <formula>FIND("CLOTURER",$V31)</formula>
    </cfRule>
  </conditionalFormatting>
  <conditionalFormatting sqref="U31">
    <cfRule type="expression" dxfId="383" priority="364">
      <formula>FIND("CLOTURER",$AB31)</formula>
    </cfRule>
  </conditionalFormatting>
  <conditionalFormatting sqref="U31">
    <cfRule type="expression" dxfId="382" priority="366" stopIfTrue="1">
      <formula>FIND("CLOTURER",$AB31)</formula>
    </cfRule>
  </conditionalFormatting>
  <conditionalFormatting sqref="U31">
    <cfRule type="colorScale" priority="365">
      <colorScale>
        <cfvo type="num" val="0"/>
        <cfvo type="percentile" val="25"/>
        <cfvo type="num" val="30"/>
        <color rgb="FF63BE7B"/>
        <color rgb="FFFFEB84"/>
        <color rgb="FFF8696B"/>
      </colorScale>
    </cfRule>
  </conditionalFormatting>
  <conditionalFormatting sqref="U31">
    <cfRule type="colorScale" priority="367">
      <colorScale>
        <cfvo type="min"/>
        <cfvo type="percentile" val="50"/>
        <cfvo type="max"/>
        <color rgb="FFF8696B"/>
        <color rgb="FFFFEB84"/>
        <color rgb="FF63BE7B"/>
      </colorScale>
    </cfRule>
  </conditionalFormatting>
  <conditionalFormatting sqref="I30">
    <cfRule type="containsText" dxfId="381" priority="355" stopIfTrue="1" operator="containsText" text="AVOIR">
      <formula>NOT(ISERROR(SEARCH("AVOIR",I30)))</formula>
    </cfRule>
    <cfRule type="containsText" dxfId="380" priority="356" stopIfTrue="1" operator="containsText" text="REPARER">
      <formula>NOT(ISERROR(SEARCH("REPARER",I30)))</formula>
    </cfRule>
    <cfRule type="containsText" dxfId="379" priority="357" stopIfTrue="1" operator="containsText" text="CLASSER">
      <formula>NOT(ISERROR(SEARCH("CLASSER",I30)))</formula>
    </cfRule>
    <cfRule type="containsText" dxfId="378" priority="358" stopIfTrue="1" operator="containsText" text="RETARD">
      <formula>NOT(ISERROR(SEARCH("RETARD",I30)))</formula>
    </cfRule>
    <cfRule type="containsText" dxfId="377" priority="359" stopIfTrue="1" operator="containsText" text="OK">
      <formula>NOT(ISERROR(SEARCH("OK",I30)))</formula>
    </cfRule>
  </conditionalFormatting>
  <conditionalFormatting sqref="I30">
    <cfRule type="containsText" dxfId="376" priority="353" stopIfTrue="1" operator="containsText" text="ECHANGER">
      <formula>NOT(ISERROR(SEARCH("ECHANGER",I30)))</formula>
    </cfRule>
    <cfRule type="containsText" dxfId="375" priority="354" stopIfTrue="1" operator="containsText" text="NON">
      <formula>NOT(ISERROR(SEARCH("NON",I30)))</formula>
    </cfRule>
  </conditionalFormatting>
  <conditionalFormatting sqref="I30">
    <cfRule type="containsText" dxfId="374" priority="352" stopIfTrue="1" operator="containsText" text="PIECE">
      <formula>NOT(ISERROR(SEARCH("PIECE",I30)))</formula>
    </cfRule>
  </conditionalFormatting>
  <conditionalFormatting sqref="I30">
    <cfRule type="expression" dxfId="373" priority="360">
      <formula>FIND(" VALIDER",#REF!)</formula>
    </cfRule>
    <cfRule type="containsText" dxfId="372" priority="361" stopIfTrue="1" operator="containsText" text="DISPONIBILITE">
      <formula>NOT(ISERROR(SEARCH("DISPONIBILITE",I30)))</formula>
    </cfRule>
  </conditionalFormatting>
  <conditionalFormatting sqref="I30">
    <cfRule type="expression" dxfId="371" priority="362" stopIfTrue="1">
      <formula>FIND("ATTENTE EXTENTION DE GARANTIE",#REF!)</formula>
    </cfRule>
  </conditionalFormatting>
  <conditionalFormatting sqref="V30">
    <cfRule type="expression" priority="363" stopIfTrue="1">
      <formula>FIND("CLOTURER",#REF!)</formula>
    </cfRule>
  </conditionalFormatting>
  <conditionalFormatting sqref="A30:T30 V30">
    <cfRule type="expression" dxfId="370" priority="351" stopIfTrue="1">
      <formula>FIND("CLOTURER",$V30)</formula>
    </cfRule>
  </conditionalFormatting>
  <conditionalFormatting sqref="U30">
    <cfRule type="expression" dxfId="369" priority="347">
      <formula>FIND("CLOTURER",$AB30)</formula>
    </cfRule>
  </conditionalFormatting>
  <conditionalFormatting sqref="U30">
    <cfRule type="expression" dxfId="368" priority="349" stopIfTrue="1">
      <formula>FIND("CLOTURER",$AB30)</formula>
    </cfRule>
  </conditionalFormatting>
  <conditionalFormatting sqref="U30">
    <cfRule type="colorScale" priority="348">
      <colorScale>
        <cfvo type="num" val="0"/>
        <cfvo type="percentile" val="25"/>
        <cfvo type="num" val="30"/>
        <color rgb="FF63BE7B"/>
        <color rgb="FFFFEB84"/>
        <color rgb="FFF8696B"/>
      </colorScale>
    </cfRule>
  </conditionalFormatting>
  <conditionalFormatting sqref="U30">
    <cfRule type="colorScale" priority="350">
      <colorScale>
        <cfvo type="min"/>
        <cfvo type="percentile" val="50"/>
        <cfvo type="max"/>
        <color rgb="FFF8696B"/>
        <color rgb="FFFFEB84"/>
        <color rgb="FF63BE7B"/>
      </colorScale>
    </cfRule>
  </conditionalFormatting>
  <conditionalFormatting sqref="V29">
    <cfRule type="expression" priority="346" stopIfTrue="1">
      <formula>FIND("CLOTURER",#REF!)</formula>
    </cfRule>
  </conditionalFormatting>
  <conditionalFormatting sqref="V27:V28">
    <cfRule type="expression" priority="329" stopIfTrue="1">
      <formula>FIND("CLOTURER",#REF!)</formula>
    </cfRule>
  </conditionalFormatting>
  <conditionalFormatting sqref="T48">
    <cfRule type="expression" dxfId="367" priority="328" stopIfTrue="1">
      <formula>FIND("CLOTURER",$V48)</formula>
    </cfRule>
  </conditionalFormatting>
  <conditionalFormatting sqref="T44:T47">
    <cfRule type="expression" dxfId="366" priority="327" stopIfTrue="1">
      <formula>FIND("CLOTURER",$V44)</formula>
    </cfRule>
  </conditionalFormatting>
  <conditionalFormatting sqref="V26">
    <cfRule type="expression" priority="323" stopIfTrue="1">
      <formula>FIND("CLOTURER",#REF!)</formula>
    </cfRule>
  </conditionalFormatting>
  <conditionalFormatting sqref="V25">
    <cfRule type="expression" priority="286" stopIfTrue="1">
      <formula>FIND("CLOTURER",#REF!)</formula>
    </cfRule>
  </conditionalFormatting>
  <conditionalFormatting sqref="V24">
    <cfRule type="expression" priority="285" stopIfTrue="1">
      <formula>FIND("CLOTURER",#REF!)</formula>
    </cfRule>
  </conditionalFormatting>
  <conditionalFormatting sqref="V23">
    <cfRule type="expression" priority="266" stopIfTrue="1">
      <formula>FIND("CLOTURER",#REF!)</formula>
    </cfRule>
  </conditionalFormatting>
  <conditionalFormatting sqref="V22">
    <cfRule type="expression" priority="247" stopIfTrue="1">
      <formula>FIND("CLOTURER",#REF!)</formula>
    </cfRule>
  </conditionalFormatting>
  <conditionalFormatting sqref="V21">
    <cfRule type="expression" priority="246" stopIfTrue="1">
      <formula>FIND("CLOTURER",#REF!)</formula>
    </cfRule>
  </conditionalFormatting>
  <conditionalFormatting sqref="V20">
    <cfRule type="expression" priority="245" stopIfTrue="1">
      <formula>FIND("CLOTURER",#REF!)</formula>
    </cfRule>
  </conditionalFormatting>
  <conditionalFormatting sqref="V18">
    <cfRule type="expression" priority="239" stopIfTrue="1">
      <formula>FIND("CLOTURER",#REF!)</formula>
    </cfRule>
  </conditionalFormatting>
  <conditionalFormatting sqref="V17">
    <cfRule type="expression" priority="238" stopIfTrue="1">
      <formula>FIND("CLOTURER",#REF!)</formula>
    </cfRule>
  </conditionalFormatting>
  <conditionalFormatting sqref="V16">
    <cfRule type="expression" priority="236" stopIfTrue="1">
      <formula>FIND("CLOTURER",#REF!)</formula>
    </cfRule>
  </conditionalFormatting>
  <conditionalFormatting sqref="V15">
    <cfRule type="expression" priority="234" stopIfTrue="1">
      <formula>FIND("CLOTURER",#REF!)</formula>
    </cfRule>
  </conditionalFormatting>
  <conditionalFormatting sqref="V14">
    <cfRule type="expression" priority="232" stopIfTrue="1">
      <formula>FIND("CLOTURER",#REF!)</formula>
    </cfRule>
  </conditionalFormatting>
  <conditionalFormatting sqref="I10:I14">
    <cfRule type="expression" dxfId="365" priority="222">
      <formula>FIND(" VALIDER",#REF!)</formula>
    </cfRule>
    <cfRule type="containsText" dxfId="364" priority="223" stopIfTrue="1" operator="containsText" text="DISPONIBILITE">
      <formula>NOT(ISERROR(SEARCH("DISPONIBILITE",I10)))</formula>
    </cfRule>
  </conditionalFormatting>
  <conditionalFormatting sqref="V14">
    <cfRule type="expression" priority="216" stopIfTrue="1">
      <formula>FIND("CLOTURER",#REF!)</formula>
    </cfRule>
  </conditionalFormatting>
  <conditionalFormatting sqref="U15:U29">
    <cfRule type="colorScale" priority="6455">
      <colorScale>
        <cfvo type="min"/>
        <cfvo type="percentile" val="50"/>
        <cfvo type="max"/>
        <color rgb="FFF8696B"/>
        <color rgb="FFFFEB84"/>
        <color rgb="FF63BE7B"/>
      </colorScale>
    </cfRule>
  </conditionalFormatting>
  <conditionalFormatting sqref="V13">
    <cfRule type="expression" priority="143" stopIfTrue="1">
      <formula>FIND("CLOTURER",#REF!)</formula>
    </cfRule>
  </conditionalFormatting>
  <conditionalFormatting sqref="V13">
    <cfRule type="expression" priority="142" stopIfTrue="1">
      <formula>FIND("CLOTURER",#REF!)</formula>
    </cfRule>
  </conditionalFormatting>
  <conditionalFormatting sqref="V12">
    <cfRule type="expression" priority="141" stopIfTrue="1">
      <formula>FIND("CLOTURER",#REF!)</formula>
    </cfRule>
  </conditionalFormatting>
  <conditionalFormatting sqref="V12">
    <cfRule type="expression" priority="140" stopIfTrue="1">
      <formula>FIND("CLOTURER",#REF!)</formula>
    </cfRule>
  </conditionalFormatting>
  <conditionalFormatting sqref="V11">
    <cfRule type="expression" priority="139" stopIfTrue="1">
      <formula>FIND("CLOTURER",#REF!)</formula>
    </cfRule>
  </conditionalFormatting>
  <conditionalFormatting sqref="V11">
    <cfRule type="expression" priority="138" stopIfTrue="1">
      <formula>FIND("CLOTURER",#REF!)</formula>
    </cfRule>
  </conditionalFormatting>
  <conditionalFormatting sqref="V10">
    <cfRule type="expression" priority="137" stopIfTrue="1">
      <formula>FIND("CLOTURER",#REF!)</formula>
    </cfRule>
  </conditionalFormatting>
  <conditionalFormatting sqref="V10">
    <cfRule type="expression" priority="136" stopIfTrue="1">
      <formula>FIND("CLOTURER",#REF!)</formula>
    </cfRule>
  </conditionalFormatting>
  <conditionalFormatting sqref="U10:U14">
    <cfRule type="colorScale" priority="6474">
      <colorScale>
        <cfvo type="min"/>
        <cfvo type="percentile" val="50"/>
        <cfvo type="max"/>
        <color rgb="FFF8696B"/>
        <color rgb="FFFFEB84"/>
        <color rgb="FF63BE7B"/>
      </colorScale>
    </cfRule>
  </conditionalFormatting>
  <conditionalFormatting sqref="I9">
    <cfRule type="containsText" dxfId="363" priority="127" stopIfTrue="1" operator="containsText" text="AVOIR">
      <formula>NOT(ISERROR(SEARCH("AVOIR",I9)))</formula>
    </cfRule>
    <cfRule type="containsText" dxfId="362" priority="128" stopIfTrue="1" operator="containsText" text="REPARER">
      <formula>NOT(ISERROR(SEARCH("REPARER",I9)))</formula>
    </cfRule>
    <cfRule type="containsText" dxfId="361" priority="129" stopIfTrue="1" operator="containsText" text="CLASSER">
      <formula>NOT(ISERROR(SEARCH("CLASSER",I9)))</formula>
    </cfRule>
    <cfRule type="containsText" dxfId="360" priority="130" stopIfTrue="1" operator="containsText" text="RETARD">
      <formula>NOT(ISERROR(SEARCH("RETARD",I9)))</formula>
    </cfRule>
    <cfRule type="containsText" dxfId="359" priority="131" stopIfTrue="1" operator="containsText" text="OK">
      <formula>NOT(ISERROR(SEARCH("OK",I9)))</formula>
    </cfRule>
  </conditionalFormatting>
  <conditionalFormatting sqref="I9">
    <cfRule type="containsText" dxfId="358" priority="125" stopIfTrue="1" operator="containsText" text="ECHANGER">
      <formula>NOT(ISERROR(SEARCH("ECHANGER",I9)))</formula>
    </cfRule>
    <cfRule type="containsText" dxfId="357" priority="126" stopIfTrue="1" operator="containsText" text="NON">
      <formula>NOT(ISERROR(SEARCH("NON",I9)))</formula>
    </cfRule>
  </conditionalFormatting>
  <conditionalFormatting sqref="I9">
    <cfRule type="containsText" dxfId="356" priority="124" stopIfTrue="1" operator="containsText" text="PIECE">
      <formula>NOT(ISERROR(SEARCH("PIECE",I9)))</formula>
    </cfRule>
  </conditionalFormatting>
  <conditionalFormatting sqref="V9">
    <cfRule type="expression" priority="132" stopIfTrue="1">
      <formula>FIND("CLOTURER",#REF!)</formula>
    </cfRule>
  </conditionalFormatting>
  <conditionalFormatting sqref="V9 A9:T9">
    <cfRule type="expression" dxfId="355" priority="123" stopIfTrue="1">
      <formula>FIND("CLOTURER",$V9)</formula>
    </cfRule>
  </conditionalFormatting>
  <conditionalFormatting sqref="U9">
    <cfRule type="expression" dxfId="354" priority="120">
      <formula>FIND("CLOTURER",$AB9)</formula>
    </cfRule>
  </conditionalFormatting>
  <conditionalFormatting sqref="U9">
    <cfRule type="expression" dxfId="353" priority="122" stopIfTrue="1">
      <formula>FIND("CLOTURER",$AB9)</formula>
    </cfRule>
  </conditionalFormatting>
  <conditionalFormatting sqref="U9">
    <cfRule type="colorScale" priority="121">
      <colorScale>
        <cfvo type="num" val="0"/>
        <cfvo type="percentile" val="25"/>
        <cfvo type="num" val="30"/>
        <color rgb="FF63BE7B"/>
        <color rgb="FFFFEB84"/>
        <color rgb="FFF8696B"/>
      </colorScale>
    </cfRule>
  </conditionalFormatting>
  <conditionalFormatting sqref="I9">
    <cfRule type="expression" dxfId="352" priority="119" stopIfTrue="1">
      <formula>FIND("ATTENTE EXTENTION DE GARANTIE",#REF!)</formula>
    </cfRule>
  </conditionalFormatting>
  <conditionalFormatting sqref="I9">
    <cfRule type="expression" dxfId="351" priority="117">
      <formula>FIND(" VALIDER",#REF!)</formula>
    </cfRule>
    <cfRule type="containsText" dxfId="350" priority="118" stopIfTrue="1" operator="containsText" text="DISPONIBILITE">
      <formula>NOT(ISERROR(SEARCH("DISPONIBILITE",I9)))</formula>
    </cfRule>
  </conditionalFormatting>
  <conditionalFormatting sqref="V9">
    <cfRule type="expression" priority="116" stopIfTrue="1">
      <formula>FIND("CLOTURER",#REF!)</formula>
    </cfRule>
  </conditionalFormatting>
  <conditionalFormatting sqref="V9">
    <cfRule type="expression" priority="115" stopIfTrue="1">
      <formula>FIND("CLOTURER",#REF!)</formula>
    </cfRule>
  </conditionalFormatting>
  <conditionalFormatting sqref="U9">
    <cfRule type="colorScale" priority="133">
      <colorScale>
        <cfvo type="min"/>
        <cfvo type="percentile" val="50"/>
        <cfvo type="max"/>
        <color rgb="FFF8696B"/>
        <color rgb="FFFFEB84"/>
        <color rgb="FF63BE7B"/>
      </colorScale>
    </cfRule>
  </conditionalFormatting>
  <conditionalFormatting sqref="I8">
    <cfRule type="containsText" dxfId="349" priority="108" stopIfTrue="1" operator="containsText" text="AVOIR">
      <formula>NOT(ISERROR(SEARCH("AVOIR",I8)))</formula>
    </cfRule>
    <cfRule type="containsText" dxfId="348" priority="109" stopIfTrue="1" operator="containsText" text="REPARER">
      <formula>NOT(ISERROR(SEARCH("REPARER",I8)))</formula>
    </cfRule>
    <cfRule type="containsText" dxfId="347" priority="110" stopIfTrue="1" operator="containsText" text="CLASSER">
      <formula>NOT(ISERROR(SEARCH("CLASSER",I8)))</formula>
    </cfRule>
    <cfRule type="containsText" dxfId="346" priority="111" stopIfTrue="1" operator="containsText" text="RETARD">
      <formula>NOT(ISERROR(SEARCH("RETARD",I8)))</formula>
    </cfRule>
    <cfRule type="containsText" dxfId="345" priority="112" stopIfTrue="1" operator="containsText" text="OK">
      <formula>NOT(ISERROR(SEARCH("OK",I8)))</formula>
    </cfRule>
  </conditionalFormatting>
  <conditionalFormatting sqref="I8">
    <cfRule type="containsText" dxfId="344" priority="106" stopIfTrue="1" operator="containsText" text="ECHANGER">
      <formula>NOT(ISERROR(SEARCH("ECHANGER",I8)))</formula>
    </cfRule>
    <cfRule type="containsText" dxfId="343" priority="107" stopIfTrue="1" operator="containsText" text="NON">
      <formula>NOT(ISERROR(SEARCH("NON",I8)))</formula>
    </cfRule>
  </conditionalFormatting>
  <conditionalFormatting sqref="I8">
    <cfRule type="containsText" dxfId="342" priority="105" stopIfTrue="1" operator="containsText" text="PIECE">
      <formula>NOT(ISERROR(SEARCH("PIECE",I8)))</formula>
    </cfRule>
  </conditionalFormatting>
  <conditionalFormatting sqref="V8">
    <cfRule type="expression" priority="113" stopIfTrue="1">
      <formula>FIND("CLOTURER",#REF!)</formula>
    </cfRule>
  </conditionalFormatting>
  <conditionalFormatting sqref="V8 A8:T8">
    <cfRule type="expression" dxfId="341" priority="104" stopIfTrue="1">
      <formula>FIND("CLOTURER",$V8)</formula>
    </cfRule>
  </conditionalFormatting>
  <conditionalFormatting sqref="U8">
    <cfRule type="expression" dxfId="340" priority="101">
      <formula>FIND("CLOTURER",$AB8)</formula>
    </cfRule>
  </conditionalFormatting>
  <conditionalFormatting sqref="U8">
    <cfRule type="expression" dxfId="339" priority="103" stopIfTrue="1">
      <formula>FIND("CLOTURER",$AB8)</formula>
    </cfRule>
  </conditionalFormatting>
  <conditionalFormatting sqref="U8">
    <cfRule type="colorScale" priority="102">
      <colorScale>
        <cfvo type="num" val="0"/>
        <cfvo type="percentile" val="25"/>
        <cfvo type="num" val="30"/>
        <color rgb="FF63BE7B"/>
        <color rgb="FFFFEB84"/>
        <color rgb="FFF8696B"/>
      </colorScale>
    </cfRule>
  </conditionalFormatting>
  <conditionalFormatting sqref="I8">
    <cfRule type="expression" dxfId="338" priority="100" stopIfTrue="1">
      <formula>FIND("ATTENTE EXTENTION DE GARANTIE",#REF!)</formula>
    </cfRule>
  </conditionalFormatting>
  <conditionalFormatting sqref="I8">
    <cfRule type="expression" dxfId="337" priority="98">
      <formula>FIND(" VALIDER",#REF!)</formula>
    </cfRule>
    <cfRule type="containsText" dxfId="336" priority="99" stopIfTrue="1" operator="containsText" text="DISPONIBILITE">
      <formula>NOT(ISERROR(SEARCH("DISPONIBILITE",I8)))</formula>
    </cfRule>
  </conditionalFormatting>
  <conditionalFormatting sqref="V8">
    <cfRule type="expression" priority="97" stopIfTrue="1">
      <formula>FIND("CLOTURER",#REF!)</formula>
    </cfRule>
  </conditionalFormatting>
  <conditionalFormatting sqref="V8">
    <cfRule type="expression" priority="96" stopIfTrue="1">
      <formula>FIND("CLOTURER",#REF!)</formula>
    </cfRule>
  </conditionalFormatting>
  <conditionalFormatting sqref="U8">
    <cfRule type="colorScale" priority="114">
      <colorScale>
        <cfvo type="min"/>
        <cfvo type="percentile" val="50"/>
        <cfvo type="max"/>
        <color rgb="FFF8696B"/>
        <color rgb="FFFFEB84"/>
        <color rgb="FF63BE7B"/>
      </colorScale>
    </cfRule>
  </conditionalFormatting>
  <conditionalFormatting sqref="I7">
    <cfRule type="containsText" dxfId="335" priority="89" stopIfTrue="1" operator="containsText" text="AVOIR">
      <formula>NOT(ISERROR(SEARCH("AVOIR",I7)))</formula>
    </cfRule>
    <cfRule type="containsText" dxfId="334" priority="90" stopIfTrue="1" operator="containsText" text="REPARER">
      <formula>NOT(ISERROR(SEARCH("REPARER",I7)))</formula>
    </cfRule>
    <cfRule type="containsText" dxfId="333" priority="91" stopIfTrue="1" operator="containsText" text="CLASSER">
      <formula>NOT(ISERROR(SEARCH("CLASSER",I7)))</formula>
    </cfRule>
    <cfRule type="containsText" dxfId="332" priority="92" stopIfTrue="1" operator="containsText" text="RETARD">
      <formula>NOT(ISERROR(SEARCH("RETARD",I7)))</formula>
    </cfRule>
    <cfRule type="containsText" dxfId="331" priority="93" stopIfTrue="1" operator="containsText" text="OK">
      <formula>NOT(ISERROR(SEARCH("OK",I7)))</formula>
    </cfRule>
  </conditionalFormatting>
  <conditionalFormatting sqref="I7">
    <cfRule type="containsText" dxfId="330" priority="87" stopIfTrue="1" operator="containsText" text="ECHANGER">
      <formula>NOT(ISERROR(SEARCH("ECHANGER",I7)))</formula>
    </cfRule>
    <cfRule type="containsText" dxfId="329" priority="88" stopIfTrue="1" operator="containsText" text="NON">
      <formula>NOT(ISERROR(SEARCH("NON",I7)))</formula>
    </cfRule>
  </conditionalFormatting>
  <conditionalFormatting sqref="I7">
    <cfRule type="containsText" dxfId="328" priority="86" stopIfTrue="1" operator="containsText" text="PIECE">
      <formula>NOT(ISERROR(SEARCH("PIECE",I7)))</formula>
    </cfRule>
  </conditionalFormatting>
  <conditionalFormatting sqref="V7">
    <cfRule type="expression" priority="94" stopIfTrue="1">
      <formula>FIND("CLOTURER",#REF!)</formula>
    </cfRule>
  </conditionalFormatting>
  <conditionalFormatting sqref="V7 A7:T7">
    <cfRule type="expression" dxfId="327" priority="85" stopIfTrue="1">
      <formula>FIND("CLOTURER",$V7)</formula>
    </cfRule>
  </conditionalFormatting>
  <conditionalFormatting sqref="U7">
    <cfRule type="expression" dxfId="326" priority="82">
      <formula>FIND("CLOTURER",$AB7)</formula>
    </cfRule>
  </conditionalFormatting>
  <conditionalFormatting sqref="U7">
    <cfRule type="expression" dxfId="325" priority="84" stopIfTrue="1">
      <formula>FIND("CLOTURER",$AB7)</formula>
    </cfRule>
  </conditionalFormatting>
  <conditionalFormatting sqref="U7">
    <cfRule type="colorScale" priority="83">
      <colorScale>
        <cfvo type="num" val="0"/>
        <cfvo type="percentile" val="25"/>
        <cfvo type="num" val="30"/>
        <color rgb="FF63BE7B"/>
        <color rgb="FFFFEB84"/>
        <color rgb="FFF8696B"/>
      </colorScale>
    </cfRule>
  </conditionalFormatting>
  <conditionalFormatting sqref="I7">
    <cfRule type="expression" dxfId="324" priority="81" stopIfTrue="1">
      <formula>FIND("ATTENTE EXTENTION DE GARANTIE",#REF!)</formula>
    </cfRule>
  </conditionalFormatting>
  <conditionalFormatting sqref="I7">
    <cfRule type="expression" dxfId="323" priority="79">
      <formula>FIND(" VALIDER",#REF!)</formula>
    </cfRule>
    <cfRule type="containsText" dxfId="322" priority="80" stopIfTrue="1" operator="containsText" text="DISPONIBILITE">
      <formula>NOT(ISERROR(SEARCH("DISPONIBILITE",I7)))</formula>
    </cfRule>
  </conditionalFormatting>
  <conditionalFormatting sqref="V7">
    <cfRule type="expression" priority="78" stopIfTrue="1">
      <formula>FIND("CLOTURER",#REF!)</formula>
    </cfRule>
  </conditionalFormatting>
  <conditionalFormatting sqref="V7">
    <cfRule type="expression" priority="77" stopIfTrue="1">
      <formula>FIND("CLOTURER",#REF!)</formula>
    </cfRule>
  </conditionalFormatting>
  <conditionalFormatting sqref="U7">
    <cfRule type="colorScale" priority="95">
      <colorScale>
        <cfvo type="min"/>
        <cfvo type="percentile" val="50"/>
        <cfvo type="max"/>
        <color rgb="FFF8696B"/>
        <color rgb="FFFFEB84"/>
        <color rgb="FF63BE7B"/>
      </colorScale>
    </cfRule>
  </conditionalFormatting>
  <conditionalFormatting sqref="I6">
    <cfRule type="containsText" dxfId="321" priority="70" stopIfTrue="1" operator="containsText" text="AVOIR">
      <formula>NOT(ISERROR(SEARCH("AVOIR",I6)))</formula>
    </cfRule>
    <cfRule type="containsText" dxfId="320" priority="71" stopIfTrue="1" operator="containsText" text="REPARER">
      <formula>NOT(ISERROR(SEARCH("REPARER",I6)))</formula>
    </cfRule>
    <cfRule type="containsText" dxfId="319" priority="72" stopIfTrue="1" operator="containsText" text="CLASSER">
      <formula>NOT(ISERROR(SEARCH("CLASSER",I6)))</formula>
    </cfRule>
    <cfRule type="containsText" dxfId="318" priority="73" stopIfTrue="1" operator="containsText" text="RETARD">
      <formula>NOT(ISERROR(SEARCH("RETARD",I6)))</formula>
    </cfRule>
    <cfRule type="containsText" dxfId="317" priority="74" stopIfTrue="1" operator="containsText" text="OK">
      <formula>NOT(ISERROR(SEARCH("OK",I6)))</formula>
    </cfRule>
  </conditionalFormatting>
  <conditionalFormatting sqref="I6">
    <cfRule type="containsText" dxfId="316" priority="68" stopIfTrue="1" operator="containsText" text="ECHANGER">
      <formula>NOT(ISERROR(SEARCH("ECHANGER",I6)))</formula>
    </cfRule>
    <cfRule type="containsText" dxfId="315" priority="69" stopIfTrue="1" operator="containsText" text="NON">
      <formula>NOT(ISERROR(SEARCH("NON",I6)))</formula>
    </cfRule>
  </conditionalFormatting>
  <conditionalFormatting sqref="I6">
    <cfRule type="containsText" dxfId="314" priority="67" stopIfTrue="1" operator="containsText" text="PIECE">
      <formula>NOT(ISERROR(SEARCH("PIECE",I6)))</formula>
    </cfRule>
  </conditionalFormatting>
  <conditionalFormatting sqref="V6">
    <cfRule type="expression" priority="75" stopIfTrue="1">
      <formula>FIND("CLOTURER",#REF!)</formula>
    </cfRule>
  </conditionalFormatting>
  <conditionalFormatting sqref="V6 A6:T6">
    <cfRule type="expression" dxfId="313" priority="66" stopIfTrue="1">
      <formula>FIND("CLOTURER",$V6)</formula>
    </cfRule>
  </conditionalFormatting>
  <conditionalFormatting sqref="U6">
    <cfRule type="expression" dxfId="312" priority="63">
      <formula>FIND("CLOTURER",$AB6)</formula>
    </cfRule>
  </conditionalFormatting>
  <conditionalFormatting sqref="U6">
    <cfRule type="expression" dxfId="311" priority="65" stopIfTrue="1">
      <formula>FIND("CLOTURER",$AB6)</formula>
    </cfRule>
  </conditionalFormatting>
  <conditionalFormatting sqref="U6">
    <cfRule type="colorScale" priority="64">
      <colorScale>
        <cfvo type="num" val="0"/>
        <cfvo type="percentile" val="25"/>
        <cfvo type="num" val="30"/>
        <color rgb="FF63BE7B"/>
        <color rgb="FFFFEB84"/>
        <color rgb="FFF8696B"/>
      </colorScale>
    </cfRule>
  </conditionalFormatting>
  <conditionalFormatting sqref="I6">
    <cfRule type="expression" dxfId="310" priority="62" stopIfTrue="1">
      <formula>FIND("ATTENTE EXTENTION DE GARANTIE",#REF!)</formula>
    </cfRule>
  </conditionalFormatting>
  <conditionalFormatting sqref="I6">
    <cfRule type="expression" dxfId="309" priority="60">
      <formula>FIND(" VALIDER",#REF!)</formula>
    </cfRule>
    <cfRule type="containsText" dxfId="308" priority="61" stopIfTrue="1" operator="containsText" text="DISPONIBILITE">
      <formula>NOT(ISERROR(SEARCH("DISPONIBILITE",I6)))</formula>
    </cfRule>
  </conditionalFormatting>
  <conditionalFormatting sqref="V6">
    <cfRule type="expression" priority="59" stopIfTrue="1">
      <formula>FIND("CLOTURER",#REF!)</formula>
    </cfRule>
  </conditionalFormatting>
  <conditionalFormatting sqref="V6">
    <cfRule type="expression" priority="58" stopIfTrue="1">
      <formula>FIND("CLOTURER",#REF!)</formula>
    </cfRule>
  </conditionalFormatting>
  <conditionalFormatting sqref="U6">
    <cfRule type="colorScale" priority="76">
      <colorScale>
        <cfvo type="min"/>
        <cfvo type="percentile" val="50"/>
        <cfvo type="max"/>
        <color rgb="FFF8696B"/>
        <color rgb="FFFFEB84"/>
        <color rgb="FF63BE7B"/>
      </colorScale>
    </cfRule>
  </conditionalFormatting>
  <conditionalFormatting sqref="I5">
    <cfRule type="containsText" dxfId="307" priority="51" stopIfTrue="1" operator="containsText" text="AVOIR">
      <formula>NOT(ISERROR(SEARCH("AVOIR",I5)))</formula>
    </cfRule>
    <cfRule type="containsText" dxfId="306" priority="52" stopIfTrue="1" operator="containsText" text="REPARER">
      <formula>NOT(ISERROR(SEARCH("REPARER",I5)))</formula>
    </cfRule>
    <cfRule type="containsText" dxfId="305" priority="53" stopIfTrue="1" operator="containsText" text="CLASSER">
      <formula>NOT(ISERROR(SEARCH("CLASSER",I5)))</formula>
    </cfRule>
    <cfRule type="containsText" dxfId="304" priority="54" stopIfTrue="1" operator="containsText" text="RETARD">
      <formula>NOT(ISERROR(SEARCH("RETARD",I5)))</formula>
    </cfRule>
    <cfRule type="containsText" dxfId="303" priority="55" stopIfTrue="1" operator="containsText" text="OK">
      <formula>NOT(ISERROR(SEARCH("OK",I5)))</formula>
    </cfRule>
  </conditionalFormatting>
  <conditionalFormatting sqref="I5">
    <cfRule type="containsText" dxfId="302" priority="49" stopIfTrue="1" operator="containsText" text="ECHANGER">
      <formula>NOT(ISERROR(SEARCH("ECHANGER",I5)))</formula>
    </cfRule>
    <cfRule type="containsText" dxfId="301" priority="50" stopIfTrue="1" operator="containsText" text="NON">
      <formula>NOT(ISERROR(SEARCH("NON",I5)))</formula>
    </cfRule>
  </conditionalFormatting>
  <conditionalFormatting sqref="I5">
    <cfRule type="containsText" dxfId="300" priority="48" stopIfTrue="1" operator="containsText" text="PIECE">
      <formula>NOT(ISERROR(SEARCH("PIECE",I5)))</formula>
    </cfRule>
  </conditionalFormatting>
  <conditionalFormatting sqref="V5">
    <cfRule type="expression" priority="56" stopIfTrue="1">
      <formula>FIND("CLOTURER",#REF!)</formula>
    </cfRule>
  </conditionalFormatting>
  <conditionalFormatting sqref="V5 A5:T5">
    <cfRule type="expression" dxfId="299" priority="47" stopIfTrue="1">
      <formula>FIND("CLOTURER",$V5)</formula>
    </cfRule>
  </conditionalFormatting>
  <conditionalFormatting sqref="U5">
    <cfRule type="expression" dxfId="298" priority="44">
      <formula>FIND("CLOTURER",$AB5)</formula>
    </cfRule>
  </conditionalFormatting>
  <conditionalFormatting sqref="U5">
    <cfRule type="expression" dxfId="297" priority="46" stopIfTrue="1">
      <formula>FIND("CLOTURER",$AB5)</formula>
    </cfRule>
  </conditionalFormatting>
  <conditionalFormatting sqref="U5">
    <cfRule type="colorScale" priority="45">
      <colorScale>
        <cfvo type="num" val="0"/>
        <cfvo type="percentile" val="25"/>
        <cfvo type="num" val="30"/>
        <color rgb="FF63BE7B"/>
        <color rgb="FFFFEB84"/>
        <color rgb="FFF8696B"/>
      </colorScale>
    </cfRule>
  </conditionalFormatting>
  <conditionalFormatting sqref="I5">
    <cfRule type="expression" dxfId="296" priority="43" stopIfTrue="1">
      <formula>FIND("ATTENTE EXTENTION DE GARANTIE",#REF!)</formula>
    </cfRule>
  </conditionalFormatting>
  <conditionalFormatting sqref="I5">
    <cfRule type="expression" dxfId="295" priority="41">
      <formula>FIND(" VALIDER",#REF!)</formula>
    </cfRule>
    <cfRule type="containsText" dxfId="294" priority="42" stopIfTrue="1" operator="containsText" text="DISPONIBILITE">
      <formula>NOT(ISERROR(SEARCH("DISPONIBILITE",I5)))</formula>
    </cfRule>
  </conditionalFormatting>
  <conditionalFormatting sqref="V5">
    <cfRule type="expression" priority="40" stopIfTrue="1">
      <formula>FIND("CLOTURER",#REF!)</formula>
    </cfRule>
  </conditionalFormatting>
  <conditionalFormatting sqref="V5">
    <cfRule type="expression" priority="39" stopIfTrue="1">
      <formula>FIND("CLOTURER",#REF!)</formula>
    </cfRule>
  </conditionalFormatting>
  <conditionalFormatting sqref="U5">
    <cfRule type="colorScale" priority="57">
      <colorScale>
        <cfvo type="min"/>
        <cfvo type="percentile" val="50"/>
        <cfvo type="max"/>
        <color rgb="FFF8696B"/>
        <color rgb="FFFFEB84"/>
        <color rgb="FF63BE7B"/>
      </colorScale>
    </cfRule>
  </conditionalFormatting>
  <conditionalFormatting sqref="I4">
    <cfRule type="containsText" dxfId="293" priority="32" stopIfTrue="1" operator="containsText" text="AVOIR">
      <formula>NOT(ISERROR(SEARCH("AVOIR",I4)))</formula>
    </cfRule>
    <cfRule type="containsText" dxfId="292" priority="33" stopIfTrue="1" operator="containsText" text="REPARER">
      <formula>NOT(ISERROR(SEARCH("REPARER",I4)))</formula>
    </cfRule>
    <cfRule type="containsText" dxfId="291" priority="34" stopIfTrue="1" operator="containsText" text="CLASSER">
      <formula>NOT(ISERROR(SEARCH("CLASSER",I4)))</formula>
    </cfRule>
    <cfRule type="containsText" dxfId="290" priority="35" stopIfTrue="1" operator="containsText" text="RETARD">
      <formula>NOT(ISERROR(SEARCH("RETARD",I4)))</formula>
    </cfRule>
    <cfRule type="containsText" dxfId="289" priority="36" stopIfTrue="1" operator="containsText" text="OK">
      <formula>NOT(ISERROR(SEARCH("OK",I4)))</formula>
    </cfRule>
  </conditionalFormatting>
  <conditionalFormatting sqref="I4">
    <cfRule type="containsText" dxfId="288" priority="30" stopIfTrue="1" operator="containsText" text="ECHANGER">
      <formula>NOT(ISERROR(SEARCH("ECHANGER",I4)))</formula>
    </cfRule>
    <cfRule type="containsText" dxfId="287" priority="31" stopIfTrue="1" operator="containsText" text="NON">
      <formula>NOT(ISERROR(SEARCH("NON",I4)))</formula>
    </cfRule>
  </conditionalFormatting>
  <conditionalFormatting sqref="I4">
    <cfRule type="containsText" dxfId="286" priority="29" stopIfTrue="1" operator="containsText" text="PIECE">
      <formula>NOT(ISERROR(SEARCH("PIECE",I4)))</formula>
    </cfRule>
  </conditionalFormatting>
  <conditionalFormatting sqref="V4">
    <cfRule type="expression" priority="37" stopIfTrue="1">
      <formula>FIND("CLOTURER",#REF!)</formula>
    </cfRule>
  </conditionalFormatting>
  <conditionalFormatting sqref="V4 A4:T4">
    <cfRule type="expression" dxfId="285" priority="28" stopIfTrue="1">
      <formula>FIND("CLOTURER",$V4)</formula>
    </cfRule>
  </conditionalFormatting>
  <conditionalFormatting sqref="U4">
    <cfRule type="expression" dxfId="284" priority="25">
      <formula>FIND("CLOTURER",$AB4)</formula>
    </cfRule>
  </conditionalFormatting>
  <conditionalFormatting sqref="U4">
    <cfRule type="expression" dxfId="283" priority="27" stopIfTrue="1">
      <formula>FIND("CLOTURER",$AB4)</formula>
    </cfRule>
  </conditionalFormatting>
  <conditionalFormatting sqref="U4">
    <cfRule type="colorScale" priority="26">
      <colorScale>
        <cfvo type="num" val="0"/>
        <cfvo type="percentile" val="25"/>
        <cfvo type="num" val="30"/>
        <color rgb="FF63BE7B"/>
        <color rgb="FFFFEB84"/>
        <color rgb="FFF8696B"/>
      </colorScale>
    </cfRule>
  </conditionalFormatting>
  <conditionalFormatting sqref="I4">
    <cfRule type="expression" dxfId="282" priority="24" stopIfTrue="1">
      <formula>FIND("ATTENTE EXTENTION DE GARANTIE",#REF!)</formula>
    </cfRule>
  </conditionalFormatting>
  <conditionalFormatting sqref="I4">
    <cfRule type="expression" dxfId="281" priority="22">
      <formula>FIND(" VALIDER",#REF!)</formula>
    </cfRule>
    <cfRule type="containsText" dxfId="280" priority="23" stopIfTrue="1" operator="containsText" text="DISPONIBILITE">
      <formula>NOT(ISERROR(SEARCH("DISPONIBILITE",I4)))</formula>
    </cfRule>
  </conditionalFormatting>
  <conditionalFormatting sqref="V4">
    <cfRule type="expression" priority="21" stopIfTrue="1">
      <formula>FIND("CLOTURER",#REF!)</formula>
    </cfRule>
  </conditionalFormatting>
  <conditionalFormatting sqref="V4">
    <cfRule type="expression" priority="20" stopIfTrue="1">
      <formula>FIND("CLOTURER",#REF!)</formula>
    </cfRule>
  </conditionalFormatting>
  <conditionalFormatting sqref="U4">
    <cfRule type="colorScale" priority="38">
      <colorScale>
        <cfvo type="min"/>
        <cfvo type="percentile" val="50"/>
        <cfvo type="max"/>
        <color rgb="FFF8696B"/>
        <color rgb="FFFFEB84"/>
        <color rgb="FF63BE7B"/>
      </colorScale>
    </cfRule>
  </conditionalFormatting>
  <conditionalFormatting sqref="I3">
    <cfRule type="containsText" dxfId="279" priority="13" stopIfTrue="1" operator="containsText" text="AVOIR">
      <formula>NOT(ISERROR(SEARCH("AVOIR",I3)))</formula>
    </cfRule>
    <cfRule type="containsText" dxfId="278" priority="14" stopIfTrue="1" operator="containsText" text="REPARER">
      <formula>NOT(ISERROR(SEARCH("REPARER",I3)))</formula>
    </cfRule>
    <cfRule type="containsText" dxfId="277" priority="15" stopIfTrue="1" operator="containsText" text="CLASSER">
      <formula>NOT(ISERROR(SEARCH("CLASSER",I3)))</formula>
    </cfRule>
    <cfRule type="containsText" dxfId="276" priority="16" stopIfTrue="1" operator="containsText" text="RETARD">
      <formula>NOT(ISERROR(SEARCH("RETARD",I3)))</formula>
    </cfRule>
    <cfRule type="containsText" dxfId="275" priority="17" stopIfTrue="1" operator="containsText" text="OK">
      <formula>NOT(ISERROR(SEARCH("OK",I3)))</formula>
    </cfRule>
  </conditionalFormatting>
  <conditionalFormatting sqref="I3">
    <cfRule type="containsText" dxfId="274" priority="11" stopIfTrue="1" operator="containsText" text="ECHANGER">
      <formula>NOT(ISERROR(SEARCH("ECHANGER",I3)))</formula>
    </cfRule>
    <cfRule type="containsText" dxfId="273" priority="12" stopIfTrue="1" operator="containsText" text="NON">
      <formula>NOT(ISERROR(SEARCH("NON",I3)))</formula>
    </cfRule>
  </conditionalFormatting>
  <conditionalFormatting sqref="I3">
    <cfRule type="containsText" dxfId="272" priority="10" stopIfTrue="1" operator="containsText" text="PIECE">
      <formula>NOT(ISERROR(SEARCH("PIECE",I3)))</formula>
    </cfRule>
  </conditionalFormatting>
  <conditionalFormatting sqref="V3">
    <cfRule type="expression" priority="18" stopIfTrue="1">
      <formula>FIND("CLOTURER",#REF!)</formula>
    </cfRule>
  </conditionalFormatting>
  <conditionalFormatting sqref="V3 A3:T3">
    <cfRule type="expression" dxfId="271" priority="9" stopIfTrue="1">
      <formula>FIND("CLOTURER",$V3)</formula>
    </cfRule>
  </conditionalFormatting>
  <conditionalFormatting sqref="U3">
    <cfRule type="expression" dxfId="270" priority="6">
      <formula>FIND("CLOTURER",$AB3)</formula>
    </cfRule>
  </conditionalFormatting>
  <conditionalFormatting sqref="U3">
    <cfRule type="expression" dxfId="269" priority="8" stopIfTrue="1">
      <formula>FIND("CLOTURER",$AB3)</formula>
    </cfRule>
  </conditionalFormatting>
  <conditionalFormatting sqref="U3">
    <cfRule type="colorScale" priority="7">
      <colorScale>
        <cfvo type="num" val="0"/>
        <cfvo type="percentile" val="25"/>
        <cfvo type="num" val="30"/>
        <color rgb="FF63BE7B"/>
        <color rgb="FFFFEB84"/>
        <color rgb="FFF8696B"/>
      </colorScale>
    </cfRule>
  </conditionalFormatting>
  <conditionalFormatting sqref="I3">
    <cfRule type="expression" dxfId="268" priority="5" stopIfTrue="1">
      <formula>FIND("ATTENTE EXTENTION DE GARANTIE",#REF!)</formula>
    </cfRule>
  </conditionalFormatting>
  <conditionalFormatting sqref="I3">
    <cfRule type="expression" dxfId="267" priority="3">
      <formula>FIND(" VALIDER",#REF!)</formula>
    </cfRule>
    <cfRule type="containsText" dxfId="266" priority="4" stopIfTrue="1" operator="containsText" text="DISPONIBILITE">
      <formula>NOT(ISERROR(SEARCH("DISPONIBILITE",I3)))</formula>
    </cfRule>
  </conditionalFormatting>
  <conditionalFormatting sqref="V3">
    <cfRule type="expression" priority="2" stopIfTrue="1">
      <formula>FIND("CLOTURER",#REF!)</formula>
    </cfRule>
  </conditionalFormatting>
  <conditionalFormatting sqref="V3">
    <cfRule type="expression" priority="1" stopIfTrue="1">
      <formula>FIND("CLOTURER",#REF!)</formula>
    </cfRule>
  </conditionalFormatting>
  <conditionalFormatting sqref="U3">
    <cfRule type="colorScale" priority="19">
      <colorScale>
        <cfvo type="min"/>
        <cfvo type="percentile" val="50"/>
        <cfvo type="max"/>
        <color rgb="FFF8696B"/>
        <color rgb="FFFFEB84"/>
        <color rgb="FF63BE7B"/>
      </colorScale>
    </cfRule>
  </conditionalFormatting>
  <pageMargins left="0.7" right="0.7" top="0.75" bottom="0.75" header="0.3" footer="0.3"/>
  <pageSetup paperSize="9" orientation="landscape" r:id="rId3"/>
  <legacyDrawing r:id="rId4"/>
  <tableParts count="1">
    <tablePart r:id="rId5"/>
  </tablePart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DONNEE'!$F$4:$F$7</xm:f>
          </x14:formula1>
          <xm:sqref>U1</xm:sqref>
        </x14:dataValidation>
        <x14:dataValidation type="list" errorStyle="information" allowBlank="1" showInputMessage="1" showErrorMessage="1" error="SELECTIONNER UN ETAT DANS LE CHAMP DEROULANT">
          <x14:formula1>
            <xm:f>'BASE DE DONNEE'!$B$4:$B$13</xm:f>
          </x14:formula1>
          <xm:sqref>I24:I104</xm:sqref>
        </x14:dataValidation>
        <x14:dataValidation type="list" allowBlank="1" showInputMessage="1" showErrorMessage="1">
          <x14:formula1>
            <xm:f>'BASE DE DONNEE'!$B$4:$B$14</xm:f>
          </x14:formula1>
          <xm:sqref>I107 L108 I1:I105 I109:I1048576</xm:sqref>
        </x14:dataValidation>
        <x14:dataValidation type="list" allowBlank="1" showInputMessage="1" showErrorMessage="1">
          <x14:formula1>
            <xm:f>'BASE DE DONNEE'!$F$4:$F$9</xm:f>
          </x14:formula1>
          <xm:sqref>U107 U1:U105 U110:U1048576</xm:sqref>
        </x14:dataValidation>
        <x14:dataValidation type="list" allowBlank="1" showInputMessage="1" showErrorMessage="1">
          <x14:formula1>
            <xm:f>'BASE DE DONNEE'!$B$4:$B$12</xm:f>
          </x14:formula1>
          <xm:sqref>I107 L108 I1:I105 I109:I1048576</xm:sqref>
        </x14:dataValidation>
        <x14:dataValidation type="list" allowBlank="1" showInputMessage="1" showErrorMessage="1">
          <x14:formula1>
            <xm:f>'BASE DE DONNEE'!$C$4:$C$5</xm:f>
          </x14:formula1>
          <xm:sqref>R1:R104</xm:sqref>
        </x14:dataValidation>
        <x14:dataValidation type="list" allowBlank="1" showInputMessage="1" showErrorMessage="1">
          <x14:formula1>
            <xm:f>'BASE DE DONNEE'!$B$4:$B$13</xm:f>
          </x14:formula1>
          <xm:sqref>I107 L108 I1:I105 I109:I1048576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2"/>
  <sheetViews>
    <sheetView showGridLines="0" showRowColHeaders="0" tabSelected="1" workbookViewId="0">
      <selection activeCell="C2" sqref="C2"/>
    </sheetView>
  </sheetViews>
  <sheetFormatPr baseColWidth="10" defaultRowHeight="15" x14ac:dyDescent="0.25"/>
  <sheetData>
    <row r="2" spans="3:3" x14ac:dyDescent="0.25">
      <c r="C2" s="208" t="s">
        <v>381</v>
      </c>
    </row>
  </sheetData>
  <hyperlinks>
    <hyperlink ref="C2" r:id="rId1"/>
  </hyperlink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Q29"/>
  <sheetViews>
    <sheetView workbookViewId="0">
      <selection activeCell="C2" sqref="C2:O29"/>
    </sheetView>
  </sheetViews>
  <sheetFormatPr baseColWidth="10" defaultRowHeight="15" x14ac:dyDescent="0.25"/>
  <cols>
    <col min="1" max="1" width="19.7109375" customWidth="1"/>
    <col min="2" max="2" width="41.5703125" customWidth="1"/>
  </cols>
  <sheetData>
    <row r="1" spans="1:17" ht="51" customHeight="1" thickBot="1" x14ac:dyDescent="0.3">
      <c r="A1" s="209"/>
      <c r="B1" s="210"/>
      <c r="C1" s="211" t="s">
        <v>371</v>
      </c>
      <c r="D1" s="212"/>
      <c r="E1" s="212"/>
      <c r="F1" s="212"/>
      <c r="G1" s="212"/>
      <c r="H1" s="212"/>
      <c r="I1" s="212"/>
      <c r="J1" s="212"/>
      <c r="K1" s="212"/>
      <c r="L1" s="212"/>
      <c r="M1" s="212"/>
      <c r="N1" s="212"/>
      <c r="O1" s="213"/>
    </row>
    <row r="2" spans="1:17" x14ac:dyDescent="0.25">
      <c r="A2" s="192"/>
      <c r="B2" s="193"/>
      <c r="C2" s="194"/>
      <c r="D2" s="195"/>
      <c r="E2" s="195"/>
      <c r="F2" s="195"/>
      <c r="G2" s="195"/>
      <c r="H2" s="195"/>
      <c r="I2" s="195"/>
      <c r="J2" s="195"/>
      <c r="K2" s="195"/>
      <c r="L2" s="195"/>
      <c r="M2" s="195"/>
      <c r="N2" s="195"/>
      <c r="O2" s="196"/>
    </row>
    <row r="3" spans="1:17" x14ac:dyDescent="0.25">
      <c r="A3" s="192"/>
      <c r="B3" s="205"/>
      <c r="C3" s="197"/>
      <c r="D3" s="198"/>
      <c r="E3" s="198"/>
      <c r="F3" s="198"/>
      <c r="G3" s="198"/>
      <c r="H3" s="198"/>
      <c r="I3" s="198"/>
      <c r="J3" s="198"/>
      <c r="K3" s="198"/>
      <c r="L3" s="198"/>
      <c r="M3" s="198"/>
      <c r="N3" s="198"/>
      <c r="O3" s="199"/>
      <c r="Q3">
        <v>189</v>
      </c>
    </row>
    <row r="4" spans="1:17" x14ac:dyDescent="0.25">
      <c r="A4" s="192"/>
      <c r="B4" s="206"/>
      <c r="C4" s="197"/>
      <c r="D4" s="198"/>
      <c r="E4" s="198"/>
      <c r="F4" s="198"/>
      <c r="G4" s="198"/>
      <c r="H4" s="198"/>
      <c r="I4" s="198"/>
      <c r="J4" s="198"/>
      <c r="K4" s="198"/>
      <c r="L4" s="198"/>
      <c r="M4" s="198"/>
      <c r="N4" s="198"/>
      <c r="O4" s="199"/>
      <c r="Q4">
        <v>640817</v>
      </c>
    </row>
    <row r="5" spans="1:17" ht="14.25" customHeight="1" x14ac:dyDescent="0.25">
      <c r="A5" s="192"/>
      <c r="B5" s="127"/>
      <c r="C5" s="197"/>
      <c r="D5" s="198"/>
      <c r="E5" s="198"/>
      <c r="F5" s="198"/>
      <c r="G5" s="198"/>
      <c r="H5" s="198"/>
      <c r="I5" s="198"/>
      <c r="J5" s="198"/>
      <c r="K5" s="198"/>
      <c r="L5" s="198"/>
      <c r="M5" s="198"/>
      <c r="N5" s="198"/>
      <c r="O5" s="199"/>
      <c r="Q5" t="s">
        <v>388</v>
      </c>
    </row>
    <row r="6" spans="1:17" x14ac:dyDescent="0.25">
      <c r="A6" s="192"/>
      <c r="B6" s="127"/>
      <c r="C6" s="197"/>
      <c r="D6" s="198"/>
      <c r="E6" s="198"/>
      <c r="F6" s="198"/>
      <c r="G6" s="198"/>
      <c r="H6" s="198"/>
      <c r="I6" s="198"/>
      <c r="J6" s="198"/>
      <c r="K6" s="198"/>
      <c r="L6" s="198"/>
      <c r="M6" s="198"/>
      <c r="N6" s="198"/>
      <c r="O6" s="199"/>
    </row>
    <row r="7" spans="1:17" x14ac:dyDescent="0.25">
      <c r="A7" s="192"/>
      <c r="B7" s="136"/>
      <c r="C7" s="197"/>
      <c r="D7" s="198"/>
      <c r="E7" s="198"/>
      <c r="F7" s="198"/>
      <c r="G7" s="198"/>
      <c r="H7" s="198"/>
      <c r="I7" s="198"/>
      <c r="J7" s="198"/>
      <c r="K7" s="198"/>
      <c r="L7" s="198"/>
      <c r="M7" s="198"/>
      <c r="N7" s="198"/>
      <c r="O7" s="199"/>
      <c r="Q7" t="s">
        <v>106</v>
      </c>
    </row>
    <row r="8" spans="1:17" x14ac:dyDescent="0.25">
      <c r="A8" s="192"/>
      <c r="B8" s="128"/>
      <c r="C8" s="197"/>
      <c r="D8" s="198"/>
      <c r="E8" s="198"/>
      <c r="F8" s="198"/>
      <c r="G8" s="198"/>
      <c r="H8" s="198"/>
      <c r="I8" s="198"/>
      <c r="J8" s="198"/>
      <c r="K8" s="198"/>
      <c r="L8" s="198"/>
      <c r="M8" s="198"/>
      <c r="N8" s="198"/>
      <c r="O8" s="199"/>
    </row>
    <row r="9" spans="1:17" ht="15.75" thickBot="1" x14ac:dyDescent="0.3">
      <c r="A9" s="192"/>
      <c r="B9" s="150"/>
      <c r="C9" s="197"/>
      <c r="D9" s="198"/>
      <c r="E9" s="198"/>
      <c r="F9" s="198"/>
      <c r="G9" s="198"/>
      <c r="H9" s="198"/>
      <c r="I9" s="198"/>
      <c r="J9" s="198"/>
      <c r="K9" s="198"/>
      <c r="L9" s="198"/>
      <c r="M9" s="198"/>
      <c r="N9" s="198"/>
      <c r="O9" s="199"/>
    </row>
    <row r="10" spans="1:17" x14ac:dyDescent="0.25">
      <c r="A10" s="192"/>
      <c r="B10" s="130"/>
      <c r="C10" s="197"/>
      <c r="D10" s="198"/>
      <c r="E10" s="198"/>
      <c r="F10" s="198"/>
      <c r="G10" s="198"/>
      <c r="H10" s="198"/>
      <c r="I10" s="198"/>
      <c r="J10" s="198"/>
      <c r="K10" s="198"/>
      <c r="L10" s="198"/>
      <c r="M10" s="198"/>
      <c r="N10" s="198"/>
      <c r="O10" s="199"/>
    </row>
    <row r="11" spans="1:17" x14ac:dyDescent="0.25">
      <c r="A11" s="192"/>
      <c r="B11" s="137"/>
      <c r="C11" s="197"/>
      <c r="D11" s="198"/>
      <c r="E11" s="198"/>
      <c r="F11" s="198"/>
      <c r="G11" s="198"/>
      <c r="H11" s="198"/>
      <c r="I11" s="198"/>
      <c r="J11" s="198"/>
      <c r="K11" s="198"/>
      <c r="L11" s="198"/>
      <c r="M11" s="198"/>
      <c r="N11" s="198"/>
      <c r="O11" s="199"/>
      <c r="Q11" t="s">
        <v>389</v>
      </c>
    </row>
    <row r="12" spans="1:17" x14ac:dyDescent="0.25">
      <c r="A12" s="192"/>
      <c r="B12" s="126"/>
      <c r="C12" s="197"/>
      <c r="D12" s="198"/>
      <c r="E12" s="198"/>
      <c r="F12" s="198"/>
      <c r="G12" s="198"/>
      <c r="H12" s="198"/>
      <c r="I12" s="198"/>
      <c r="J12" s="198"/>
      <c r="K12" s="198"/>
      <c r="L12" s="198"/>
      <c r="M12" s="198"/>
      <c r="N12" s="198"/>
      <c r="O12" s="199"/>
      <c r="Q12" t="s">
        <v>157</v>
      </c>
    </row>
    <row r="13" spans="1:17" x14ac:dyDescent="0.25">
      <c r="A13" s="192"/>
      <c r="B13" s="126"/>
      <c r="C13" s="197"/>
      <c r="D13" s="198"/>
      <c r="E13" s="198"/>
      <c r="F13" s="198"/>
      <c r="G13" s="198"/>
      <c r="H13" s="198"/>
      <c r="I13" s="198"/>
      <c r="J13" s="198"/>
      <c r="K13" s="198"/>
      <c r="L13" s="198"/>
      <c r="M13" s="198"/>
      <c r="N13" s="198"/>
      <c r="O13" s="199"/>
    </row>
    <row r="14" spans="1:17" x14ac:dyDescent="0.25">
      <c r="A14" s="192"/>
      <c r="B14" s="127"/>
      <c r="C14" s="197"/>
      <c r="D14" s="198"/>
      <c r="E14" s="198"/>
      <c r="F14" s="198"/>
      <c r="G14" s="198"/>
      <c r="H14" s="198"/>
      <c r="I14" s="198"/>
      <c r="J14" s="198"/>
      <c r="K14" s="198"/>
      <c r="L14" s="198"/>
      <c r="M14" s="198"/>
      <c r="N14" s="198"/>
      <c r="O14" s="199"/>
      <c r="Q14" t="s">
        <v>54</v>
      </c>
    </row>
    <row r="15" spans="1:17" x14ac:dyDescent="0.25">
      <c r="A15" s="192"/>
      <c r="B15" s="129"/>
      <c r="C15" s="197"/>
      <c r="D15" s="198"/>
      <c r="E15" s="198"/>
      <c r="F15" s="198"/>
      <c r="G15" s="198"/>
      <c r="H15" s="198"/>
      <c r="I15" s="198"/>
      <c r="J15" s="198"/>
      <c r="K15" s="198"/>
      <c r="L15" s="198"/>
      <c r="M15" s="198"/>
      <c r="N15" s="198"/>
      <c r="O15" s="199"/>
    </row>
    <row r="16" spans="1:17" x14ac:dyDescent="0.25">
      <c r="A16" s="192"/>
      <c r="B16" s="122"/>
      <c r="C16" s="197"/>
      <c r="D16" s="198"/>
      <c r="E16" s="198"/>
      <c r="F16" s="198"/>
      <c r="G16" s="198"/>
      <c r="H16" s="198"/>
      <c r="I16" s="198"/>
      <c r="J16" s="198"/>
      <c r="K16" s="198"/>
      <c r="L16" s="198"/>
      <c r="M16" s="198"/>
      <c r="N16" s="198"/>
      <c r="O16" s="199"/>
      <c r="Q16" t="s">
        <v>158</v>
      </c>
    </row>
    <row r="17" spans="1:17" x14ac:dyDescent="0.25">
      <c r="A17" s="192"/>
      <c r="B17" s="152"/>
      <c r="C17" s="197"/>
      <c r="D17" s="198"/>
      <c r="E17" s="198"/>
      <c r="F17" s="198"/>
      <c r="G17" s="198"/>
      <c r="H17" s="198"/>
      <c r="I17" s="198"/>
      <c r="J17" s="198"/>
      <c r="K17" s="198"/>
      <c r="L17" s="198"/>
      <c r="M17" s="198"/>
      <c r="N17" s="198"/>
      <c r="O17" s="199"/>
    </row>
    <row r="18" spans="1:17" x14ac:dyDescent="0.25">
      <c r="A18" s="192"/>
      <c r="B18" s="193"/>
      <c r="C18" s="197"/>
      <c r="D18" s="198"/>
      <c r="E18" s="198"/>
      <c r="F18" s="198"/>
      <c r="G18" s="198"/>
      <c r="H18" s="198"/>
      <c r="I18" s="198"/>
      <c r="J18" s="198"/>
      <c r="K18" s="198"/>
      <c r="L18" s="198"/>
      <c r="M18" s="198"/>
      <c r="N18" s="198"/>
      <c r="O18" s="199"/>
    </row>
    <row r="19" spans="1:17" x14ac:dyDescent="0.25">
      <c r="A19" s="192"/>
      <c r="B19" s="193"/>
      <c r="C19" s="197"/>
      <c r="D19" s="198"/>
      <c r="E19" s="198"/>
      <c r="F19" s="198"/>
      <c r="G19" s="198"/>
      <c r="H19" s="198"/>
      <c r="I19" s="198"/>
      <c r="J19" s="198"/>
      <c r="K19" s="198"/>
      <c r="L19" s="198"/>
      <c r="M19" s="198"/>
      <c r="N19" s="198"/>
      <c r="O19" s="199"/>
    </row>
    <row r="20" spans="1:17" x14ac:dyDescent="0.25">
      <c r="A20" s="192"/>
      <c r="B20" s="193"/>
      <c r="C20" s="197"/>
      <c r="D20" s="198"/>
      <c r="E20" s="198"/>
      <c r="F20" s="198"/>
      <c r="G20" s="198"/>
      <c r="H20" s="198"/>
      <c r="I20" s="198"/>
      <c r="J20" s="198"/>
      <c r="K20" s="198"/>
      <c r="L20" s="198"/>
      <c r="M20" s="198"/>
      <c r="N20" s="198"/>
      <c r="O20" s="199"/>
      <c r="Q20" t="s">
        <v>50</v>
      </c>
    </row>
    <row r="21" spans="1:17" x14ac:dyDescent="0.25">
      <c r="A21" s="192"/>
      <c r="B21" s="193"/>
      <c r="C21" s="197"/>
      <c r="D21" s="198"/>
      <c r="E21" s="198"/>
      <c r="F21" s="198"/>
      <c r="G21" s="198"/>
      <c r="H21" s="198"/>
      <c r="I21" s="198"/>
      <c r="J21" s="198"/>
      <c r="K21" s="198"/>
      <c r="L21" s="198"/>
      <c r="M21" s="198"/>
      <c r="N21" s="198"/>
      <c r="O21" s="199"/>
      <c r="Q21">
        <v>44055</v>
      </c>
    </row>
    <row r="22" spans="1:17" x14ac:dyDescent="0.25">
      <c r="A22" s="192"/>
      <c r="B22" s="193"/>
      <c r="C22" s="197"/>
      <c r="D22" s="198"/>
      <c r="E22" s="198"/>
      <c r="F22" s="198"/>
      <c r="G22" s="198"/>
      <c r="H22" s="198"/>
      <c r="I22" s="198"/>
      <c r="J22" s="198"/>
      <c r="K22" s="198"/>
      <c r="L22" s="198"/>
      <c r="M22" s="198"/>
      <c r="N22" s="198"/>
      <c r="O22" s="199"/>
      <c r="Q22">
        <v>44064</v>
      </c>
    </row>
    <row r="23" spans="1:17" x14ac:dyDescent="0.25">
      <c r="A23" s="192"/>
      <c r="B23" s="193"/>
      <c r="C23" s="197"/>
      <c r="D23" s="198"/>
      <c r="E23" s="198"/>
      <c r="F23" s="198"/>
      <c r="G23" s="198"/>
      <c r="H23" s="198"/>
      <c r="I23" s="198"/>
      <c r="J23" s="198"/>
      <c r="K23" s="198"/>
      <c r="L23" s="198"/>
      <c r="M23" s="198"/>
      <c r="N23" s="198"/>
      <c r="O23" s="199"/>
      <c r="Q23" t="s">
        <v>66</v>
      </c>
    </row>
    <row r="24" spans="1:17" x14ac:dyDescent="0.25">
      <c r="A24" s="192"/>
      <c r="B24" s="193"/>
      <c r="C24" s="197"/>
      <c r="D24" s="198"/>
      <c r="E24" s="198"/>
      <c r="F24" s="198"/>
      <c r="G24" s="198"/>
      <c r="H24" s="198"/>
      <c r="I24" s="198"/>
      <c r="J24" s="198"/>
      <c r="K24" s="198"/>
      <c r="L24" s="198"/>
      <c r="M24" s="198"/>
      <c r="N24" s="198"/>
      <c r="O24" s="199"/>
    </row>
    <row r="25" spans="1:17" x14ac:dyDescent="0.25">
      <c r="A25" s="192"/>
      <c r="B25" s="193"/>
      <c r="C25" s="197"/>
      <c r="D25" s="198"/>
      <c r="E25" s="198"/>
      <c r="F25" s="198"/>
      <c r="G25" s="198"/>
      <c r="H25" s="198"/>
      <c r="I25" s="198"/>
      <c r="J25" s="198"/>
      <c r="K25" s="198"/>
      <c r="L25" s="198"/>
      <c r="M25" s="198"/>
      <c r="N25" s="198"/>
      <c r="O25" s="199"/>
    </row>
    <row r="26" spans="1:17" x14ac:dyDescent="0.25">
      <c r="A26" s="192"/>
      <c r="B26" s="193"/>
      <c r="C26" s="197"/>
      <c r="D26" s="198"/>
      <c r="E26" s="198"/>
      <c r="F26" s="198"/>
      <c r="G26" s="198"/>
      <c r="H26" s="198"/>
      <c r="I26" s="198"/>
      <c r="J26" s="198"/>
      <c r="K26" s="198"/>
      <c r="L26" s="198"/>
      <c r="M26" s="198"/>
      <c r="N26" s="198"/>
      <c r="O26" s="199"/>
    </row>
    <row r="27" spans="1:17" x14ac:dyDescent="0.25">
      <c r="A27" s="192"/>
      <c r="B27" s="193"/>
      <c r="C27" s="197"/>
      <c r="D27" s="198"/>
      <c r="E27" s="198"/>
      <c r="F27" s="198"/>
      <c r="G27" s="198"/>
      <c r="H27" s="198"/>
      <c r="I27" s="198"/>
      <c r="J27" s="198"/>
      <c r="K27" s="198"/>
      <c r="L27" s="198"/>
      <c r="M27" s="198"/>
      <c r="N27" s="198"/>
      <c r="O27" s="199"/>
    </row>
    <row r="28" spans="1:17" x14ac:dyDescent="0.25">
      <c r="A28" s="192"/>
      <c r="B28" s="193"/>
      <c r="C28" s="197"/>
      <c r="D28" s="198"/>
      <c r="E28" s="198"/>
      <c r="F28" s="198"/>
      <c r="G28" s="198"/>
      <c r="H28" s="198"/>
      <c r="I28" s="198"/>
      <c r="J28" s="198"/>
      <c r="K28" s="198"/>
      <c r="L28" s="198"/>
      <c r="M28" s="198"/>
      <c r="N28" s="198"/>
      <c r="O28" s="199"/>
    </row>
    <row r="29" spans="1:17" ht="15.75" thickBot="1" x14ac:dyDescent="0.3">
      <c r="A29" s="192"/>
      <c r="B29" s="193"/>
      <c r="C29" s="200"/>
      <c r="D29" s="201"/>
      <c r="E29" s="201"/>
      <c r="F29" s="201"/>
      <c r="G29" s="201"/>
      <c r="H29" s="201"/>
      <c r="I29" s="201"/>
      <c r="J29" s="201"/>
      <c r="K29" s="201"/>
      <c r="L29" s="201"/>
      <c r="M29" s="201"/>
      <c r="N29" s="201"/>
      <c r="O29" s="202"/>
    </row>
  </sheetData>
  <protectedRanges>
    <protectedRange sqref="B17" name="Plage1_4"/>
  </protectedRanges>
  <mergeCells count="3">
    <mergeCell ref="A1:B1"/>
    <mergeCell ref="C1:O1"/>
    <mergeCell ref="C2:O29"/>
  </mergeCells>
  <conditionalFormatting sqref="B3">
    <cfRule type="expression" dxfId="26" priority="29" stopIfTrue="1">
      <formula>FIND("CLOTURER",$V3)</formula>
    </cfRule>
  </conditionalFormatting>
  <conditionalFormatting sqref="B4">
    <cfRule type="expression" dxfId="25" priority="28" stopIfTrue="1">
      <formula>FIND("CLOTURER",$V4)</formula>
    </cfRule>
  </conditionalFormatting>
  <conditionalFormatting sqref="B5">
    <cfRule type="expression" dxfId="24" priority="27" stopIfTrue="1">
      <formula>FIND("CLOTURER",$V5)</formula>
    </cfRule>
  </conditionalFormatting>
  <conditionalFormatting sqref="B6">
    <cfRule type="expression" dxfId="23" priority="26" stopIfTrue="1">
      <formula>FIND("CLOTURER",$V6)</formula>
    </cfRule>
  </conditionalFormatting>
  <conditionalFormatting sqref="B7">
    <cfRule type="expression" dxfId="22" priority="25" stopIfTrue="1">
      <formula>FIND("CLOTURER",$V7)</formula>
    </cfRule>
  </conditionalFormatting>
  <conditionalFormatting sqref="B8">
    <cfRule type="expression" dxfId="21" priority="24" stopIfTrue="1">
      <formula>FIND("CLOTURER",$V8)</formula>
    </cfRule>
  </conditionalFormatting>
  <conditionalFormatting sqref="B9">
    <cfRule type="containsText" dxfId="20" priority="16" stopIfTrue="1" operator="containsText" text="AVOIR">
      <formula>NOT(ISERROR(SEARCH("AVOIR",B9)))</formula>
    </cfRule>
    <cfRule type="containsText" dxfId="19" priority="17" stopIfTrue="1" operator="containsText" text="REPARER">
      <formula>NOT(ISERROR(SEARCH("REPARER",B9)))</formula>
    </cfRule>
    <cfRule type="containsText" dxfId="18" priority="18" stopIfTrue="1" operator="containsText" text="CLASSER">
      <formula>NOT(ISERROR(SEARCH("CLASSER",B9)))</formula>
    </cfRule>
    <cfRule type="containsText" dxfId="17" priority="19" stopIfTrue="1" operator="containsText" text="RETARD">
      <formula>NOT(ISERROR(SEARCH("RETARD",B9)))</formula>
    </cfRule>
    <cfRule type="containsText" dxfId="16" priority="20" stopIfTrue="1" operator="containsText" text="OK">
      <formula>NOT(ISERROR(SEARCH("OK",B9)))</formula>
    </cfRule>
  </conditionalFormatting>
  <conditionalFormatting sqref="B9">
    <cfRule type="containsText" dxfId="15" priority="14" stopIfTrue="1" operator="containsText" text="ECHANGER">
      <formula>NOT(ISERROR(SEARCH("ECHANGER",B9)))</formula>
    </cfRule>
    <cfRule type="containsText" dxfId="14" priority="15" stopIfTrue="1" operator="containsText" text="NON">
      <formula>NOT(ISERROR(SEARCH("NON",B9)))</formula>
    </cfRule>
  </conditionalFormatting>
  <conditionalFormatting sqref="B9">
    <cfRule type="containsText" dxfId="13" priority="13" stopIfTrue="1" operator="containsText" text="PIECE">
      <formula>NOT(ISERROR(SEARCH("PIECE",B9)))</formula>
    </cfRule>
  </conditionalFormatting>
  <conditionalFormatting sqref="B9">
    <cfRule type="expression" dxfId="12" priority="21">
      <formula>FIND(" VALIDER",#REF!)</formula>
    </cfRule>
    <cfRule type="containsText" dxfId="11" priority="22" stopIfTrue="1" operator="containsText" text="DISPONIBILITE">
      <formula>NOT(ISERROR(SEARCH("DISPONIBILITE",B9)))</formula>
    </cfRule>
  </conditionalFormatting>
  <conditionalFormatting sqref="B9">
    <cfRule type="expression" dxfId="10" priority="23" stopIfTrue="1">
      <formula>FIND("ATTENTE EXTENTION DE GARANTIE",#REF!)</formula>
    </cfRule>
  </conditionalFormatting>
  <conditionalFormatting sqref="B9">
    <cfRule type="expression" dxfId="9" priority="12" stopIfTrue="1">
      <formula>FIND("CLOTURER",$V9)</formula>
    </cfRule>
  </conditionalFormatting>
  <conditionalFormatting sqref="B10">
    <cfRule type="expression" dxfId="8" priority="11" stopIfTrue="1">
      <formula>FIND("CLOTURER",$V10)</formula>
    </cfRule>
  </conditionalFormatting>
  <conditionalFormatting sqref="B11">
    <cfRule type="expression" dxfId="7" priority="10" stopIfTrue="1">
      <formula>FIND("CLOTURER",$V11)</formula>
    </cfRule>
  </conditionalFormatting>
  <conditionalFormatting sqref="B12">
    <cfRule type="expression" dxfId="6" priority="9" stopIfTrue="1">
      <formula>FIND("CLOTURER",$V12)</formula>
    </cfRule>
  </conditionalFormatting>
  <conditionalFormatting sqref="B13">
    <cfRule type="expression" dxfId="5" priority="8" stopIfTrue="1">
      <formula>FIND("CLOTURER",$V13)</formula>
    </cfRule>
  </conditionalFormatting>
  <conditionalFormatting sqref="B14">
    <cfRule type="expression" dxfId="4" priority="7" stopIfTrue="1">
      <formula>FIND("CLOTURER",$V14)</formula>
    </cfRule>
  </conditionalFormatting>
  <conditionalFormatting sqref="B15">
    <cfRule type="expression" dxfId="3" priority="6" stopIfTrue="1">
      <formula>FIND("CLOTURER",$V15)</formula>
    </cfRule>
  </conditionalFormatting>
  <conditionalFormatting sqref="B16">
    <cfRule type="expression" dxfId="2" priority="5" stopIfTrue="1">
      <formula>FIND("CLOTURER",$V16)</formula>
    </cfRule>
  </conditionalFormatting>
  <conditionalFormatting sqref="B17">
    <cfRule type="expression" dxfId="1" priority="1">
      <formula>FIND("CLOTURER",$AB17)</formula>
    </cfRule>
  </conditionalFormatting>
  <conditionalFormatting sqref="B17">
    <cfRule type="expression" dxfId="0" priority="3" stopIfTrue="1">
      <formula>FIND("CLOTURER",$AB17)</formula>
    </cfRule>
  </conditionalFormatting>
  <conditionalFormatting sqref="B17">
    <cfRule type="colorScale" priority="2">
      <colorScale>
        <cfvo type="num" val="0"/>
        <cfvo type="percentile" val="25"/>
        <cfvo type="num" val="30"/>
        <color rgb="FF63BE7B"/>
        <color rgb="FFFFEB84"/>
        <color rgb="FFF8696B"/>
      </colorScale>
    </cfRule>
  </conditionalFormatting>
  <conditionalFormatting sqref="B17">
    <cfRule type="colorScale" priority="4">
      <colorScale>
        <cfvo type="min"/>
        <cfvo type="percentile" val="50"/>
        <cfvo type="max"/>
        <color rgb="FFF8696B"/>
        <color rgb="FFFFEB84"/>
        <color rgb="FF63BE7B"/>
      </colorScale>
    </cfRule>
  </conditionalFormatting>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Bouton1_Cliquer">
                <anchor moveWithCells="1" sizeWithCells="1">
                  <from>
                    <xdr:col>0</xdr:col>
                    <xdr:colOff>228600</xdr:colOff>
                    <xdr:row>23</xdr:row>
                    <xdr:rowOff>95250</xdr:rowOff>
                  </from>
                  <to>
                    <xdr:col>1</xdr:col>
                    <xdr:colOff>2219325</xdr:colOff>
                    <xdr:row>26</xdr:row>
                    <xdr:rowOff>85725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6">
        <x14:dataValidation type="list" allowBlank="1" showInputMessage="1" showErrorMessage="1">
          <x14:formula1>
            <xm:f>'BASE DE DONNEE'!$B$4:$B$13</xm:f>
          </x14:formula1>
          <xm:sqref>B9</xm:sqref>
        </x14:dataValidation>
        <x14:dataValidation type="list" allowBlank="1" showInputMessage="1" showErrorMessage="1">
          <x14:formula1>
            <xm:f>'BASE DE DONNEE'!$B$4:$B$12</xm:f>
          </x14:formula1>
          <xm:sqref>B9</xm:sqref>
        </x14:dataValidation>
        <x14:dataValidation type="list" allowBlank="1" showInputMessage="1" showErrorMessage="1">
          <x14:formula1>
            <xm:f>'BASE DE DONNEE'!$B$4:$B$14</xm:f>
          </x14:formula1>
          <xm:sqref>B9</xm:sqref>
        </x14:dataValidation>
        <x14:dataValidation type="list" errorStyle="information" allowBlank="1" showInputMessage="1" showErrorMessage="1" error="SELECTIONNER UN ETAT DANS LE CHAMP DEROULANT">
          <x14:formula1>
            <xm:f>'BASE DE DONNEE'!$B$4:$B$13</xm:f>
          </x14:formula1>
          <xm:sqref>B9</xm:sqref>
        </x14:dataValidation>
        <x14:dataValidation type="list" allowBlank="1" showInputMessage="1" showErrorMessage="1">
          <x14:formula1>
            <xm:f>'BASE DE DONNEE'!$C$4:$C$5</xm:f>
          </x14:formula1>
          <xm:sqref>B14</xm:sqref>
        </x14:dataValidation>
        <x14:dataValidation type="list" allowBlank="1" showInputMessage="1" showErrorMessage="1">
          <x14:formula1>
            <xm:f>'BASE DE DONNEE'!$F$4:$F$9</xm:f>
          </x14:formula1>
          <xm:sqref>B17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J54"/>
  <sheetViews>
    <sheetView showGridLines="0" workbookViewId="0">
      <selection activeCell="C10" sqref="C10"/>
    </sheetView>
  </sheetViews>
  <sheetFormatPr baseColWidth="10" defaultRowHeight="14.45" customHeight="1" x14ac:dyDescent="0.25"/>
  <sheetData>
    <row r="1" spans="2:10" ht="15.75" thickBot="1" x14ac:dyDescent="0.3"/>
    <row r="2" spans="2:10" ht="29.25" thickBot="1" x14ac:dyDescent="0.5">
      <c r="B2" s="181" t="s">
        <v>70</v>
      </c>
      <c r="C2" s="182"/>
      <c r="D2" s="182"/>
      <c r="E2" s="182"/>
      <c r="F2" s="182"/>
      <c r="G2" s="183"/>
      <c r="H2" s="7"/>
      <c r="I2" s="16"/>
      <c r="J2" s="9"/>
    </row>
    <row r="3" spans="2:10" ht="28.5" x14ac:dyDescent="0.45">
      <c r="B3" s="6"/>
      <c r="C3" s="25"/>
      <c r="D3" s="25"/>
      <c r="E3" s="25"/>
      <c r="F3" s="25"/>
      <c r="G3" s="25"/>
      <c r="H3" s="25"/>
      <c r="I3" s="24"/>
      <c r="J3" s="11"/>
    </row>
    <row r="4" spans="2:10" ht="28.5" x14ac:dyDescent="0.45">
      <c r="B4" s="6"/>
      <c r="C4" s="25"/>
      <c r="D4" s="25"/>
      <c r="E4" s="25"/>
      <c r="F4" s="25"/>
      <c r="G4" s="25"/>
      <c r="H4" s="25"/>
      <c r="I4" s="24"/>
      <c r="J4" s="11"/>
    </row>
    <row r="5" spans="2:10" ht="15" x14ac:dyDescent="0.25">
      <c r="B5" s="6"/>
      <c r="C5" s="10"/>
      <c r="D5" s="10"/>
      <c r="E5" s="10"/>
      <c r="F5" s="10"/>
      <c r="G5" s="10"/>
      <c r="H5" s="10"/>
      <c r="I5" s="10"/>
      <c r="J5" s="11"/>
    </row>
    <row r="6" spans="2:10" ht="15" x14ac:dyDescent="0.25">
      <c r="B6" s="6"/>
      <c r="C6" s="10"/>
      <c r="D6" s="10"/>
      <c r="E6" s="10"/>
      <c r="F6" s="10"/>
      <c r="G6" s="10"/>
      <c r="H6" s="10"/>
      <c r="I6" s="10"/>
      <c r="J6" s="11"/>
    </row>
    <row r="7" spans="2:10" ht="15.75" thickBot="1" x14ac:dyDescent="0.3">
      <c r="B7" s="6"/>
      <c r="C7" s="10"/>
      <c r="D7" s="10"/>
      <c r="E7" s="27"/>
      <c r="F7" s="10"/>
      <c r="G7" s="10"/>
      <c r="H7" s="10"/>
      <c r="I7" s="26"/>
      <c r="J7" s="11"/>
    </row>
    <row r="8" spans="2:10" ht="15.75" thickBot="1" x14ac:dyDescent="0.3">
      <c r="B8" s="170" t="s">
        <v>26</v>
      </c>
      <c r="C8" s="184"/>
      <c r="D8" s="184"/>
      <c r="E8" s="65">
        <v>44002</v>
      </c>
      <c r="F8" s="10"/>
      <c r="G8" s="170" t="s">
        <v>27</v>
      </c>
      <c r="H8" s="184"/>
      <c r="I8" s="66" t="s">
        <v>55</v>
      </c>
      <c r="J8" s="17"/>
    </row>
    <row r="9" spans="2:10" ht="15.75" thickBot="1" x14ac:dyDescent="0.3">
      <c r="B9" s="6"/>
      <c r="C9" s="10"/>
      <c r="D9" s="10"/>
      <c r="E9" s="10"/>
      <c r="F9" s="10"/>
      <c r="G9" s="10"/>
      <c r="H9" s="10"/>
      <c r="I9" s="10"/>
      <c r="J9" s="11"/>
    </row>
    <row r="10" spans="2:10" ht="15.75" thickBot="1" x14ac:dyDescent="0.3">
      <c r="B10" s="6"/>
      <c r="C10" s="185" t="s">
        <v>28</v>
      </c>
      <c r="D10" s="186"/>
      <c r="E10" s="186"/>
      <c r="F10" s="186"/>
      <c r="G10" s="186"/>
      <c r="H10" s="187"/>
      <c r="I10" s="10"/>
      <c r="J10" s="11"/>
    </row>
    <row r="11" spans="2:10" ht="15.75" thickBot="1" x14ac:dyDescent="0.3">
      <c r="B11" s="13"/>
      <c r="C11" s="8"/>
      <c r="D11" s="32"/>
      <c r="E11" s="19"/>
      <c r="F11" s="32"/>
      <c r="G11" s="32"/>
      <c r="H11" s="30"/>
      <c r="I11" s="26"/>
      <c r="J11" s="11"/>
    </row>
    <row r="12" spans="2:10" ht="15.75" thickBot="1" x14ac:dyDescent="0.3">
      <c r="B12" s="58" t="s">
        <v>19</v>
      </c>
      <c r="C12" s="33" t="s">
        <v>56</v>
      </c>
      <c r="D12" s="34"/>
      <c r="E12" s="59" t="s">
        <v>20</v>
      </c>
      <c r="F12" s="33" t="s">
        <v>57</v>
      </c>
      <c r="G12" s="34"/>
      <c r="H12" s="28" t="s">
        <v>29</v>
      </c>
      <c r="I12" s="68"/>
      <c r="J12" s="69"/>
    </row>
    <row r="13" spans="2:10" ht="15.75" thickBot="1" x14ac:dyDescent="0.3">
      <c r="B13" s="6"/>
      <c r="C13" s="10"/>
      <c r="D13" s="10"/>
      <c r="E13" s="10"/>
      <c r="F13" s="10"/>
      <c r="G13" s="10"/>
      <c r="H13" s="57" t="s">
        <v>30</v>
      </c>
      <c r="I13" s="67">
        <v>262348765</v>
      </c>
      <c r="J13" s="70"/>
    </row>
    <row r="14" spans="2:10" ht="15.75" thickBot="1" x14ac:dyDescent="0.3">
      <c r="B14" s="6"/>
      <c r="C14" s="29"/>
      <c r="D14" s="29"/>
      <c r="E14" s="29"/>
      <c r="F14" s="29"/>
      <c r="G14" s="29"/>
      <c r="H14" s="10"/>
      <c r="I14" s="10"/>
      <c r="J14" s="11"/>
    </row>
    <row r="15" spans="2:10" ht="15.75" thickBot="1" x14ac:dyDescent="0.3">
      <c r="B15" s="52" t="s">
        <v>31</v>
      </c>
      <c r="C15" s="22" t="s">
        <v>58</v>
      </c>
      <c r="D15" s="22"/>
      <c r="E15" s="20"/>
      <c r="F15" s="20"/>
      <c r="G15" s="34"/>
      <c r="H15" s="12"/>
      <c r="I15" s="12"/>
      <c r="J15" s="11"/>
    </row>
    <row r="16" spans="2:10" ht="15.75" thickBot="1" x14ac:dyDescent="0.3">
      <c r="B16" s="6"/>
      <c r="C16" s="8"/>
      <c r="D16" s="31"/>
      <c r="E16" s="19"/>
      <c r="F16" s="30"/>
      <c r="G16" s="20"/>
      <c r="H16" s="10"/>
      <c r="I16" s="10"/>
      <c r="J16" s="11"/>
    </row>
    <row r="17" spans="2:10" ht="15.75" thickBot="1" x14ac:dyDescent="0.3">
      <c r="B17" s="170" t="s">
        <v>32</v>
      </c>
      <c r="C17" s="184"/>
      <c r="D17" s="56">
        <v>97420</v>
      </c>
      <c r="E17" s="42" t="s">
        <v>33</v>
      </c>
      <c r="F17" s="48" t="s">
        <v>59</v>
      </c>
      <c r="G17" s="20"/>
      <c r="H17" s="12" t="s">
        <v>2</v>
      </c>
      <c r="I17" s="10"/>
      <c r="J17" s="11"/>
    </row>
    <row r="18" spans="2:10" ht="15.75" thickBot="1" x14ac:dyDescent="0.3">
      <c r="B18" s="13"/>
      <c r="C18" s="21"/>
      <c r="D18" s="21"/>
      <c r="E18" s="21"/>
      <c r="F18" s="10"/>
      <c r="G18" s="10"/>
      <c r="H18" s="10"/>
      <c r="I18" s="10"/>
      <c r="J18" s="11"/>
    </row>
    <row r="19" spans="2:10" ht="15.75" thickBot="1" x14ac:dyDescent="0.3">
      <c r="B19" s="51" t="s">
        <v>25</v>
      </c>
      <c r="C19" s="50"/>
      <c r="D19" s="35"/>
      <c r="E19" s="49"/>
      <c r="F19" s="12"/>
      <c r="G19" s="12"/>
      <c r="H19" s="12"/>
      <c r="I19" s="10"/>
      <c r="J19" s="11"/>
    </row>
    <row r="20" spans="2:10" ht="15" x14ac:dyDescent="0.25">
      <c r="B20" s="6"/>
      <c r="C20" s="10"/>
      <c r="D20" s="10"/>
      <c r="E20" s="10"/>
      <c r="F20" s="10"/>
      <c r="G20" s="10"/>
      <c r="H20" s="10"/>
      <c r="I20" s="10"/>
      <c r="J20" s="11"/>
    </row>
    <row r="21" spans="2:10" ht="15.75" thickBot="1" x14ac:dyDescent="0.3">
      <c r="B21" s="6"/>
      <c r="C21" s="14"/>
      <c r="D21" s="14"/>
      <c r="E21" s="14"/>
      <c r="F21" s="14"/>
      <c r="G21" s="14"/>
      <c r="H21" s="14"/>
      <c r="I21" s="10"/>
      <c r="J21" s="11"/>
    </row>
    <row r="22" spans="2:10" ht="15.75" thickBot="1" x14ac:dyDescent="0.3">
      <c r="B22" s="6"/>
      <c r="C22" s="188" t="s">
        <v>71</v>
      </c>
      <c r="D22" s="189"/>
      <c r="E22" s="189"/>
      <c r="F22" s="189"/>
      <c r="G22" s="189"/>
      <c r="H22" s="190"/>
      <c r="I22" s="10"/>
      <c r="J22" s="11"/>
    </row>
    <row r="23" spans="2:10" ht="15.75" thickBot="1" x14ac:dyDescent="0.3">
      <c r="B23" s="6"/>
      <c r="C23" s="32"/>
      <c r="D23" s="32"/>
      <c r="E23" s="8"/>
      <c r="F23" s="19"/>
      <c r="G23" s="32"/>
      <c r="H23" s="32"/>
      <c r="I23" s="10"/>
      <c r="J23" s="11"/>
    </row>
    <row r="24" spans="2:10" ht="15.75" thickBot="1" x14ac:dyDescent="0.3">
      <c r="B24" s="53" t="s">
        <v>34</v>
      </c>
      <c r="C24" s="33" t="s">
        <v>60</v>
      </c>
      <c r="D24" s="30"/>
      <c r="E24" s="37"/>
      <c r="F24" s="36" t="s">
        <v>35</v>
      </c>
      <c r="G24" s="33" t="s">
        <v>54</v>
      </c>
      <c r="H24" s="34"/>
      <c r="I24" s="10"/>
      <c r="J24" s="11"/>
    </row>
    <row r="25" spans="2:10" ht="15.75" thickBot="1" x14ac:dyDescent="0.3">
      <c r="B25" s="6"/>
      <c r="C25" s="20"/>
      <c r="D25" s="20"/>
      <c r="E25" s="14"/>
      <c r="F25" s="19"/>
      <c r="G25" s="20"/>
      <c r="H25" s="20"/>
      <c r="I25" s="10"/>
      <c r="J25" s="11"/>
    </row>
    <row r="26" spans="2:10" ht="15.75" thickBot="1" x14ac:dyDescent="0.3">
      <c r="B26" s="54" t="s">
        <v>36</v>
      </c>
      <c r="C26" s="33" t="s">
        <v>61</v>
      </c>
      <c r="D26" s="34"/>
      <c r="E26" s="170" t="s">
        <v>37</v>
      </c>
      <c r="F26" s="171"/>
      <c r="G26" s="33" t="s">
        <v>62</v>
      </c>
      <c r="H26" s="34"/>
      <c r="I26" s="12"/>
      <c r="J26" s="11"/>
    </row>
    <row r="27" spans="2:10" ht="15.75" thickBot="1" x14ac:dyDescent="0.3">
      <c r="B27" s="18"/>
      <c r="C27" s="38"/>
      <c r="D27" s="14"/>
      <c r="E27" s="40"/>
      <c r="F27" s="19"/>
      <c r="G27" s="39"/>
      <c r="H27" s="10"/>
      <c r="I27" s="10"/>
      <c r="J27" s="11"/>
    </row>
    <row r="28" spans="2:10" ht="15.75" thickBot="1" x14ac:dyDescent="0.3">
      <c r="B28" s="55" t="s">
        <v>38</v>
      </c>
      <c r="C28" s="41">
        <v>43690</v>
      </c>
      <c r="D28" s="42" t="s">
        <v>39</v>
      </c>
      <c r="E28" s="43" t="s">
        <v>50</v>
      </c>
      <c r="F28" s="44" t="s">
        <v>40</v>
      </c>
      <c r="G28" s="45" t="s">
        <v>51</v>
      </c>
      <c r="H28" s="10"/>
      <c r="I28" s="10"/>
      <c r="J28" s="11"/>
    </row>
    <row r="29" spans="2:10" ht="15" x14ac:dyDescent="0.25">
      <c r="B29" s="6"/>
      <c r="C29" s="10"/>
      <c r="D29" s="10"/>
      <c r="E29" s="10"/>
      <c r="F29" s="10"/>
      <c r="G29" s="10"/>
      <c r="H29" s="10"/>
      <c r="I29" s="10"/>
      <c r="J29" s="11"/>
    </row>
    <row r="30" spans="2:10" ht="15.75" thickBot="1" x14ac:dyDescent="0.3">
      <c r="B30" s="6"/>
      <c r="C30" s="10"/>
      <c r="D30" s="10"/>
      <c r="E30" s="10"/>
      <c r="F30" s="10"/>
      <c r="G30" s="10"/>
      <c r="H30" s="10"/>
      <c r="I30" s="10"/>
      <c r="J30" s="11"/>
    </row>
    <row r="31" spans="2:10" ht="15.75" thickBot="1" x14ac:dyDescent="0.3">
      <c r="B31" s="6"/>
      <c r="C31" s="172" t="s">
        <v>72</v>
      </c>
      <c r="D31" s="173"/>
      <c r="E31" s="173"/>
      <c r="F31" s="173"/>
      <c r="G31" s="173"/>
      <c r="H31" s="174"/>
      <c r="I31" s="10"/>
      <c r="J31" s="11"/>
    </row>
    <row r="32" spans="2:10" ht="15.75" thickBot="1" x14ac:dyDescent="0.3">
      <c r="B32" s="13"/>
      <c r="C32" s="20"/>
      <c r="D32" s="20"/>
      <c r="E32" s="20"/>
      <c r="F32" s="20"/>
      <c r="G32" s="20"/>
      <c r="H32" s="20"/>
      <c r="I32" s="20"/>
      <c r="J32" s="11"/>
    </row>
    <row r="33" spans="2:10" ht="15.75" thickBot="1" x14ac:dyDescent="0.3">
      <c r="B33" s="71" t="s">
        <v>41</v>
      </c>
      <c r="C33" s="32"/>
      <c r="D33" s="32"/>
      <c r="E33" s="32"/>
      <c r="F33" s="32"/>
      <c r="G33" s="32"/>
      <c r="H33" s="32"/>
      <c r="I33" s="47"/>
      <c r="J33" s="46"/>
    </row>
    <row r="34" spans="2:10" ht="15.75" thickBot="1" x14ac:dyDescent="0.3">
      <c r="B34" s="23" t="s">
        <v>49</v>
      </c>
      <c r="C34" s="33" t="s">
        <v>63</v>
      </c>
      <c r="D34" s="30"/>
      <c r="E34" s="30"/>
      <c r="F34" s="30"/>
      <c r="G34" s="30"/>
      <c r="H34" s="34"/>
      <c r="I34" s="20"/>
      <c r="J34" s="11"/>
    </row>
    <row r="35" spans="2:10" ht="15.75" thickBot="1" x14ac:dyDescent="0.3">
      <c r="B35" s="60" t="s">
        <v>52</v>
      </c>
      <c r="C35" s="61"/>
      <c r="D35" s="62" t="s">
        <v>64</v>
      </c>
      <c r="E35" s="63" t="s">
        <v>53</v>
      </c>
      <c r="F35" s="64"/>
      <c r="G35" s="62" t="s">
        <v>65</v>
      </c>
      <c r="H35" s="20"/>
      <c r="I35" s="20"/>
      <c r="J35" s="11"/>
    </row>
    <row r="36" spans="2:10" ht="15" x14ac:dyDescent="0.25">
      <c r="B36" s="6"/>
      <c r="C36" s="10"/>
      <c r="D36" s="10"/>
      <c r="E36" s="10"/>
      <c r="F36" s="10"/>
      <c r="G36" s="10"/>
      <c r="H36" s="10"/>
      <c r="I36" s="10"/>
      <c r="J36" s="11"/>
    </row>
    <row r="37" spans="2:10" ht="15.75" thickBot="1" x14ac:dyDescent="0.3">
      <c r="B37" s="13"/>
      <c r="C37" s="14"/>
      <c r="D37" s="14"/>
      <c r="E37" s="14"/>
      <c r="F37" s="14"/>
      <c r="G37" s="14"/>
      <c r="H37" s="14"/>
      <c r="I37" s="14"/>
      <c r="J37" s="15"/>
    </row>
    <row r="38" spans="2:10" ht="15" x14ac:dyDescent="0.25">
      <c r="B38" s="175" t="s">
        <v>42</v>
      </c>
      <c r="C38" s="176"/>
      <c r="D38" s="176"/>
      <c r="E38" s="176"/>
      <c r="F38" s="176"/>
      <c r="G38" s="176"/>
      <c r="H38" s="176"/>
      <c r="I38" s="176"/>
      <c r="J38" s="177"/>
    </row>
    <row r="39" spans="2:10" ht="15" x14ac:dyDescent="0.25">
      <c r="B39" s="175"/>
      <c r="C39" s="176"/>
      <c r="D39" s="176"/>
      <c r="E39" s="176"/>
      <c r="F39" s="176"/>
      <c r="G39" s="176"/>
      <c r="H39" s="176"/>
      <c r="I39" s="176"/>
      <c r="J39" s="177"/>
    </row>
    <row r="40" spans="2:10" ht="15" x14ac:dyDescent="0.25">
      <c r="B40" s="175"/>
      <c r="C40" s="176"/>
      <c r="D40" s="176"/>
      <c r="E40" s="176"/>
      <c r="F40" s="176"/>
      <c r="G40" s="176"/>
      <c r="H40" s="176"/>
      <c r="I40" s="176"/>
      <c r="J40" s="177"/>
    </row>
    <row r="41" spans="2:10" ht="15" x14ac:dyDescent="0.25">
      <c r="B41" s="175"/>
      <c r="C41" s="176"/>
      <c r="D41" s="176"/>
      <c r="E41" s="176"/>
      <c r="F41" s="176"/>
      <c r="G41" s="176"/>
      <c r="H41" s="176"/>
      <c r="I41" s="176"/>
      <c r="J41" s="177"/>
    </row>
    <row r="42" spans="2:10" ht="15" x14ac:dyDescent="0.25">
      <c r="B42" s="175"/>
      <c r="C42" s="176"/>
      <c r="D42" s="176"/>
      <c r="E42" s="176"/>
      <c r="F42" s="176"/>
      <c r="G42" s="176"/>
      <c r="H42" s="176"/>
      <c r="I42" s="176"/>
      <c r="J42" s="177"/>
    </row>
    <row r="43" spans="2:10" ht="15" x14ac:dyDescent="0.25">
      <c r="B43" s="175"/>
      <c r="C43" s="176"/>
      <c r="D43" s="176"/>
      <c r="E43" s="176"/>
      <c r="F43" s="176"/>
      <c r="G43" s="176"/>
      <c r="H43" s="176"/>
      <c r="I43" s="176"/>
      <c r="J43" s="177"/>
    </row>
    <row r="44" spans="2:10" ht="15" x14ac:dyDescent="0.25">
      <c r="B44" s="175"/>
      <c r="C44" s="176"/>
      <c r="D44" s="176"/>
      <c r="E44" s="176"/>
      <c r="F44" s="176"/>
      <c r="G44" s="176"/>
      <c r="H44" s="176"/>
      <c r="I44" s="176"/>
      <c r="J44" s="177"/>
    </row>
    <row r="45" spans="2:10" ht="15" x14ac:dyDescent="0.25">
      <c r="B45" s="175"/>
      <c r="C45" s="176"/>
      <c r="D45" s="176"/>
      <c r="E45" s="176"/>
      <c r="F45" s="176"/>
      <c r="G45" s="176"/>
      <c r="H45" s="176"/>
      <c r="I45" s="176"/>
      <c r="J45" s="177"/>
    </row>
    <row r="46" spans="2:10" ht="15" x14ac:dyDescent="0.25">
      <c r="B46" s="175"/>
      <c r="C46" s="176"/>
      <c r="D46" s="176"/>
      <c r="E46" s="176"/>
      <c r="F46" s="176"/>
      <c r="G46" s="176"/>
      <c r="H46" s="176"/>
      <c r="I46" s="176"/>
      <c r="J46" s="177"/>
    </row>
    <row r="47" spans="2:10" ht="15" x14ac:dyDescent="0.25">
      <c r="B47" s="175"/>
      <c r="C47" s="176"/>
      <c r="D47" s="176"/>
      <c r="E47" s="176"/>
      <c r="F47" s="176"/>
      <c r="G47" s="176"/>
      <c r="H47" s="176"/>
      <c r="I47" s="176"/>
      <c r="J47" s="177"/>
    </row>
    <row r="48" spans="2:10" ht="15" x14ac:dyDescent="0.25">
      <c r="B48" s="175"/>
      <c r="C48" s="176"/>
      <c r="D48" s="176"/>
      <c r="E48" s="176"/>
      <c r="F48" s="176"/>
      <c r="G48" s="176"/>
      <c r="H48" s="176"/>
      <c r="I48" s="176"/>
      <c r="J48" s="177"/>
    </row>
    <row r="49" spans="2:10" ht="15" x14ac:dyDescent="0.25">
      <c r="B49" s="175"/>
      <c r="C49" s="176"/>
      <c r="D49" s="176"/>
      <c r="E49" s="176"/>
      <c r="F49" s="176"/>
      <c r="G49" s="176"/>
      <c r="H49" s="176"/>
      <c r="I49" s="176"/>
      <c r="J49" s="177"/>
    </row>
    <row r="50" spans="2:10" ht="15" x14ac:dyDescent="0.25">
      <c r="B50" s="175"/>
      <c r="C50" s="176"/>
      <c r="D50" s="176"/>
      <c r="E50" s="176"/>
      <c r="F50" s="176"/>
      <c r="G50" s="176"/>
      <c r="H50" s="176"/>
      <c r="I50" s="176"/>
      <c r="J50" s="177"/>
    </row>
    <row r="51" spans="2:10" ht="15" x14ac:dyDescent="0.25">
      <c r="B51" s="175"/>
      <c r="C51" s="176"/>
      <c r="D51" s="176"/>
      <c r="E51" s="176"/>
      <c r="F51" s="176"/>
      <c r="G51" s="176"/>
      <c r="H51" s="176"/>
      <c r="I51" s="176"/>
      <c r="J51" s="177"/>
    </row>
    <row r="52" spans="2:10" ht="15" x14ac:dyDescent="0.25">
      <c r="B52" s="175"/>
      <c r="C52" s="176"/>
      <c r="D52" s="176"/>
      <c r="E52" s="176"/>
      <c r="F52" s="176"/>
      <c r="G52" s="176"/>
      <c r="H52" s="176"/>
      <c r="I52" s="176"/>
      <c r="J52" s="177"/>
    </row>
    <row r="53" spans="2:10" ht="15" x14ac:dyDescent="0.25">
      <c r="B53" s="175"/>
      <c r="C53" s="176"/>
      <c r="D53" s="176"/>
      <c r="E53" s="176"/>
      <c r="F53" s="176"/>
      <c r="G53" s="176"/>
      <c r="H53" s="176"/>
      <c r="I53" s="176"/>
      <c r="J53" s="177"/>
    </row>
    <row r="54" spans="2:10" ht="15.75" thickBot="1" x14ac:dyDescent="0.3">
      <c r="B54" s="178"/>
      <c r="C54" s="179"/>
      <c r="D54" s="179"/>
      <c r="E54" s="179"/>
      <c r="F54" s="179"/>
      <c r="G54" s="179"/>
      <c r="H54" s="179"/>
      <c r="I54" s="179"/>
      <c r="J54" s="180"/>
    </row>
  </sheetData>
  <sheetProtection selectLockedCells="1" selectUnlockedCells="1"/>
  <customSheetViews>
    <customSheetView guid="{C6F2380A-B24C-4A42-B632-35BE87E9AD62}" showGridLines="0">
      <selection activeCell="I8" sqref="I8"/>
      <pageMargins left="0.7" right="0.7" top="0.75" bottom="0.75" header="0.3" footer="0.3"/>
    </customSheetView>
  </customSheetViews>
  <mergeCells count="9">
    <mergeCell ref="E26:F26"/>
    <mergeCell ref="C31:H31"/>
    <mergeCell ref="B38:J54"/>
    <mergeCell ref="B2:G2"/>
    <mergeCell ref="B8:D8"/>
    <mergeCell ref="G8:H8"/>
    <mergeCell ref="C10:H10"/>
    <mergeCell ref="B17:C17"/>
    <mergeCell ref="C22:H22"/>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1" tint="0.499984740745262"/>
  </sheetPr>
  <dimension ref="B1:H15"/>
  <sheetViews>
    <sheetView workbookViewId="0">
      <selection activeCell="C10" sqref="C10"/>
    </sheetView>
  </sheetViews>
  <sheetFormatPr baseColWidth="10" defaultRowHeight="15" x14ac:dyDescent="0.25"/>
  <cols>
    <col min="1" max="1" width="6.28515625" customWidth="1"/>
    <col min="2" max="2" width="50.140625" bestFit="1" customWidth="1"/>
    <col min="3" max="3" width="24" customWidth="1"/>
    <col min="4" max="4" width="18.28515625" bestFit="1" customWidth="1"/>
    <col min="5" max="5" width="13.140625" customWidth="1"/>
    <col min="6" max="6" width="63" bestFit="1" customWidth="1"/>
    <col min="7" max="7" width="16.28515625" customWidth="1"/>
    <col min="8" max="8" width="20.28515625" customWidth="1"/>
  </cols>
  <sheetData>
    <row r="1" spans="2:8" x14ac:dyDescent="0.25">
      <c r="B1" s="191" t="s">
        <v>14</v>
      </c>
      <c r="C1" s="191"/>
      <c r="D1" s="191"/>
      <c r="E1" s="191"/>
    </row>
    <row r="2" spans="2:8" ht="15.75" thickBot="1" x14ac:dyDescent="0.3"/>
    <row r="3" spans="2:8" ht="15.75" thickBot="1" x14ac:dyDescent="0.3">
      <c r="B3" s="5" t="s">
        <v>13</v>
      </c>
      <c r="C3" s="147" t="s">
        <v>84</v>
      </c>
      <c r="D3" s="110" t="s">
        <v>81</v>
      </c>
      <c r="E3" s="1" t="s">
        <v>7</v>
      </c>
      <c r="F3" s="5" t="s">
        <v>73</v>
      </c>
      <c r="G3" s="138" t="s">
        <v>293</v>
      </c>
      <c r="H3" s="1" t="s">
        <v>322</v>
      </c>
    </row>
    <row r="4" spans="2:8" ht="15.75" thickBot="1" x14ac:dyDescent="0.3">
      <c r="B4" s="134" t="s">
        <v>75</v>
      </c>
      <c r="C4" s="11" t="s">
        <v>50</v>
      </c>
      <c r="D4" s="3" t="s">
        <v>64</v>
      </c>
      <c r="E4" s="144" t="s">
        <v>88</v>
      </c>
      <c r="F4" s="131" t="s">
        <v>66</v>
      </c>
      <c r="G4" s="8" t="s">
        <v>295</v>
      </c>
      <c r="H4" s="143" t="s">
        <v>55</v>
      </c>
    </row>
    <row r="5" spans="2:8" ht="15.75" thickBot="1" x14ac:dyDescent="0.3">
      <c r="B5" s="2" t="s">
        <v>10</v>
      </c>
      <c r="C5" s="15" t="s">
        <v>51</v>
      </c>
      <c r="D5" s="3" t="s">
        <v>82</v>
      </c>
      <c r="E5" s="144" t="s">
        <v>89</v>
      </c>
      <c r="F5" s="132" t="s">
        <v>67</v>
      </c>
      <c r="G5" s="10" t="s">
        <v>296</v>
      </c>
      <c r="H5" s="3" t="s">
        <v>323</v>
      </c>
    </row>
    <row r="6" spans="2:8" ht="15.75" thickBot="1" x14ac:dyDescent="0.3">
      <c r="B6" s="2" t="s">
        <v>11</v>
      </c>
      <c r="D6" s="109" t="s">
        <v>83</v>
      </c>
      <c r="F6" s="132" t="s">
        <v>68</v>
      </c>
      <c r="G6" s="145" t="s">
        <v>294</v>
      </c>
      <c r="H6" s="139" t="s">
        <v>324</v>
      </c>
    </row>
    <row r="7" spans="2:8" ht="15.75" thickBot="1" x14ac:dyDescent="0.3">
      <c r="B7" s="2" t="s">
        <v>12</v>
      </c>
      <c r="F7" s="132" t="s">
        <v>69</v>
      </c>
      <c r="G7" s="146" t="s">
        <v>297</v>
      </c>
      <c r="H7" s="139" t="s">
        <v>325</v>
      </c>
    </row>
    <row r="8" spans="2:8" x14ac:dyDescent="0.25">
      <c r="B8" s="2" t="s">
        <v>76</v>
      </c>
      <c r="F8" s="132" t="s">
        <v>16</v>
      </c>
      <c r="H8" s="139" t="s">
        <v>326</v>
      </c>
    </row>
    <row r="9" spans="2:8" ht="15.75" thickBot="1" x14ac:dyDescent="0.3">
      <c r="B9" s="3" t="s">
        <v>77</v>
      </c>
      <c r="F9" s="140" t="s">
        <v>333</v>
      </c>
      <c r="H9" s="140" t="s">
        <v>327</v>
      </c>
    </row>
    <row r="10" spans="2:8" ht="15.75" thickBot="1" x14ac:dyDescent="0.3">
      <c r="B10" s="3" t="s">
        <v>78</v>
      </c>
    </row>
    <row r="11" spans="2:8" x14ac:dyDescent="0.25">
      <c r="B11" s="3" t="s">
        <v>79</v>
      </c>
      <c r="F11" s="111" t="s">
        <v>86</v>
      </c>
    </row>
    <row r="12" spans="2:8" ht="15.75" thickBot="1" x14ac:dyDescent="0.3">
      <c r="B12" s="2" t="s">
        <v>80</v>
      </c>
      <c r="F12" s="112" t="s">
        <v>66</v>
      </c>
    </row>
    <row r="13" spans="2:8" ht="15.75" thickBot="1" x14ac:dyDescent="0.3">
      <c r="B13" s="3" t="s">
        <v>332</v>
      </c>
      <c r="F13" s="4"/>
    </row>
    <row r="14" spans="2:8" ht="15.75" thickBot="1" x14ac:dyDescent="0.3">
      <c r="B14" s="109" t="s">
        <v>355</v>
      </c>
      <c r="F14" s="113" t="s">
        <v>85</v>
      </c>
    </row>
    <row r="15" spans="2:8" x14ac:dyDescent="0.25">
      <c r="F15" s="108">
        <f>DATEDIF(E15,$A$1,"d")</f>
        <v>0</v>
      </c>
    </row>
  </sheetData>
  <sheetProtection sort="0" autoFilter="0" pivotTables="0"/>
  <customSheetViews>
    <customSheetView guid="{C6F2380A-B24C-4A42-B632-35BE87E9AD62}">
      <selection activeCell="F5" sqref="F5"/>
      <pageMargins left="0.7" right="0.7" top="0.75" bottom="0.75" header="0.3" footer="0.3"/>
    </customSheetView>
  </customSheetViews>
  <mergeCells count="1">
    <mergeCell ref="B1:E1"/>
  </mergeCells>
  <conditionalFormatting sqref="F15">
    <cfRule type="expression" dxfId="265" priority="1" stopIfTrue="1">
      <formula>FIND("ATTENTE EXTENTION DE GARANTIE",$E15)</formula>
    </cfRule>
    <cfRule type="expression" dxfId="264" priority="2" stopIfTrue="1">
      <formula>FIND("CLOTURER",$E15)</formula>
    </cfRule>
  </conditionalFormatting>
  <conditionalFormatting sqref="F12">
    <cfRule type="containsText" dxfId="263" priority="20" stopIfTrue="1" operator="containsText" text="AVOIR">
      <formula>NOT(ISERROR(SEARCH("AVOIR",F12)))</formula>
    </cfRule>
    <cfRule type="containsText" dxfId="262" priority="21" stopIfTrue="1" operator="containsText" text="REPARER">
      <formula>NOT(ISERROR(SEARCH("REPARER",F12)))</formula>
    </cfRule>
    <cfRule type="containsText" dxfId="261" priority="22" stopIfTrue="1" operator="containsText" text="CLASSER">
      <formula>NOT(ISERROR(SEARCH("CLASSER",F12)))</formula>
    </cfRule>
    <cfRule type="containsText" dxfId="260" priority="23" stopIfTrue="1" operator="containsText" text="RETARD">
      <formula>NOT(ISERROR(SEARCH("RETARD",F12)))</formula>
    </cfRule>
    <cfRule type="containsText" dxfId="259" priority="24" stopIfTrue="1" operator="containsText" text="OK">
      <formula>NOT(ISERROR(SEARCH("OK",F12)))</formula>
    </cfRule>
  </conditionalFormatting>
  <conditionalFormatting sqref="F12">
    <cfRule type="containsText" dxfId="258" priority="18" stopIfTrue="1" operator="containsText" text="ECHANGER">
      <formula>NOT(ISERROR(SEARCH("ECHANGER",F12)))</formula>
    </cfRule>
    <cfRule type="containsText" dxfId="257" priority="19" stopIfTrue="1" operator="containsText" text="NON">
      <formula>NOT(ISERROR(SEARCH("NON",F12)))</formula>
    </cfRule>
  </conditionalFormatting>
  <conditionalFormatting sqref="F12">
    <cfRule type="expression" dxfId="256" priority="16" stopIfTrue="1">
      <formula>FIND("ATTENTE EXTENTION DE GARANTIE",$E12)</formula>
    </cfRule>
    <cfRule type="expression" dxfId="255" priority="17" stopIfTrue="1">
      <formula>FIND("CLOTURER",$E12)</formula>
    </cfRule>
  </conditionalFormatting>
  <conditionalFormatting sqref="F12">
    <cfRule type="containsText" dxfId="254" priority="15" stopIfTrue="1" operator="containsText" text="PIECE">
      <formula>NOT(ISERROR(SEARCH("PIECE",F12)))</formula>
    </cfRule>
  </conditionalFormatting>
  <conditionalFormatting sqref="F12">
    <cfRule type="expression" dxfId="253" priority="13">
      <formula>FIND(" VALIDER",$E13)</formula>
    </cfRule>
    <cfRule type="containsText" dxfId="252" priority="14" stopIfTrue="1" operator="containsText" text="DISPONIBILITE">
      <formula>NOT(ISERROR(SEARCH("DISPONIBILITE",F12)))</formula>
    </cfRule>
  </conditionalFormatting>
  <conditionalFormatting sqref="F15">
    <cfRule type="colorScale" priority="10">
      <colorScale>
        <cfvo type="num" val="0"/>
        <cfvo type="num" val="15"/>
        <cfvo type="num" val="30"/>
        <color rgb="FF00FF00"/>
        <color rgb="FFFFFF00"/>
        <color rgb="FFFF0000"/>
      </colorScale>
    </cfRule>
  </conditionalFormatting>
  <conditionalFormatting sqref="F15">
    <cfRule type="containsText" dxfId="251" priority="5" stopIfTrue="1" operator="containsText" text="AVOIR">
      <formula>NOT(ISERROR(SEARCH("AVOIR",F15)))</formula>
    </cfRule>
    <cfRule type="containsText" dxfId="250" priority="6" stopIfTrue="1" operator="containsText" text="REPARER">
      <formula>NOT(ISERROR(SEARCH("REPARER",F15)))</formula>
    </cfRule>
    <cfRule type="containsText" dxfId="249" priority="7" stopIfTrue="1" operator="containsText" text="CLASSER">
      <formula>NOT(ISERROR(SEARCH("CLASSER",F15)))</formula>
    </cfRule>
    <cfRule type="containsText" dxfId="248" priority="8" stopIfTrue="1" operator="containsText" text="RETARD">
      <formula>NOT(ISERROR(SEARCH("RETARD",F15)))</formula>
    </cfRule>
    <cfRule type="containsText" dxfId="247" priority="9" stopIfTrue="1" operator="containsText" text="OK">
      <formula>NOT(ISERROR(SEARCH("OK",F15)))</formula>
    </cfRule>
  </conditionalFormatting>
  <conditionalFormatting sqref="F15">
    <cfRule type="containsText" dxfId="246" priority="3" stopIfTrue="1" operator="containsText" text="ECHANGER">
      <formula>NOT(ISERROR(SEARCH("ECHANGER",F15)))</formula>
    </cfRule>
    <cfRule type="containsText" dxfId="245" priority="4" stopIfTrue="1" operator="containsText" text="NON">
      <formula>NOT(ISERROR(SEARCH("NON",F15)))</formula>
    </cfRule>
  </conditionalFormatting>
  <conditionalFormatting sqref="F15">
    <cfRule type="expression" dxfId="244" priority="11" stopIfTrue="1">
      <formula>FIND("ATTENTE EXTENTION DE GARANTIE",$E16)</formula>
    </cfRule>
    <cfRule type="expression" dxfId="243" priority="12" stopIfTrue="1">
      <formula>FIND("CLOTURER",$E16)</formula>
    </cfRule>
  </conditionalFormatting>
  <dataValidations count="1">
    <dataValidation type="list" errorStyle="information" allowBlank="1" showInputMessage="1" showErrorMessage="1" error="SELECTIONNER UN ETAT DANS LE CHAMP DEROULANT" sqref="F12">
      <formula1>$F$4:$F$8</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2">
        <x14:dataValidation type="list" errorStyle="information" allowBlank="1" showInputMessage="1" showErrorMessage="1" error="SELECTIONNER UN ETAT DANS LE CHAMP">
          <x14:formula1>
            <xm:f>'D:\Users\POTOLA Daniel\Desktop\Users\POTOLA Daniel\Desktop\[FICHIER SUIVI SAV PEM.GEM.xlsx]BASE DE DONNEE'!#REF!</xm:f>
          </x14:formula1>
          <xm:sqref>F12</xm:sqref>
        </x14:dataValidation>
        <x14:dataValidation type="list" allowBlank="1" showInputMessage="1" showErrorMessage="1">
          <x14:formula1>
            <xm:f>'D:\Users\POTOLA Daniel\Desktop\Users\POTOLA Daniel\Desktop\[FICHIER SUIVI SAV PEM.GEM.xlsx]BASE DE DONNEE'!#REF!</xm:f>
          </x14:formula1>
          <xm:sqref>F15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FEUILLE DE SAISIE SAV</vt:lpstr>
      <vt:lpstr>CLIENTS</vt:lpstr>
      <vt:lpstr>Menu</vt:lpstr>
      <vt:lpstr>MODELE</vt:lpstr>
      <vt:lpstr>fiche de sauvegarde</vt:lpstr>
      <vt:lpstr>BASE DE DONNEE</vt:lpstr>
      <vt:lpstr>CLIENT_PREVENU_DE_LA_DISPONIBILITE_DE_L_APPAREIL</vt:lpstr>
      <vt:lpstr>DOA</vt:lpstr>
      <vt:lpstr>RETOUR_PRODUIT_REPARER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POTOLA Daniel</dc:creator>
  <cp:lastModifiedBy>Guy Blancher</cp:lastModifiedBy>
  <cp:lastPrinted>2020-09-05T05:20:00Z</cp:lastPrinted>
  <dcterms:created xsi:type="dcterms:W3CDTF">2006-09-16T00:00:00Z</dcterms:created>
  <dcterms:modified xsi:type="dcterms:W3CDTF">2020-09-06T21:16:27Z</dcterms:modified>
</cp:coreProperties>
</file>