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035" windowHeight="9180" activeTab="1"/>
  </bookViews>
  <sheets>
    <sheet name=" NE PAS SUPP" sheetId="2" r:id="rId1"/>
    <sheet name=" SOMMAIRE" sheetId="26" r:id="rId2"/>
    <sheet name=" Type" sheetId="3" r:id="rId3"/>
    <sheet name="ABCD" sheetId="71" r:id="rId4"/>
    <sheet name="EFGH" sheetId="72" r:id="rId5"/>
    <sheet name="IJK" sheetId="70" r:id="rId6"/>
  </sheets>
  <definedNames>
    <definedName name="_xlnm._FilterDatabase" localSheetId="1" hidden="1">' SOMMAIRE'!$A$6:$J$6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2" i="70" l="1"/>
  <c r="I11" i="70"/>
  <c r="I50" i="70"/>
  <c r="X49" i="72" l="1"/>
  <c r="H49" i="72"/>
  <c r="Y47" i="72"/>
  <c r="I47" i="72"/>
  <c r="Y46" i="72"/>
  <c r="I46" i="72"/>
  <c r="Y45" i="72"/>
  <c r="I45" i="72"/>
  <c r="Y44" i="72"/>
  <c r="I44" i="72"/>
  <c r="Y43" i="72"/>
  <c r="I43" i="72"/>
  <c r="X41" i="72"/>
  <c r="H41" i="72"/>
  <c r="Y39" i="72"/>
  <c r="I39" i="72"/>
  <c r="Y38" i="72"/>
  <c r="I38" i="72"/>
  <c r="Y37" i="72"/>
  <c r="I37" i="72"/>
  <c r="Y36" i="72"/>
  <c r="I36" i="72"/>
  <c r="Y35" i="72"/>
  <c r="I35" i="72"/>
  <c r="X33" i="72"/>
  <c r="H33" i="72"/>
  <c r="Y31" i="72"/>
  <c r="I31" i="72"/>
  <c r="Y30" i="72"/>
  <c r="I30" i="72"/>
  <c r="Y29" i="72"/>
  <c r="I29" i="72"/>
  <c r="Y28" i="72"/>
  <c r="I28" i="72"/>
  <c r="Y27" i="72"/>
  <c r="I27" i="72"/>
  <c r="I33" i="72" s="1"/>
  <c r="X25" i="72"/>
  <c r="H25" i="72"/>
  <c r="Y23" i="72"/>
  <c r="I23" i="72"/>
  <c r="Y22" i="72"/>
  <c r="I22" i="72"/>
  <c r="Y21" i="72"/>
  <c r="I21" i="72"/>
  <c r="Y20" i="72"/>
  <c r="I20" i="72"/>
  <c r="Y19" i="72"/>
  <c r="I19" i="72"/>
  <c r="X17" i="72"/>
  <c r="H17" i="72"/>
  <c r="Y15" i="72"/>
  <c r="I15" i="72"/>
  <c r="Y14" i="72"/>
  <c r="I14" i="72"/>
  <c r="Y13" i="72"/>
  <c r="I13" i="72"/>
  <c r="Y12" i="72"/>
  <c r="I12" i="72"/>
  <c r="Y11" i="72"/>
  <c r="I11" i="72"/>
  <c r="H9" i="72"/>
  <c r="I8" i="72"/>
  <c r="I7" i="72"/>
  <c r="I6" i="72"/>
  <c r="X49" i="71"/>
  <c r="H49" i="71"/>
  <c r="Y47" i="71"/>
  <c r="I47" i="71"/>
  <c r="Y46" i="71"/>
  <c r="I46" i="71"/>
  <c r="Y45" i="71"/>
  <c r="I45" i="71"/>
  <c r="Y44" i="71"/>
  <c r="I44" i="71"/>
  <c r="Y43" i="71"/>
  <c r="I43" i="71"/>
  <c r="I49" i="71" s="1"/>
  <c r="X41" i="71"/>
  <c r="H41" i="71"/>
  <c r="Y39" i="71"/>
  <c r="I39" i="71"/>
  <c r="Y38" i="71"/>
  <c r="I38" i="71"/>
  <c r="Y37" i="71"/>
  <c r="I37" i="71"/>
  <c r="Y36" i="71"/>
  <c r="I36" i="71"/>
  <c r="Y35" i="71"/>
  <c r="Y41" i="71" s="1"/>
  <c r="I35" i="71"/>
  <c r="X33" i="71"/>
  <c r="I33" i="71"/>
  <c r="H33" i="71"/>
  <c r="Y31" i="71"/>
  <c r="I31" i="71"/>
  <c r="Y30" i="71"/>
  <c r="I30" i="71"/>
  <c r="Y29" i="71"/>
  <c r="I29" i="71"/>
  <c r="Y28" i="71"/>
  <c r="I28" i="71"/>
  <c r="Y27" i="71"/>
  <c r="I27" i="71"/>
  <c r="X25" i="71"/>
  <c r="H25" i="71"/>
  <c r="Y23" i="71"/>
  <c r="I23" i="71"/>
  <c r="Y22" i="71"/>
  <c r="I22" i="71"/>
  <c r="Y21" i="71"/>
  <c r="I21" i="71"/>
  <c r="Y20" i="71"/>
  <c r="I20" i="71"/>
  <c r="Y19" i="71"/>
  <c r="I19" i="71"/>
  <c r="X17" i="71"/>
  <c r="H17" i="71"/>
  <c r="Y15" i="71"/>
  <c r="I15" i="71"/>
  <c r="Y14" i="71"/>
  <c r="I14" i="71"/>
  <c r="Y13" i="71"/>
  <c r="I13" i="71"/>
  <c r="Y12" i="71"/>
  <c r="I12" i="71"/>
  <c r="Y11" i="71"/>
  <c r="Y17" i="71" s="1"/>
  <c r="I11" i="71"/>
  <c r="H9" i="71"/>
  <c r="I8" i="71"/>
  <c r="I7" i="71"/>
  <c r="I6" i="71"/>
  <c r="I9" i="71" s="1"/>
  <c r="Y25" i="72" l="1"/>
  <c r="Y33" i="71"/>
  <c r="H18" i="71"/>
  <c r="H26" i="71" s="1"/>
  <c r="H34" i="71" s="1"/>
  <c r="H42" i="71" s="1"/>
  <c r="H50" i="71" s="1"/>
  <c r="I41" i="71"/>
  <c r="Y41" i="72"/>
  <c r="Z49" i="71"/>
  <c r="Y49" i="72"/>
  <c r="I41" i="72"/>
  <c r="Z41" i="72" s="1"/>
  <c r="I17" i="71"/>
  <c r="Z17" i="71" s="1"/>
  <c r="Y49" i="71"/>
  <c r="Y17" i="72"/>
  <c r="Z17" i="72" s="1"/>
  <c r="Y33" i="72"/>
  <c r="I49" i="72"/>
  <c r="I17" i="72"/>
  <c r="I25" i="71"/>
  <c r="Z25" i="71" s="1"/>
  <c r="Y25" i="71"/>
  <c r="I9" i="72"/>
  <c r="I18" i="72" s="1"/>
  <c r="I25" i="72"/>
  <c r="H18" i="72"/>
  <c r="H26" i="72" s="1"/>
  <c r="H34" i="72" s="1"/>
  <c r="H42" i="72" s="1"/>
  <c r="H50" i="72" s="1"/>
  <c r="Z33" i="72"/>
  <c r="Z33" i="71"/>
  <c r="Z41" i="71"/>
  <c r="X49" i="70"/>
  <c r="H49" i="70"/>
  <c r="Y47" i="70"/>
  <c r="I47" i="70"/>
  <c r="Y46" i="70"/>
  <c r="I46" i="70"/>
  <c r="I49" i="70" s="1"/>
  <c r="Y45" i="70"/>
  <c r="I45" i="70"/>
  <c r="Y44" i="70"/>
  <c r="I44" i="70"/>
  <c r="Y43" i="70"/>
  <c r="I43" i="70"/>
  <c r="Y41" i="70"/>
  <c r="X41" i="70"/>
  <c r="H41" i="70"/>
  <c r="Y39" i="70"/>
  <c r="I39" i="70"/>
  <c r="Y38" i="70"/>
  <c r="I38" i="70"/>
  <c r="Y37" i="70"/>
  <c r="I37" i="70"/>
  <c r="Y36" i="70"/>
  <c r="I36" i="70"/>
  <c r="Y35" i="70"/>
  <c r="I35" i="70"/>
  <c r="X33" i="70"/>
  <c r="H33" i="70"/>
  <c r="Y31" i="70"/>
  <c r="I31" i="70"/>
  <c r="Y30" i="70"/>
  <c r="I30" i="70"/>
  <c r="Y29" i="70"/>
  <c r="I29" i="70"/>
  <c r="Y28" i="70"/>
  <c r="I28" i="70"/>
  <c r="Y27" i="70"/>
  <c r="I27" i="70"/>
  <c r="X25" i="70"/>
  <c r="H25" i="70"/>
  <c r="Y23" i="70"/>
  <c r="I23" i="70"/>
  <c r="Y22" i="70"/>
  <c r="I22" i="70"/>
  <c r="Y21" i="70"/>
  <c r="I21" i="70"/>
  <c r="Y20" i="70"/>
  <c r="I20" i="70"/>
  <c r="Y19" i="70"/>
  <c r="I19" i="70"/>
  <c r="X17" i="70"/>
  <c r="H17" i="70"/>
  <c r="Y15" i="70"/>
  <c r="I15" i="70"/>
  <c r="Y14" i="70"/>
  <c r="I14" i="70"/>
  <c r="Y13" i="70"/>
  <c r="I13" i="70"/>
  <c r="Y12" i="70"/>
  <c r="Y11" i="70"/>
  <c r="Y17" i="70" s="1"/>
  <c r="H9" i="70"/>
  <c r="I8" i="70"/>
  <c r="I7" i="70"/>
  <c r="I6" i="70"/>
  <c r="Z25" i="72" l="1"/>
  <c r="I26" i="72"/>
  <c r="I34" i="72" s="1"/>
  <c r="I42" i="72" s="1"/>
  <c r="I50" i="72" s="1"/>
  <c r="I18" i="71"/>
  <c r="I26" i="71" s="1"/>
  <c r="I34" i="71" s="1"/>
  <c r="I42" i="71" s="1"/>
  <c r="I50" i="71" s="1"/>
  <c r="Y33" i="70"/>
  <c r="I33" i="70"/>
  <c r="Y49" i="70"/>
  <c r="Z49" i="70" s="1"/>
  <c r="Z49" i="72"/>
  <c r="I41" i="70"/>
  <c r="Z41" i="70" s="1"/>
  <c r="I9" i="70"/>
  <c r="Y25" i="70"/>
  <c r="I25" i="70"/>
  <c r="Z25" i="70" s="1"/>
  <c r="H18" i="70"/>
  <c r="H26" i="70" s="1"/>
  <c r="H34" i="70" s="1"/>
  <c r="H42" i="70" s="1"/>
  <c r="H50" i="70" s="1"/>
  <c r="I17" i="70"/>
  <c r="Z17" i="70" s="1"/>
  <c r="Z33" i="70"/>
  <c r="I18" i="70" l="1"/>
  <c r="I26" i="70" s="1"/>
  <c r="I34" i="70" s="1"/>
  <c r="I42" i="70" s="1"/>
  <c r="H25" i="3" l="1"/>
  <c r="H9" i="3"/>
  <c r="H17" i="3"/>
  <c r="I8" i="3"/>
  <c r="I7" i="3"/>
  <c r="H18" i="3" l="1"/>
  <c r="H26" i="3" s="1"/>
  <c r="Y31" i="3" l="1"/>
  <c r="I31" i="3"/>
  <c r="Y30" i="3"/>
  <c r="I30" i="3"/>
  <c r="Y29" i="3"/>
  <c r="I29" i="3"/>
  <c r="Y28" i="3"/>
  <c r="I28" i="3"/>
  <c r="Y27" i="3"/>
  <c r="I27" i="3"/>
  <c r="Y23" i="3"/>
  <c r="I23" i="3"/>
  <c r="Y22" i="3"/>
  <c r="I22" i="3"/>
  <c r="Y21" i="3"/>
  <c r="I21" i="3"/>
  <c r="Y20" i="3"/>
  <c r="I20" i="3"/>
  <c r="Y19" i="3"/>
  <c r="I19" i="3"/>
  <c r="I14" i="3"/>
  <c r="I13" i="3"/>
  <c r="I12" i="3"/>
  <c r="I11" i="3"/>
  <c r="I17" i="3" s="1"/>
  <c r="Y11" i="3"/>
  <c r="Y14" i="3"/>
  <c r="Y13" i="3"/>
  <c r="Y12" i="3"/>
  <c r="X49" i="3"/>
  <c r="H49" i="3"/>
  <c r="Y47" i="3"/>
  <c r="I47" i="3"/>
  <c r="Y46" i="3"/>
  <c r="I46" i="3"/>
  <c r="Y45" i="3"/>
  <c r="I45" i="3"/>
  <c r="Y44" i="3"/>
  <c r="I44" i="3"/>
  <c r="Y43" i="3"/>
  <c r="Y49" i="3" s="1"/>
  <c r="I43" i="3"/>
  <c r="X41" i="3"/>
  <c r="H41" i="3"/>
  <c r="Y39" i="3"/>
  <c r="I39" i="3"/>
  <c r="Y38" i="3"/>
  <c r="I38" i="3"/>
  <c r="Y37" i="3"/>
  <c r="I37" i="3"/>
  <c r="Y36" i="3"/>
  <c r="I36" i="3"/>
  <c r="Y35" i="3"/>
  <c r="I35" i="3"/>
  <c r="X33" i="3"/>
  <c r="H33" i="3"/>
  <c r="Y33" i="3"/>
  <c r="X25" i="3"/>
  <c r="X17" i="3"/>
  <c r="Y15" i="3"/>
  <c r="I15" i="3"/>
  <c r="I6" i="3"/>
  <c r="I9" i="3" s="1"/>
  <c r="I25" i="3" l="1"/>
  <c r="Y17" i="3"/>
  <c r="Y25" i="3"/>
  <c r="Z25" i="3" s="1"/>
  <c r="Y41" i="3"/>
  <c r="I18" i="3"/>
  <c r="I26" i="3" s="1"/>
  <c r="I33" i="3"/>
  <c r="Z33" i="3" s="1"/>
  <c r="I41" i="3"/>
  <c r="Z41" i="3" s="1"/>
  <c r="I49" i="3"/>
  <c r="Z49" i="3" s="1"/>
  <c r="H34" i="3"/>
  <c r="H42" i="3" s="1"/>
  <c r="H50" i="3" s="1"/>
  <c r="I34" i="3" l="1"/>
  <c r="I42" i="3" s="1"/>
  <c r="I50" i="3" s="1"/>
  <c r="Z17" i="3"/>
</calcChain>
</file>

<file path=xl/sharedStrings.xml><?xml version="1.0" encoding="utf-8"?>
<sst xmlns="http://schemas.openxmlformats.org/spreadsheetml/2006/main" count="359" uniqueCount="69">
  <si>
    <t>PC</t>
  </si>
  <si>
    <t>LIBELLE</t>
  </si>
  <si>
    <t>PU HT</t>
  </si>
  <si>
    <t>QTE</t>
  </si>
  <si>
    <t>TOTAL HT</t>
  </si>
  <si>
    <t>DATE DEBUT</t>
  </si>
  <si>
    <t>DATE FIN</t>
  </si>
  <si>
    <t>PERIMETRE</t>
  </si>
  <si>
    <t>STATUT</t>
  </si>
  <si>
    <t>DATE</t>
  </si>
  <si>
    <t>CLIENT FINAL</t>
  </si>
  <si>
    <t>CLIENT FACTURE</t>
  </si>
  <si>
    <t>PC18/11-089</t>
  </si>
  <si>
    <t>Prestation MCO Atempo CONSEIL REGIONAL DE BRETAGNE</t>
  </si>
  <si>
    <t>Plannifié</t>
  </si>
  <si>
    <t>Réalisé</t>
  </si>
  <si>
    <t>Annulé</t>
  </si>
  <si>
    <t>N° FACTURE</t>
  </si>
  <si>
    <t>INTERVENANT</t>
  </si>
  <si>
    <t>AS</t>
  </si>
  <si>
    <t>RM</t>
  </si>
  <si>
    <t>MR</t>
  </si>
  <si>
    <t>EI</t>
  </si>
  <si>
    <t>GT</t>
  </si>
  <si>
    <t>RC</t>
  </si>
  <si>
    <t>RT</t>
  </si>
  <si>
    <t>YB</t>
  </si>
  <si>
    <t>SOLDE</t>
  </si>
  <si>
    <t>SOUS TOTAL 2019</t>
  </si>
  <si>
    <t>SOUS TOTAL 2020</t>
  </si>
  <si>
    <t>SOUS TOTAL 2021</t>
  </si>
  <si>
    <t>Antispam</t>
  </si>
  <si>
    <t>Antivirus</t>
  </si>
  <si>
    <t>PERIODICITE</t>
  </si>
  <si>
    <t>SOUS TOTAL 2022</t>
  </si>
  <si>
    <t>SOUS TOTAL 2023</t>
  </si>
  <si>
    <t>UNITE</t>
  </si>
  <si>
    <t>Jour</t>
  </si>
  <si>
    <t>Heure</t>
  </si>
  <si>
    <t>PC18/10-018</t>
  </si>
  <si>
    <t xml:space="preserve">Prestations infogérance : Orange Flexible computing </t>
  </si>
  <si>
    <t>Récurrent</t>
  </si>
  <si>
    <t>3J/TRIMESTRE</t>
  </si>
  <si>
    <t>PC18/01-040</t>
  </si>
  <si>
    <t>Maintenance curative</t>
  </si>
  <si>
    <t>Maintenance préventive</t>
  </si>
  <si>
    <t>PF Pare-feu</t>
  </si>
  <si>
    <t>PF virtuelle</t>
  </si>
  <si>
    <t>PF filtrage web</t>
  </si>
  <si>
    <t>PF commutation</t>
  </si>
  <si>
    <t>PF WIFI</t>
  </si>
  <si>
    <t>PROJET 1 RECAP</t>
  </si>
  <si>
    <t>PROJET 2 RECAP</t>
  </si>
  <si>
    <t>PROJET 3 RECAP</t>
  </si>
  <si>
    <t>CHAMP A COMPLETER</t>
  </si>
  <si>
    <t>SOMMAIRE</t>
  </si>
  <si>
    <t>SOLDE 2019</t>
  </si>
  <si>
    <t>SOLDE 2020</t>
  </si>
  <si>
    <t>SOLDE 2021</t>
  </si>
  <si>
    <t>SOLDE 2022</t>
  </si>
  <si>
    <t>SOLDE 2023</t>
  </si>
  <si>
    <t>SOLDE 2024</t>
  </si>
  <si>
    <t>SOLDE 2025</t>
  </si>
  <si>
    <t>SOLDE 2026</t>
  </si>
  <si>
    <t>ABCD</t>
  </si>
  <si>
    <t>EFGH</t>
  </si>
  <si>
    <t>DDDD</t>
  </si>
  <si>
    <t>IJK</t>
  </si>
  <si>
    <t>https://forum.excel-pratique.com/excel/consolidation-des-donnees-143969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</si>
</sst>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rgb="FFFF0000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47">
    <xf numFmtId="0" fontId="0" fillId="0" borderId="0" xfId="0"/>
    <xf numFmtId="0" fontId="0" fillId="0" borderId="0" xfId="0" applyAlignment="1">
      <alignment vertical="center"/>
    </xf>
    <xf numFmtId="43" fontId="0" fillId="0" borderId="0" xfId="1" applyFont="1" applyAlignment="1">
      <alignment vertical="center"/>
    </xf>
    <xf numFmtId="0" fontId="0" fillId="4" borderId="0" xfId="0" applyFill="1" applyAlignment="1">
      <alignment vertical="center"/>
    </xf>
    <xf numFmtId="43" fontId="0" fillId="4" borderId="0" xfId="1" applyFont="1" applyFill="1" applyAlignment="1">
      <alignment vertical="center"/>
    </xf>
    <xf numFmtId="0" fontId="0" fillId="0" borderId="0" xfId="0" applyFill="1" applyAlignment="1">
      <alignment vertical="center"/>
    </xf>
    <xf numFmtId="43" fontId="0" fillId="0" borderId="0" xfId="1" applyFont="1" applyFill="1" applyAlignment="1">
      <alignment vertical="center"/>
    </xf>
    <xf numFmtId="0" fontId="0" fillId="3" borderId="0" xfId="0" applyFill="1" applyAlignment="1">
      <alignment vertical="center"/>
    </xf>
    <xf numFmtId="43" fontId="0" fillId="3" borderId="0" xfId="1" applyFont="1" applyFill="1" applyAlignment="1">
      <alignment vertical="center"/>
    </xf>
    <xf numFmtId="0" fontId="0" fillId="2" borderId="0" xfId="0" applyFill="1" applyAlignment="1">
      <alignment vertical="center"/>
    </xf>
    <xf numFmtId="43" fontId="0" fillId="2" borderId="0" xfId="1" applyFont="1" applyFill="1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Border="1" applyAlignment="1">
      <alignment vertical="center"/>
    </xf>
    <xf numFmtId="43" fontId="0" fillId="0" borderId="0" xfId="1" applyFont="1" applyBorder="1" applyAlignment="1">
      <alignment vertical="center"/>
    </xf>
    <xf numFmtId="0" fontId="0" fillId="4" borderId="0" xfId="0" applyFill="1" applyBorder="1" applyAlignment="1">
      <alignment vertical="center" textRotation="75"/>
    </xf>
    <xf numFmtId="43" fontId="0" fillId="0" borderId="0" xfId="1" applyFont="1" applyFill="1" applyBorder="1" applyAlignment="1">
      <alignment vertical="center"/>
    </xf>
    <xf numFmtId="14" fontId="0" fillId="0" borderId="0" xfId="0" applyNumberFormat="1" applyBorder="1" applyAlignment="1">
      <alignment vertical="center"/>
    </xf>
    <xf numFmtId="0" fontId="0" fillId="3" borderId="0" xfId="0" applyFill="1" applyBorder="1" applyAlignment="1">
      <alignment vertical="center"/>
    </xf>
    <xf numFmtId="43" fontId="0" fillId="3" borderId="0" xfId="1" applyFon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43" fontId="0" fillId="2" borderId="0" xfId="1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4" borderId="2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43" fontId="0" fillId="3" borderId="0" xfId="0" applyNumberFormat="1" applyFill="1" applyAlignment="1">
      <alignment vertical="center"/>
    </xf>
    <xf numFmtId="0" fontId="2" fillId="0" borderId="0" xfId="0" applyFont="1" applyAlignment="1">
      <alignment vertical="center"/>
    </xf>
    <xf numFmtId="0" fontId="2" fillId="5" borderId="1" xfId="0" applyFont="1" applyFill="1" applyBorder="1" applyAlignment="1">
      <alignment vertical="center"/>
    </xf>
    <xf numFmtId="0" fontId="2" fillId="5" borderId="0" xfId="0" applyFont="1" applyFill="1" applyBorder="1" applyAlignment="1">
      <alignment vertical="center"/>
    </xf>
    <xf numFmtId="43" fontId="2" fillId="5" borderId="0" xfId="1" applyFont="1" applyFill="1" applyBorder="1" applyAlignment="1">
      <alignment vertical="center"/>
    </xf>
    <xf numFmtId="0" fontId="2" fillId="5" borderId="2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14" fontId="0" fillId="3" borderId="0" xfId="0" applyNumberFormat="1" applyFill="1" applyBorder="1" applyAlignment="1">
      <alignment vertical="center"/>
    </xf>
    <xf numFmtId="0" fontId="0" fillId="3" borderId="0" xfId="0" applyFill="1" applyBorder="1" applyAlignment="1">
      <alignment vertical="center" textRotation="75"/>
    </xf>
    <xf numFmtId="0" fontId="0" fillId="0" borderId="0" xfId="0" applyFill="1" applyBorder="1" applyAlignment="1">
      <alignment vertical="center"/>
    </xf>
    <xf numFmtId="14" fontId="0" fillId="0" borderId="0" xfId="0" applyNumberFormat="1" applyFill="1" applyBorder="1" applyAlignment="1">
      <alignment vertical="center"/>
    </xf>
    <xf numFmtId="0" fontId="2" fillId="6" borderId="0" xfId="0" applyFont="1" applyFill="1" applyBorder="1" applyAlignment="1">
      <alignment horizontal="center" vertical="center"/>
    </xf>
    <xf numFmtId="0" fontId="3" fillId="0" borderId="0" xfId="2" applyAlignment="1">
      <alignment vertical="center"/>
    </xf>
    <xf numFmtId="0" fontId="6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0" fontId="0" fillId="0" borderId="0" xfId="0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3" fillId="0" borderId="0" xfId="2"/>
  </cellXfs>
  <cellStyles count="3">
    <cellStyle name="Lien hypertexte" xfId="2" builtinId="8"/>
    <cellStyle name="Milliers" xfId="1" builtinId="3"/>
    <cellStyle name="Normal" xfId="0" builtinId="0"/>
  </cellStyles>
  <dxfs count="78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 SOMMAIRE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 SOMMAIRE'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' SOMMAIRE'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' SOMMAIRE'!A1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114300</xdr:colOff>
          <xdr:row>0</xdr:row>
          <xdr:rowOff>19050</xdr:rowOff>
        </xdr:from>
        <xdr:to>
          <xdr:col>0</xdr:col>
          <xdr:colOff>1514475</xdr:colOff>
          <xdr:row>1</xdr:row>
          <xdr:rowOff>171450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1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New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0</xdr:row>
          <xdr:rowOff>28575</xdr:rowOff>
        </xdr:from>
        <xdr:to>
          <xdr:col>2</xdr:col>
          <xdr:colOff>0</xdr:colOff>
          <xdr:row>1</xdr:row>
          <xdr:rowOff>142875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1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des onglets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2</xdr:col>
      <xdr:colOff>38100</xdr:colOff>
      <xdr:row>3</xdr:row>
      <xdr:rowOff>47625</xdr:rowOff>
    </xdr:from>
    <xdr:to>
      <xdr:col>3</xdr:col>
      <xdr:colOff>304800</xdr:colOff>
      <xdr:row>4</xdr:row>
      <xdr:rowOff>123825</xdr:rowOff>
    </xdr:to>
    <xdr:sp macro="[0]!MettreAjour" textlink="">
      <xdr:nvSpPr>
        <xdr:cNvPr id="4" name="ZoneTexte 3"/>
        <xdr:cNvSpPr txBox="1"/>
      </xdr:nvSpPr>
      <xdr:spPr>
        <a:xfrm>
          <a:off x="2914650" y="619125"/>
          <a:ext cx="1152525" cy="2667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à jour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726280</xdr:colOff>
      <xdr:row>1</xdr:row>
      <xdr:rowOff>83344</xdr:rowOff>
    </xdr:from>
    <xdr:to>
      <xdr:col>4</xdr:col>
      <xdr:colOff>2917031</xdr:colOff>
      <xdr:row>2</xdr:row>
      <xdr:rowOff>107156</xdr:rowOff>
    </xdr:to>
    <xdr:sp macro="" textlink="">
      <xdr:nvSpPr>
        <xdr:cNvPr id="2" name="Rectangle :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4464843" y="273844"/>
          <a:ext cx="2190751" cy="2857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Retour</a:t>
          </a:r>
          <a:r>
            <a:rPr lang="fr-FR" sz="11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vers SOMMAIRE</a:t>
          </a:r>
          <a:endParaRPr lang="fr-FR" sz="11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726280</xdr:colOff>
      <xdr:row>1</xdr:row>
      <xdr:rowOff>83344</xdr:rowOff>
    </xdr:from>
    <xdr:to>
      <xdr:col>4</xdr:col>
      <xdr:colOff>2917031</xdr:colOff>
      <xdr:row>2</xdr:row>
      <xdr:rowOff>107156</xdr:rowOff>
    </xdr:to>
    <xdr:sp macro="" textlink="">
      <xdr:nvSpPr>
        <xdr:cNvPr id="2" name="Rectangle :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4460080" y="273844"/>
          <a:ext cx="2190751" cy="280987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Retour</a:t>
          </a:r>
          <a:r>
            <a:rPr lang="fr-FR" sz="11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vers SOMMAIRE</a:t>
          </a:r>
          <a:endParaRPr lang="fr-FR" sz="11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726280</xdr:colOff>
      <xdr:row>1</xdr:row>
      <xdr:rowOff>83344</xdr:rowOff>
    </xdr:from>
    <xdr:to>
      <xdr:col>4</xdr:col>
      <xdr:colOff>2917031</xdr:colOff>
      <xdr:row>2</xdr:row>
      <xdr:rowOff>107156</xdr:rowOff>
    </xdr:to>
    <xdr:sp macro="" textlink="">
      <xdr:nvSpPr>
        <xdr:cNvPr id="2" name="Rectangle :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4460080" y="273844"/>
          <a:ext cx="2190751" cy="280987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Retour</a:t>
          </a:r>
          <a:r>
            <a:rPr lang="fr-FR" sz="11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vers SOMMAIRE</a:t>
          </a:r>
          <a:endParaRPr lang="fr-FR" sz="11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726280</xdr:colOff>
      <xdr:row>1</xdr:row>
      <xdr:rowOff>83344</xdr:rowOff>
    </xdr:from>
    <xdr:to>
      <xdr:col>4</xdr:col>
      <xdr:colOff>2917031</xdr:colOff>
      <xdr:row>2</xdr:row>
      <xdr:rowOff>107156</xdr:rowOff>
    </xdr:to>
    <xdr:sp macro="" textlink="">
      <xdr:nvSpPr>
        <xdr:cNvPr id="2" name="Rectangle :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4460080" y="273844"/>
          <a:ext cx="2190751" cy="280987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Retour</a:t>
          </a:r>
          <a:r>
            <a:rPr lang="fr-FR" sz="1100" b="1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vers SOMMAIRE</a:t>
          </a:r>
          <a:endParaRPr lang="fr-FR" sz="1100" b="1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consolidation-des-donnees-143969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C000"/>
  </sheetPr>
  <dimension ref="A1:E8"/>
  <sheetViews>
    <sheetView workbookViewId="0">
      <selection activeCell="B24" sqref="B24"/>
    </sheetView>
  </sheetViews>
  <sheetFormatPr baseColWidth="10" defaultRowHeight="15" x14ac:dyDescent="0.25"/>
  <cols>
    <col min="1" max="1" width="9" bestFit="1" customWidth="1"/>
    <col min="5" max="5" width="13.5703125" bestFit="1" customWidth="1"/>
  </cols>
  <sheetData>
    <row r="1" spans="1:5" x14ac:dyDescent="0.25">
      <c r="A1" t="s">
        <v>16</v>
      </c>
      <c r="C1" t="s">
        <v>37</v>
      </c>
      <c r="E1" t="s">
        <v>19</v>
      </c>
    </row>
    <row r="2" spans="1:5" x14ac:dyDescent="0.25">
      <c r="A2" t="s">
        <v>14</v>
      </c>
      <c r="C2" t="s">
        <v>38</v>
      </c>
      <c r="E2" t="s">
        <v>22</v>
      </c>
    </row>
    <row r="3" spans="1:5" x14ac:dyDescent="0.25">
      <c r="A3" t="s">
        <v>15</v>
      </c>
      <c r="E3" t="s">
        <v>23</v>
      </c>
    </row>
    <row r="4" spans="1:5" x14ac:dyDescent="0.25">
      <c r="E4" t="s">
        <v>21</v>
      </c>
    </row>
    <row r="5" spans="1:5" x14ac:dyDescent="0.25">
      <c r="E5" t="s">
        <v>24</v>
      </c>
    </row>
    <row r="6" spans="1:5" x14ac:dyDescent="0.25">
      <c r="E6" t="s">
        <v>20</v>
      </c>
    </row>
    <row r="7" spans="1:5" x14ac:dyDescent="0.25">
      <c r="E7" t="s">
        <v>25</v>
      </c>
    </row>
    <row r="8" spans="1:5" x14ac:dyDescent="0.25">
      <c r="E8" t="s">
        <v>26</v>
      </c>
    </row>
  </sheetData>
  <sortState ref="A1:A9">
    <sortCondition ref="A1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2:J10"/>
  <sheetViews>
    <sheetView tabSelected="1" workbookViewId="0">
      <selection activeCell="K9" sqref="K9"/>
    </sheetView>
  </sheetViews>
  <sheetFormatPr baseColWidth="10" defaultColWidth="25.7109375" defaultRowHeight="15" x14ac:dyDescent="0.25"/>
  <cols>
    <col min="1" max="1" width="24.7109375" style="1" customWidth="1"/>
    <col min="2" max="2" width="18.42578125" style="1" customWidth="1"/>
    <col min="3" max="10" width="13.28515625" style="1" bestFit="1" customWidth="1"/>
    <col min="11" max="16384" width="25.7109375" style="1"/>
  </cols>
  <sheetData>
    <row r="2" spans="1:10" x14ac:dyDescent="0.25">
      <c r="D2" s="46" t="s">
        <v>68</v>
      </c>
    </row>
    <row r="4" spans="1:10" x14ac:dyDescent="0.25">
      <c r="A4" s="43" t="s">
        <v>55</v>
      </c>
    </row>
    <row r="5" spans="1:10" x14ac:dyDescent="0.25">
      <c r="A5" s="41"/>
    </row>
    <row r="6" spans="1:10" x14ac:dyDescent="0.25">
      <c r="A6" s="42" t="s">
        <v>10</v>
      </c>
      <c r="B6" s="1" t="s">
        <v>11</v>
      </c>
      <c r="C6" s="1" t="s">
        <v>56</v>
      </c>
      <c r="D6" s="1" t="s">
        <v>57</v>
      </c>
      <c r="E6" s="1" t="s">
        <v>58</v>
      </c>
      <c r="F6" s="1" t="s">
        <v>59</v>
      </c>
      <c r="G6" s="1" t="s">
        <v>60</v>
      </c>
      <c r="H6" s="1" t="s">
        <v>61</v>
      </c>
      <c r="I6" s="1" t="s">
        <v>62</v>
      </c>
      <c r="J6" s="1" t="s">
        <v>63</v>
      </c>
    </row>
    <row r="7" spans="1:10" x14ac:dyDescent="0.25">
      <c r="A7" s="41" t="s">
        <v>64</v>
      </c>
    </row>
    <row r="8" spans="1:10" x14ac:dyDescent="0.25">
      <c r="A8" s="41" t="s">
        <v>65</v>
      </c>
    </row>
    <row r="9" spans="1:10" x14ac:dyDescent="0.25">
      <c r="A9" s="41" t="s">
        <v>67</v>
      </c>
    </row>
    <row r="10" spans="1:10" x14ac:dyDescent="0.25">
      <c r="A10" s="41"/>
    </row>
  </sheetData>
  <autoFilter ref="A6:J6">
    <sortState ref="A7:J9">
      <sortCondition ref="A6"/>
    </sortState>
  </autoFilter>
  <sortState ref="A7:I8">
    <sortCondition ref="A7"/>
  </sortState>
  <phoneticPr fontId="7" type="noConversion"/>
  <hyperlinks>
    <hyperlink ref="A7" location="ABCD!A1" display="ABCD"/>
    <hyperlink ref="A8" location="EFGH!A1" display="EFGH"/>
    <hyperlink ref="A9" location="IJK!A1" display="IJK"/>
    <hyperlink ref="D2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4" r:id="rId5" name="Button 4">
              <controlPr defaultSize="0" print="0" autoFill="0" autoPict="0" macro="[0]!AjoutdeFeuilleX">
                <anchor>
                  <from>
                    <xdr:col>0</xdr:col>
                    <xdr:colOff>114300</xdr:colOff>
                    <xdr:row>0</xdr:row>
                    <xdr:rowOff>19050</xdr:rowOff>
                  </from>
                  <to>
                    <xdr:col>0</xdr:col>
                    <xdr:colOff>1514475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6" name="Button 5">
              <controlPr defaultSize="0" print="0" autoFill="0" autoPict="0" macro="[0]!TriNomsOnglets">
                <anchor moveWithCells="1" sizeWithCells="1">
                  <from>
                    <xdr:col>1</xdr:col>
                    <xdr:colOff>28575</xdr:colOff>
                    <xdr:row>0</xdr:row>
                    <xdr:rowOff>28575</xdr:rowOff>
                  </from>
                  <to>
                    <xdr:col>2</xdr:col>
                    <xdr:colOff>0</xdr:colOff>
                    <xdr:row>1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Z50"/>
  <sheetViews>
    <sheetView topLeftCell="B1" zoomScale="80" zoomScaleNormal="80" workbookViewId="0">
      <selection activeCell="A15" sqref="A15"/>
    </sheetView>
  </sheetViews>
  <sheetFormatPr baseColWidth="10" defaultColWidth="13.28515625" defaultRowHeight="15" x14ac:dyDescent="0.25"/>
  <cols>
    <col min="1" max="1" width="16.28515625" style="1" bestFit="1" customWidth="1"/>
    <col min="2" max="2" width="19.28515625" style="1" bestFit="1" customWidth="1"/>
    <col min="3" max="3" width="9.5703125" style="21" bestFit="1" customWidth="1"/>
    <col min="4" max="4" width="11.85546875" style="12" bestFit="1" customWidth="1"/>
    <col min="5" max="5" width="53.7109375" style="12" bestFit="1" customWidth="1"/>
    <col min="6" max="6" width="7.85546875" style="13" bestFit="1" customWidth="1"/>
    <col min="7" max="7" width="10.140625" style="12" bestFit="1" customWidth="1"/>
    <col min="8" max="8" width="8.5703125" style="13" bestFit="1" customWidth="1"/>
    <col min="9" max="9" width="11" style="13" bestFit="1" customWidth="1"/>
    <col min="10" max="10" width="12.140625" style="13" bestFit="1" customWidth="1"/>
    <col min="11" max="11" width="10.85546875" style="12" bestFit="1" customWidth="1"/>
    <col min="12" max="12" width="11.85546875" style="12" bestFit="1" customWidth="1"/>
    <col min="13" max="13" width="7.7109375" style="12" bestFit="1" customWidth="1"/>
    <col min="14" max="14" width="6.140625" style="12" bestFit="1" customWidth="1"/>
    <col min="15" max="15" width="6" style="12" bestFit="1" customWidth="1"/>
    <col min="16" max="17" width="8.7109375" style="12" bestFit="1" customWidth="1"/>
    <col min="18" max="18" width="9.5703125" style="12" bestFit="1" customWidth="1"/>
    <col min="19" max="19" width="9.7109375" style="12" bestFit="1" customWidth="1"/>
    <col min="20" max="20" width="13.5703125" style="22" bestFit="1" customWidth="1"/>
    <col min="21" max="21" width="11.5703125" style="1" bestFit="1" customWidth="1"/>
    <col min="22" max="22" width="10.85546875" style="1" bestFit="1" customWidth="1"/>
    <col min="23" max="23" width="9.5703125" style="1" bestFit="1" customWidth="1"/>
    <col min="24" max="24" width="7.5703125" style="1" bestFit="1" customWidth="1"/>
    <col min="25" max="25" width="11" style="1" bestFit="1" customWidth="1"/>
    <col min="26" max="26" width="11.85546875" style="1" bestFit="1" customWidth="1"/>
    <col min="27" max="16384" width="13.28515625" style="1"/>
  </cols>
  <sheetData>
    <row r="1" spans="1:26" x14ac:dyDescent="0.25">
      <c r="A1" s="1" t="s">
        <v>10</v>
      </c>
      <c r="B1" s="5"/>
      <c r="E1" s="40" t="s">
        <v>54</v>
      </c>
    </row>
    <row r="2" spans="1:26" ht="20.25" customHeight="1" x14ac:dyDescent="0.25">
      <c r="A2" s="1" t="s">
        <v>11</v>
      </c>
      <c r="B2" s="5"/>
    </row>
    <row r="5" spans="1:26" s="30" customFormat="1" x14ac:dyDescent="0.25">
      <c r="C5" s="31" t="s">
        <v>8</v>
      </c>
      <c r="D5" s="32" t="s">
        <v>0</v>
      </c>
      <c r="E5" s="32" t="s">
        <v>1</v>
      </c>
      <c r="F5" s="33" t="s">
        <v>36</v>
      </c>
      <c r="G5" s="33" t="s">
        <v>2</v>
      </c>
      <c r="H5" s="33" t="s">
        <v>3</v>
      </c>
      <c r="I5" s="33" t="s">
        <v>4</v>
      </c>
      <c r="J5" s="32" t="s">
        <v>5</v>
      </c>
      <c r="K5" s="32" t="s">
        <v>6</v>
      </c>
      <c r="L5" s="32" t="s">
        <v>33</v>
      </c>
      <c r="M5" s="45" t="s">
        <v>7</v>
      </c>
      <c r="N5" s="45"/>
      <c r="O5" s="45"/>
      <c r="P5" s="45"/>
      <c r="Q5" s="45"/>
      <c r="R5" s="45"/>
      <c r="S5" s="45"/>
      <c r="T5" s="34" t="s">
        <v>18</v>
      </c>
      <c r="U5" s="35" t="s">
        <v>17</v>
      </c>
      <c r="V5" s="35" t="s">
        <v>9</v>
      </c>
      <c r="W5" s="35" t="s">
        <v>2</v>
      </c>
      <c r="X5" s="35" t="s">
        <v>3</v>
      </c>
      <c r="Y5" s="35" t="s">
        <v>4</v>
      </c>
      <c r="Z5" s="35" t="s">
        <v>33</v>
      </c>
    </row>
    <row r="6" spans="1:26" s="5" customFormat="1" ht="81" x14ac:dyDescent="0.25">
      <c r="B6" s="3" t="s">
        <v>51</v>
      </c>
      <c r="C6" s="23"/>
      <c r="D6" s="38"/>
      <c r="E6" s="38"/>
      <c r="F6" s="15"/>
      <c r="G6" s="15"/>
      <c r="H6" s="15"/>
      <c r="I6" s="15">
        <f>G6*H6</f>
        <v>0</v>
      </c>
      <c r="J6" s="39"/>
      <c r="K6" s="38"/>
      <c r="L6" s="38"/>
      <c r="M6" s="14" t="s">
        <v>50</v>
      </c>
      <c r="N6" s="14" t="s">
        <v>31</v>
      </c>
      <c r="O6" s="14" t="s">
        <v>32</v>
      </c>
      <c r="P6" s="14" t="s">
        <v>46</v>
      </c>
      <c r="Q6" s="14" t="s">
        <v>47</v>
      </c>
      <c r="R6" s="14" t="s">
        <v>48</v>
      </c>
      <c r="S6" s="14" t="s">
        <v>49</v>
      </c>
      <c r="T6" s="24"/>
      <c r="U6" s="3"/>
      <c r="V6" s="3"/>
      <c r="W6" s="4"/>
      <c r="X6" s="4"/>
      <c r="Y6" s="4"/>
      <c r="Z6" s="3"/>
    </row>
    <row r="7" spans="1:26" s="5" customFormat="1" ht="81" x14ac:dyDescent="0.25">
      <c r="B7" s="3" t="s">
        <v>52</v>
      </c>
      <c r="C7" s="23"/>
      <c r="D7" s="38"/>
      <c r="E7" s="38"/>
      <c r="F7" s="15"/>
      <c r="G7" s="15"/>
      <c r="H7" s="15"/>
      <c r="I7" s="15">
        <f>G7*H7</f>
        <v>0</v>
      </c>
      <c r="J7" s="39"/>
      <c r="K7" s="38"/>
      <c r="L7" s="38"/>
      <c r="M7" s="14" t="s">
        <v>50</v>
      </c>
      <c r="N7" s="14" t="s">
        <v>31</v>
      </c>
      <c r="O7" s="14" t="s">
        <v>32</v>
      </c>
      <c r="P7" s="14" t="s">
        <v>46</v>
      </c>
      <c r="Q7" s="14" t="s">
        <v>47</v>
      </c>
      <c r="R7" s="14" t="s">
        <v>48</v>
      </c>
      <c r="S7" s="14" t="s">
        <v>49</v>
      </c>
      <c r="T7" s="24"/>
      <c r="U7" s="3"/>
      <c r="V7" s="3"/>
      <c r="W7" s="4"/>
      <c r="X7" s="4"/>
      <c r="Y7" s="4"/>
      <c r="Z7" s="3"/>
    </row>
    <row r="8" spans="1:26" s="5" customFormat="1" ht="81" x14ac:dyDescent="0.25">
      <c r="B8" s="3" t="s">
        <v>53</v>
      </c>
      <c r="C8" s="23"/>
      <c r="D8" s="38"/>
      <c r="E8" s="38"/>
      <c r="F8" s="15"/>
      <c r="G8" s="15"/>
      <c r="H8" s="15"/>
      <c r="I8" s="15">
        <f>G8*H8</f>
        <v>0</v>
      </c>
      <c r="J8" s="39"/>
      <c r="K8" s="38"/>
      <c r="L8" s="38"/>
      <c r="M8" s="14" t="s">
        <v>50</v>
      </c>
      <c r="N8" s="14" t="s">
        <v>31</v>
      </c>
      <c r="O8" s="14" t="s">
        <v>32</v>
      </c>
      <c r="P8" s="14" t="s">
        <v>46</v>
      </c>
      <c r="Q8" s="14" t="s">
        <v>47</v>
      </c>
      <c r="R8" s="14" t="s">
        <v>48</v>
      </c>
      <c r="S8" s="14" t="s">
        <v>49</v>
      </c>
      <c r="T8" s="24"/>
      <c r="U8" s="3"/>
      <c r="V8" s="3"/>
      <c r="W8" s="4"/>
      <c r="X8" s="4"/>
      <c r="Y8" s="4"/>
      <c r="Z8" s="3"/>
    </row>
    <row r="9" spans="1:26" s="7" customFormat="1" x14ac:dyDescent="0.25">
      <c r="C9" s="25"/>
      <c r="D9" s="17"/>
      <c r="E9" s="17"/>
      <c r="F9" s="18"/>
      <c r="G9" s="18"/>
      <c r="H9" s="18">
        <f>SUM(H6:H8)</f>
        <v>0</v>
      </c>
      <c r="I9" s="18">
        <f>SUM(I6:I8)</f>
        <v>0</v>
      </c>
      <c r="J9" s="36"/>
      <c r="K9" s="17"/>
      <c r="L9" s="17"/>
      <c r="M9" s="37"/>
      <c r="N9" s="37"/>
      <c r="O9" s="37"/>
      <c r="P9" s="37"/>
      <c r="Q9" s="37"/>
      <c r="R9" s="37"/>
      <c r="S9" s="37"/>
      <c r="T9" s="26"/>
      <c r="W9" s="8"/>
      <c r="X9" s="8"/>
      <c r="Y9" s="8"/>
    </row>
    <row r="10" spans="1:26" s="5" customFormat="1" x14ac:dyDescent="0.25">
      <c r="C10" s="31" t="s">
        <v>8</v>
      </c>
      <c r="D10" s="32" t="s">
        <v>0</v>
      </c>
      <c r="E10" s="32" t="s">
        <v>1</v>
      </c>
      <c r="F10" s="33" t="s">
        <v>36</v>
      </c>
      <c r="G10" s="33" t="s">
        <v>2</v>
      </c>
      <c r="H10" s="33" t="s">
        <v>3</v>
      </c>
      <c r="I10" s="33" t="s">
        <v>4</v>
      </c>
      <c r="J10" s="32" t="s">
        <v>5</v>
      </c>
      <c r="K10" s="32" t="s">
        <v>6</v>
      </c>
      <c r="L10" s="32" t="s">
        <v>33</v>
      </c>
      <c r="M10" s="45" t="s">
        <v>7</v>
      </c>
      <c r="N10" s="45"/>
      <c r="O10" s="45"/>
      <c r="P10" s="45"/>
      <c r="Q10" s="45"/>
      <c r="R10" s="45"/>
      <c r="S10" s="45"/>
      <c r="T10" s="34" t="s">
        <v>18</v>
      </c>
      <c r="U10" s="35" t="s">
        <v>17</v>
      </c>
      <c r="V10" s="35" t="s">
        <v>9</v>
      </c>
      <c r="W10" s="35" t="s">
        <v>2</v>
      </c>
      <c r="X10" s="35" t="s">
        <v>3</v>
      </c>
      <c r="Y10" s="35" t="s">
        <v>4</v>
      </c>
      <c r="Z10" s="35" t="s">
        <v>33</v>
      </c>
    </row>
    <row r="11" spans="1:26" x14ac:dyDescent="0.25">
      <c r="B11" s="44">
        <v>2019</v>
      </c>
      <c r="F11" s="15"/>
      <c r="G11" s="13"/>
      <c r="I11" s="15">
        <f t="shared" ref="I11:I15" si="0">G11*H11</f>
        <v>0</v>
      </c>
      <c r="J11" s="16"/>
      <c r="K11" s="16"/>
      <c r="L11" s="16"/>
      <c r="V11" s="11"/>
      <c r="W11" s="2"/>
      <c r="X11" s="2"/>
      <c r="Y11" s="6">
        <f>W11*X11</f>
        <v>0</v>
      </c>
    </row>
    <row r="12" spans="1:26" x14ac:dyDescent="0.25">
      <c r="B12" s="44"/>
      <c r="F12" s="15"/>
      <c r="G12" s="13"/>
      <c r="I12" s="15">
        <f t="shared" si="0"/>
        <v>0</v>
      </c>
      <c r="J12" s="16"/>
      <c r="K12" s="16"/>
      <c r="L12" s="16"/>
      <c r="V12" s="11"/>
      <c r="W12" s="2"/>
      <c r="X12" s="2"/>
      <c r="Y12" s="6">
        <f t="shared" ref="Y12:Y15" si="1">W12*X12</f>
        <v>0</v>
      </c>
    </row>
    <row r="13" spans="1:26" x14ac:dyDescent="0.25">
      <c r="B13" s="44"/>
      <c r="F13" s="15"/>
      <c r="G13" s="13"/>
      <c r="I13" s="15">
        <f t="shared" si="0"/>
        <v>0</v>
      </c>
      <c r="J13" s="16"/>
      <c r="K13" s="16"/>
      <c r="L13" s="16"/>
      <c r="V13" s="11"/>
      <c r="W13" s="2"/>
      <c r="X13" s="2"/>
      <c r="Y13" s="6">
        <f t="shared" si="1"/>
        <v>0</v>
      </c>
    </row>
    <row r="14" spans="1:26" x14ac:dyDescent="0.25">
      <c r="B14" s="44"/>
      <c r="F14" s="15"/>
      <c r="G14" s="13"/>
      <c r="I14" s="15">
        <f t="shared" si="0"/>
        <v>0</v>
      </c>
      <c r="J14" s="16"/>
      <c r="K14" s="16"/>
      <c r="L14" s="16"/>
      <c r="V14" s="11"/>
      <c r="W14" s="2"/>
      <c r="X14" s="2"/>
      <c r="Y14" s="6">
        <f t="shared" si="1"/>
        <v>0</v>
      </c>
    </row>
    <row r="15" spans="1:26" x14ac:dyDescent="0.25">
      <c r="B15" s="44"/>
      <c r="F15" s="15"/>
      <c r="G15" s="13"/>
      <c r="I15" s="15">
        <f t="shared" si="0"/>
        <v>0</v>
      </c>
      <c r="J15" s="16"/>
      <c r="K15" s="16"/>
      <c r="L15" s="16"/>
      <c r="W15" s="2"/>
      <c r="X15" s="2"/>
      <c r="Y15" s="6">
        <f t="shared" si="1"/>
        <v>0</v>
      </c>
    </row>
    <row r="16" spans="1:26" x14ac:dyDescent="0.25">
      <c r="F16" s="15"/>
      <c r="I16" s="15"/>
      <c r="W16" s="2"/>
      <c r="X16" s="2"/>
      <c r="Y16" s="2"/>
    </row>
    <row r="17" spans="2:26" s="7" customFormat="1" x14ac:dyDescent="0.25">
      <c r="B17" s="7" t="s">
        <v>28</v>
      </c>
      <c r="C17" s="25"/>
      <c r="D17" s="17"/>
      <c r="E17" s="17"/>
      <c r="F17" s="18"/>
      <c r="G17" s="17"/>
      <c r="H17" s="18">
        <f>SUM(H11:H16)</f>
        <v>0</v>
      </c>
      <c r="I17" s="18">
        <f>SUM(I11:I16)</f>
        <v>0</v>
      </c>
      <c r="J17" s="18"/>
      <c r="K17" s="17"/>
      <c r="L17" s="17"/>
      <c r="M17" s="17"/>
      <c r="N17" s="17"/>
      <c r="O17" s="17"/>
      <c r="P17" s="17"/>
      <c r="Q17" s="17"/>
      <c r="R17" s="17"/>
      <c r="S17" s="17"/>
      <c r="T17" s="26"/>
      <c r="W17" s="8"/>
      <c r="X17" s="8">
        <f>SUM(X11:X16)</f>
        <v>0</v>
      </c>
      <c r="Y17" s="8">
        <f>SUM(Y11:Y16)</f>
        <v>0</v>
      </c>
      <c r="Z17" s="29">
        <f>I17-Y17</f>
        <v>0</v>
      </c>
    </row>
    <row r="18" spans="2:26" s="9" customFormat="1" x14ac:dyDescent="0.25">
      <c r="B18" s="9" t="s">
        <v>56</v>
      </c>
      <c r="C18" s="27"/>
      <c r="D18" s="19"/>
      <c r="E18" s="19"/>
      <c r="F18" s="20"/>
      <c r="G18" s="19"/>
      <c r="H18" s="20">
        <f>H9-H17</f>
        <v>0</v>
      </c>
      <c r="I18" s="20">
        <f>I9-I17</f>
        <v>0</v>
      </c>
      <c r="J18" s="20"/>
      <c r="K18" s="19"/>
      <c r="L18" s="19"/>
      <c r="M18" s="19"/>
      <c r="N18" s="19"/>
      <c r="O18" s="19"/>
      <c r="P18" s="19"/>
      <c r="Q18" s="19"/>
      <c r="R18" s="19"/>
      <c r="S18" s="19"/>
      <c r="T18" s="28"/>
      <c r="W18" s="10"/>
      <c r="X18" s="10"/>
      <c r="Y18" s="10"/>
    </row>
    <row r="19" spans="2:26" x14ac:dyDescent="0.25">
      <c r="B19" s="44">
        <v>2020</v>
      </c>
      <c r="F19" s="15"/>
      <c r="G19" s="13"/>
      <c r="I19" s="15">
        <f t="shared" ref="I19:I23" si="2">G19*H19</f>
        <v>0</v>
      </c>
      <c r="J19" s="16"/>
      <c r="K19" s="16"/>
      <c r="L19" s="16"/>
      <c r="V19" s="11"/>
      <c r="W19" s="2"/>
      <c r="X19" s="2"/>
      <c r="Y19" s="6">
        <f>W19*X19</f>
        <v>0</v>
      </c>
    </row>
    <row r="20" spans="2:26" x14ac:dyDescent="0.25">
      <c r="B20" s="44"/>
      <c r="F20" s="15"/>
      <c r="G20" s="13"/>
      <c r="I20" s="15">
        <f t="shared" si="2"/>
        <v>0</v>
      </c>
      <c r="J20" s="16"/>
      <c r="K20" s="16"/>
      <c r="L20" s="16"/>
      <c r="V20" s="11"/>
      <c r="W20" s="2"/>
      <c r="X20" s="2"/>
      <c r="Y20" s="6">
        <f t="shared" ref="Y20:Y23" si="3">W20*X20</f>
        <v>0</v>
      </c>
    </row>
    <row r="21" spans="2:26" x14ac:dyDescent="0.25">
      <c r="B21" s="44"/>
      <c r="F21" s="15"/>
      <c r="G21" s="13"/>
      <c r="I21" s="15">
        <f t="shared" si="2"/>
        <v>0</v>
      </c>
      <c r="J21" s="16"/>
      <c r="K21" s="16"/>
      <c r="L21" s="16"/>
      <c r="V21" s="11"/>
      <c r="W21" s="2"/>
      <c r="X21" s="2"/>
      <c r="Y21" s="6">
        <f t="shared" si="3"/>
        <v>0</v>
      </c>
    </row>
    <row r="22" spans="2:26" x14ac:dyDescent="0.25">
      <c r="B22" s="44"/>
      <c r="F22" s="15"/>
      <c r="G22" s="13"/>
      <c r="I22" s="15">
        <f t="shared" si="2"/>
        <v>0</v>
      </c>
      <c r="J22" s="16"/>
      <c r="K22" s="16"/>
      <c r="L22" s="16"/>
      <c r="V22" s="11"/>
      <c r="W22" s="2"/>
      <c r="X22" s="2"/>
      <c r="Y22" s="6">
        <f t="shared" si="3"/>
        <v>0</v>
      </c>
    </row>
    <row r="23" spans="2:26" x14ac:dyDescent="0.25">
      <c r="B23" s="44"/>
      <c r="F23" s="15"/>
      <c r="G23" s="13"/>
      <c r="I23" s="15">
        <f t="shared" si="2"/>
        <v>0</v>
      </c>
      <c r="J23" s="16"/>
      <c r="K23" s="16"/>
      <c r="L23" s="16"/>
      <c r="W23" s="2"/>
      <c r="X23" s="2"/>
      <c r="Y23" s="6">
        <f t="shared" si="3"/>
        <v>0</v>
      </c>
    </row>
    <row r="24" spans="2:26" x14ac:dyDescent="0.25">
      <c r="W24" s="2"/>
      <c r="X24" s="2"/>
      <c r="Y24" s="2"/>
    </row>
    <row r="25" spans="2:26" s="7" customFormat="1" x14ac:dyDescent="0.25">
      <c r="B25" s="7" t="s">
        <v>29</v>
      </c>
      <c r="C25" s="25"/>
      <c r="D25" s="17"/>
      <c r="E25" s="17"/>
      <c r="F25" s="18"/>
      <c r="G25" s="17"/>
      <c r="H25" s="18">
        <f>SUM(H19:H24)</f>
        <v>0</v>
      </c>
      <c r="I25" s="18">
        <f>SUM(I19:I24)</f>
        <v>0</v>
      </c>
      <c r="J25" s="18"/>
      <c r="K25" s="17"/>
      <c r="L25" s="17"/>
      <c r="M25" s="17"/>
      <c r="N25" s="17"/>
      <c r="O25" s="17"/>
      <c r="P25" s="17"/>
      <c r="Q25" s="17"/>
      <c r="R25" s="17"/>
      <c r="S25" s="17"/>
      <c r="T25" s="26"/>
      <c r="W25" s="8"/>
      <c r="X25" s="8">
        <f>SUM(X19:X24)</f>
        <v>0</v>
      </c>
      <c r="Y25" s="8">
        <f>SUM(Y19:Y24)</f>
        <v>0</v>
      </c>
      <c r="Z25" s="29">
        <f>I25-Y25</f>
        <v>0</v>
      </c>
    </row>
    <row r="26" spans="2:26" s="9" customFormat="1" x14ac:dyDescent="0.25">
      <c r="B26" s="9" t="s">
        <v>57</v>
      </c>
      <c r="C26" s="27"/>
      <c r="D26" s="19"/>
      <c r="E26" s="19"/>
      <c r="F26" s="20"/>
      <c r="G26" s="19"/>
      <c r="H26" s="20">
        <f>H18-H25</f>
        <v>0</v>
      </c>
      <c r="I26" s="20">
        <f>I18-I25</f>
        <v>0</v>
      </c>
      <c r="J26" s="20"/>
      <c r="K26" s="19"/>
      <c r="L26" s="19"/>
      <c r="M26" s="19"/>
      <c r="N26" s="19"/>
      <c r="O26" s="19"/>
      <c r="P26" s="19"/>
      <c r="Q26" s="19"/>
      <c r="R26" s="19"/>
      <c r="S26" s="19"/>
      <c r="T26" s="28"/>
      <c r="W26" s="10"/>
      <c r="X26" s="10"/>
      <c r="Y26" s="10"/>
    </row>
    <row r="27" spans="2:26" x14ac:dyDescent="0.25">
      <c r="B27" s="44">
        <v>2021</v>
      </c>
      <c r="F27" s="15"/>
      <c r="G27" s="13"/>
      <c r="I27" s="15">
        <f t="shared" ref="I27:I31" si="4">G27*H27</f>
        <v>0</v>
      </c>
      <c r="J27" s="16"/>
      <c r="K27" s="16"/>
      <c r="L27" s="16"/>
      <c r="V27" s="11"/>
      <c r="W27" s="2"/>
      <c r="X27" s="2"/>
      <c r="Y27" s="6">
        <f>W27*X27</f>
        <v>0</v>
      </c>
    </row>
    <row r="28" spans="2:26" x14ac:dyDescent="0.25">
      <c r="B28" s="44"/>
      <c r="F28" s="15"/>
      <c r="G28" s="13"/>
      <c r="I28" s="15">
        <f t="shared" si="4"/>
        <v>0</v>
      </c>
      <c r="J28" s="16"/>
      <c r="K28" s="16"/>
      <c r="L28" s="16"/>
      <c r="V28" s="11"/>
      <c r="W28" s="2"/>
      <c r="X28" s="2"/>
      <c r="Y28" s="6">
        <f t="shared" ref="Y28:Y31" si="5">W28*X28</f>
        <v>0</v>
      </c>
    </row>
    <row r="29" spans="2:26" x14ac:dyDescent="0.25">
      <c r="B29" s="44"/>
      <c r="F29" s="15"/>
      <c r="G29" s="13"/>
      <c r="I29" s="15">
        <f t="shared" si="4"/>
        <v>0</v>
      </c>
      <c r="J29" s="16"/>
      <c r="K29" s="16"/>
      <c r="L29" s="16"/>
      <c r="V29" s="11"/>
      <c r="W29" s="2"/>
      <c r="X29" s="2"/>
      <c r="Y29" s="6">
        <f t="shared" si="5"/>
        <v>0</v>
      </c>
    </row>
    <row r="30" spans="2:26" x14ac:dyDescent="0.25">
      <c r="B30" s="44"/>
      <c r="F30" s="15"/>
      <c r="G30" s="13"/>
      <c r="I30" s="15">
        <f t="shared" si="4"/>
        <v>0</v>
      </c>
      <c r="J30" s="16"/>
      <c r="K30" s="16"/>
      <c r="L30" s="16"/>
      <c r="V30" s="11"/>
      <c r="W30" s="2"/>
      <c r="X30" s="2"/>
      <c r="Y30" s="6">
        <f t="shared" si="5"/>
        <v>0</v>
      </c>
    </row>
    <row r="31" spans="2:26" x14ac:dyDescent="0.25">
      <c r="B31" s="44"/>
      <c r="F31" s="15"/>
      <c r="G31" s="13"/>
      <c r="I31" s="15">
        <f t="shared" si="4"/>
        <v>0</v>
      </c>
      <c r="J31" s="16"/>
      <c r="K31" s="16"/>
      <c r="L31" s="16"/>
      <c r="W31" s="2"/>
      <c r="X31" s="2"/>
      <c r="Y31" s="6">
        <f t="shared" si="5"/>
        <v>0</v>
      </c>
    </row>
    <row r="32" spans="2:26" x14ac:dyDescent="0.25">
      <c r="W32" s="2"/>
      <c r="X32" s="2"/>
      <c r="Y32" s="2"/>
    </row>
    <row r="33" spans="2:26" s="7" customFormat="1" x14ac:dyDescent="0.25">
      <c r="B33" s="7" t="s">
        <v>30</v>
      </c>
      <c r="C33" s="25"/>
      <c r="D33" s="17"/>
      <c r="E33" s="17"/>
      <c r="F33" s="18"/>
      <c r="G33" s="17"/>
      <c r="H33" s="18">
        <f>SUM(H27:H32)</f>
        <v>0</v>
      </c>
      <c r="I33" s="18">
        <f>SUM(I27:I32)</f>
        <v>0</v>
      </c>
      <c r="J33" s="18"/>
      <c r="K33" s="17"/>
      <c r="L33" s="17"/>
      <c r="M33" s="17"/>
      <c r="N33" s="17"/>
      <c r="O33" s="17"/>
      <c r="P33" s="17"/>
      <c r="Q33" s="17"/>
      <c r="R33" s="17"/>
      <c r="S33" s="17"/>
      <c r="T33" s="26"/>
      <c r="W33" s="8"/>
      <c r="X33" s="8">
        <f>SUM(X27:X32)</f>
        <v>0</v>
      </c>
      <c r="Y33" s="8">
        <f>SUM(Y27:Y32)</f>
        <v>0</v>
      </c>
      <c r="Z33" s="29">
        <f>I33-Y33</f>
        <v>0</v>
      </c>
    </row>
    <row r="34" spans="2:26" s="9" customFormat="1" x14ac:dyDescent="0.25">
      <c r="B34" s="9" t="s">
        <v>58</v>
      </c>
      <c r="C34" s="27"/>
      <c r="D34" s="19"/>
      <c r="E34" s="19"/>
      <c r="F34" s="20"/>
      <c r="G34" s="19"/>
      <c r="H34" s="20">
        <f>H26-H33</f>
        <v>0</v>
      </c>
      <c r="I34" s="20">
        <f>I26-I33</f>
        <v>0</v>
      </c>
      <c r="J34" s="20"/>
      <c r="K34" s="19"/>
      <c r="L34" s="19"/>
      <c r="M34" s="19"/>
      <c r="N34" s="19"/>
      <c r="O34" s="19"/>
      <c r="P34" s="19"/>
      <c r="Q34" s="19"/>
      <c r="R34" s="19"/>
      <c r="S34" s="19"/>
      <c r="T34" s="28"/>
      <c r="W34" s="10"/>
      <c r="X34" s="10"/>
      <c r="Y34" s="10"/>
    </row>
    <row r="35" spans="2:26" x14ac:dyDescent="0.25">
      <c r="B35" s="44">
        <v>2022</v>
      </c>
      <c r="F35" s="15"/>
      <c r="G35" s="13"/>
      <c r="I35" s="15">
        <f>G35*H35</f>
        <v>0</v>
      </c>
      <c r="J35" s="16"/>
      <c r="K35" s="16"/>
      <c r="L35" s="16"/>
      <c r="W35" s="2"/>
      <c r="X35" s="2"/>
      <c r="Y35" s="6">
        <f t="shared" ref="Y35:Y39" si="6">W35*X35</f>
        <v>0</v>
      </c>
    </row>
    <row r="36" spans="2:26" x14ac:dyDescent="0.25">
      <c r="B36" s="44"/>
      <c r="F36" s="15"/>
      <c r="G36" s="13"/>
      <c r="I36" s="15">
        <f t="shared" ref="I36:I39" si="7">G36*H36</f>
        <v>0</v>
      </c>
      <c r="J36" s="16"/>
      <c r="K36" s="16"/>
      <c r="L36" s="16"/>
      <c r="W36" s="2"/>
      <c r="X36" s="2"/>
      <c r="Y36" s="6">
        <f t="shared" si="6"/>
        <v>0</v>
      </c>
    </row>
    <row r="37" spans="2:26" x14ac:dyDescent="0.25">
      <c r="B37" s="44"/>
      <c r="F37" s="15"/>
      <c r="G37" s="13"/>
      <c r="I37" s="15">
        <f t="shared" si="7"/>
        <v>0</v>
      </c>
      <c r="J37" s="16"/>
      <c r="K37" s="16"/>
      <c r="L37" s="16"/>
      <c r="W37" s="2"/>
      <c r="X37" s="2"/>
      <c r="Y37" s="6">
        <f t="shared" si="6"/>
        <v>0</v>
      </c>
    </row>
    <row r="38" spans="2:26" x14ac:dyDescent="0.25">
      <c r="B38" s="44"/>
      <c r="F38" s="15"/>
      <c r="G38" s="13"/>
      <c r="I38" s="15">
        <f t="shared" si="7"/>
        <v>0</v>
      </c>
      <c r="J38" s="16"/>
      <c r="K38" s="16"/>
      <c r="L38" s="16"/>
      <c r="W38" s="2"/>
      <c r="X38" s="2"/>
      <c r="Y38" s="6">
        <f t="shared" si="6"/>
        <v>0</v>
      </c>
    </row>
    <row r="39" spans="2:26" x14ac:dyDescent="0.25">
      <c r="B39" s="44"/>
      <c r="F39" s="15"/>
      <c r="G39" s="13"/>
      <c r="I39" s="15">
        <f t="shared" si="7"/>
        <v>0</v>
      </c>
      <c r="J39" s="16"/>
      <c r="K39" s="16"/>
      <c r="L39" s="16"/>
      <c r="W39" s="2"/>
      <c r="X39" s="2"/>
      <c r="Y39" s="6">
        <f t="shared" si="6"/>
        <v>0</v>
      </c>
    </row>
    <row r="40" spans="2:26" x14ac:dyDescent="0.25">
      <c r="W40" s="2"/>
      <c r="X40" s="2"/>
      <c r="Y40" s="2"/>
    </row>
    <row r="41" spans="2:26" s="7" customFormat="1" x14ac:dyDescent="0.25">
      <c r="B41" s="7" t="s">
        <v>34</v>
      </c>
      <c r="C41" s="25"/>
      <c r="D41" s="17"/>
      <c r="E41" s="17"/>
      <c r="F41" s="18"/>
      <c r="G41" s="17"/>
      <c r="H41" s="18">
        <f>SUM(H35:H40)</f>
        <v>0</v>
      </c>
      <c r="I41" s="18">
        <f>SUM(I35:I40)</f>
        <v>0</v>
      </c>
      <c r="J41" s="18"/>
      <c r="K41" s="17"/>
      <c r="L41" s="17"/>
      <c r="M41" s="17"/>
      <c r="N41" s="17"/>
      <c r="O41" s="17"/>
      <c r="P41" s="17"/>
      <c r="Q41" s="17"/>
      <c r="R41" s="17"/>
      <c r="S41" s="17"/>
      <c r="T41" s="26"/>
      <c r="W41" s="8"/>
      <c r="X41" s="8">
        <f>SUM(X35:X40)</f>
        <v>0</v>
      </c>
      <c r="Y41" s="8">
        <f>SUM(Y35:Y40)</f>
        <v>0</v>
      </c>
      <c r="Z41" s="29">
        <f>I41-Y41</f>
        <v>0</v>
      </c>
    </row>
    <row r="42" spans="2:26" s="9" customFormat="1" x14ac:dyDescent="0.25">
      <c r="B42" s="9" t="s">
        <v>59</v>
      </c>
      <c r="C42" s="27"/>
      <c r="D42" s="19"/>
      <c r="E42" s="19"/>
      <c r="F42" s="20"/>
      <c r="G42" s="19"/>
      <c r="H42" s="20">
        <f>H34-H41</f>
        <v>0</v>
      </c>
      <c r="I42" s="20">
        <f>I34-I41</f>
        <v>0</v>
      </c>
      <c r="J42" s="20"/>
      <c r="K42" s="19"/>
      <c r="L42" s="19"/>
      <c r="M42" s="19"/>
      <c r="N42" s="19"/>
      <c r="O42" s="19"/>
      <c r="P42" s="19"/>
      <c r="Q42" s="19"/>
      <c r="R42" s="19"/>
      <c r="S42" s="19"/>
      <c r="T42" s="28"/>
      <c r="W42" s="10"/>
      <c r="X42" s="10"/>
      <c r="Y42" s="10"/>
    </row>
    <row r="43" spans="2:26" x14ac:dyDescent="0.25">
      <c r="B43" s="44">
        <v>2023</v>
      </c>
      <c r="F43" s="15"/>
      <c r="G43" s="13"/>
      <c r="I43" s="15">
        <f>G43*H43</f>
        <v>0</v>
      </c>
      <c r="J43" s="16"/>
      <c r="K43" s="16"/>
      <c r="L43" s="16"/>
      <c r="W43" s="2"/>
      <c r="X43" s="2"/>
      <c r="Y43" s="6">
        <f t="shared" ref="Y43:Y47" si="8">W43*X43</f>
        <v>0</v>
      </c>
    </row>
    <row r="44" spans="2:26" x14ac:dyDescent="0.25">
      <c r="B44" s="44"/>
      <c r="F44" s="15"/>
      <c r="G44" s="13"/>
      <c r="I44" s="15">
        <f t="shared" ref="I44:I47" si="9">G44*H44</f>
        <v>0</v>
      </c>
      <c r="J44" s="16"/>
      <c r="K44" s="16"/>
      <c r="L44" s="16"/>
      <c r="W44" s="2"/>
      <c r="X44" s="2"/>
      <c r="Y44" s="6">
        <f t="shared" si="8"/>
        <v>0</v>
      </c>
    </row>
    <row r="45" spans="2:26" x14ac:dyDescent="0.25">
      <c r="B45" s="44"/>
      <c r="F45" s="15"/>
      <c r="G45" s="13"/>
      <c r="I45" s="15">
        <f t="shared" si="9"/>
        <v>0</v>
      </c>
      <c r="J45" s="16"/>
      <c r="K45" s="16"/>
      <c r="L45" s="16"/>
      <c r="W45" s="2"/>
      <c r="X45" s="2"/>
      <c r="Y45" s="6">
        <f t="shared" si="8"/>
        <v>0</v>
      </c>
    </row>
    <row r="46" spans="2:26" x14ac:dyDescent="0.25">
      <c r="B46" s="44"/>
      <c r="F46" s="15"/>
      <c r="G46" s="13"/>
      <c r="I46" s="15">
        <f t="shared" si="9"/>
        <v>0</v>
      </c>
      <c r="J46" s="16"/>
      <c r="K46" s="16"/>
      <c r="L46" s="16"/>
      <c r="W46" s="2"/>
      <c r="X46" s="2"/>
      <c r="Y46" s="6">
        <f t="shared" si="8"/>
        <v>0</v>
      </c>
    </row>
    <row r="47" spans="2:26" x14ac:dyDescent="0.25">
      <c r="B47" s="44"/>
      <c r="F47" s="15"/>
      <c r="G47" s="13"/>
      <c r="I47" s="15">
        <f t="shared" si="9"/>
        <v>0</v>
      </c>
      <c r="J47" s="16"/>
      <c r="K47" s="16"/>
      <c r="L47" s="16"/>
      <c r="W47" s="2"/>
      <c r="X47" s="2"/>
      <c r="Y47" s="6">
        <f t="shared" si="8"/>
        <v>0</v>
      </c>
    </row>
    <row r="48" spans="2:26" x14ac:dyDescent="0.25">
      <c r="W48" s="2"/>
      <c r="X48" s="2"/>
      <c r="Y48" s="2"/>
    </row>
    <row r="49" spans="2:26" s="7" customFormat="1" x14ac:dyDescent="0.25">
      <c r="B49" s="7" t="s">
        <v>35</v>
      </c>
      <c r="C49" s="25"/>
      <c r="D49" s="17"/>
      <c r="E49" s="17"/>
      <c r="F49" s="18"/>
      <c r="G49" s="17"/>
      <c r="H49" s="18">
        <f>SUM(H43:H48)</f>
        <v>0</v>
      </c>
      <c r="I49" s="18">
        <f>SUM(I43:I48)</f>
        <v>0</v>
      </c>
      <c r="J49" s="18"/>
      <c r="K49" s="17"/>
      <c r="L49" s="17"/>
      <c r="M49" s="17"/>
      <c r="N49" s="17"/>
      <c r="O49" s="17"/>
      <c r="P49" s="17"/>
      <c r="Q49" s="17"/>
      <c r="R49" s="17"/>
      <c r="S49" s="17"/>
      <c r="T49" s="26"/>
      <c r="W49" s="8"/>
      <c r="X49" s="8">
        <f>SUM(X43:X48)</f>
        <v>0</v>
      </c>
      <c r="Y49" s="8">
        <f>SUM(Y43:Y48)</f>
        <v>0</v>
      </c>
      <c r="Z49" s="29">
        <f>I49-Y49</f>
        <v>0</v>
      </c>
    </row>
    <row r="50" spans="2:26" s="9" customFormat="1" x14ac:dyDescent="0.25">
      <c r="B50" s="9" t="s">
        <v>60</v>
      </c>
      <c r="C50" s="27"/>
      <c r="D50" s="19"/>
      <c r="E50" s="19"/>
      <c r="F50" s="20"/>
      <c r="G50" s="19"/>
      <c r="H50" s="20">
        <f>H42-H49</f>
        <v>0</v>
      </c>
      <c r="I50" s="20">
        <f>I42-I49</f>
        <v>0</v>
      </c>
      <c r="J50" s="20"/>
      <c r="K50" s="19"/>
      <c r="L50" s="19"/>
      <c r="M50" s="19"/>
      <c r="N50" s="19"/>
      <c r="O50" s="19"/>
      <c r="P50" s="19"/>
      <c r="Q50" s="19"/>
      <c r="R50" s="19"/>
      <c r="S50" s="19"/>
      <c r="T50" s="28"/>
      <c r="W50" s="10"/>
      <c r="X50" s="10"/>
      <c r="Y50" s="10"/>
    </row>
  </sheetData>
  <mergeCells count="7">
    <mergeCell ref="B43:B47"/>
    <mergeCell ref="M5:S5"/>
    <mergeCell ref="B11:B15"/>
    <mergeCell ref="B19:B23"/>
    <mergeCell ref="B27:B31"/>
    <mergeCell ref="B35:B39"/>
    <mergeCell ref="M10:S10"/>
  </mergeCells>
  <conditionalFormatting sqref="H26 H34 H18:I18">
    <cfRule type="cellIs" dxfId="77" priority="18" operator="lessThan">
      <formula>0</formula>
    </cfRule>
  </conditionalFormatting>
  <conditionalFormatting sqref="C11:C15 G11:H15 J11:K15 M11:Y15">
    <cfRule type="containsBlanks" dxfId="76" priority="17">
      <formula>LEN(TRIM(C11))=0</formula>
    </cfRule>
  </conditionalFormatting>
  <conditionalFormatting sqref="H42">
    <cfRule type="cellIs" dxfId="75" priority="15" operator="lessThan">
      <formula>0</formula>
    </cfRule>
  </conditionalFormatting>
  <conditionalFormatting sqref="C35:C39 G35:H39 J35:K39 M35:X39">
    <cfRule type="containsBlanks" dxfId="74" priority="14">
      <formula>LEN(TRIM(C35))=0</formula>
    </cfRule>
  </conditionalFormatting>
  <conditionalFormatting sqref="H50">
    <cfRule type="cellIs" dxfId="73" priority="13" operator="lessThan">
      <formula>0</formula>
    </cfRule>
  </conditionalFormatting>
  <conditionalFormatting sqref="C43:C47 G43:H47 J43:K47 M43:X47">
    <cfRule type="containsBlanks" dxfId="72" priority="12">
      <formula>LEN(TRIM(C43))=0</formula>
    </cfRule>
  </conditionalFormatting>
  <conditionalFormatting sqref="Z1:Z1048576">
    <cfRule type="cellIs" dxfId="71" priority="10" operator="lessThan">
      <formula>0</formula>
    </cfRule>
  </conditionalFormatting>
  <conditionalFormatting sqref="F1:F1048576">
    <cfRule type="cellIs" dxfId="70" priority="9" operator="lessThan">
      <formula>0</formula>
    </cfRule>
  </conditionalFormatting>
  <conditionalFormatting sqref="A1:XFD1048576">
    <cfRule type="expression" dxfId="69" priority="6">
      <formula>FIND("Plannifié",$C1)</formula>
    </cfRule>
    <cfRule type="expression" dxfId="68" priority="7">
      <formula>FIND("Annulé",$C1)</formula>
    </cfRule>
    <cfRule type="expression" dxfId="67" priority="8">
      <formula>FIND("Réalisé",$C1)</formula>
    </cfRule>
    <cfRule type="cellIs" dxfId="66" priority="11" operator="lessThan">
      <formula>0</formula>
    </cfRule>
  </conditionalFormatting>
  <conditionalFormatting sqref="H26">
    <cfRule type="cellIs" dxfId="65" priority="5" operator="lessThan">
      <formula>0</formula>
    </cfRule>
  </conditionalFormatting>
  <conditionalFormatting sqref="B1:B2">
    <cfRule type="containsBlanks" dxfId="64" priority="20">
      <formula>LEN(TRIM(B1))=0</formula>
    </cfRule>
  </conditionalFormatting>
  <conditionalFormatting sqref="C19:C23 G19:H23 J19:K23 M19:Y23">
    <cfRule type="containsBlanks" dxfId="63" priority="3">
      <formula>LEN(TRIM(C19))=0</formula>
    </cfRule>
  </conditionalFormatting>
  <conditionalFormatting sqref="C27:C31 G27:H31 J27:K31 M27:Y31">
    <cfRule type="containsBlanks" dxfId="62" priority="2">
      <formula>LEN(TRIM(C27))=0</formula>
    </cfRule>
  </conditionalFormatting>
  <conditionalFormatting sqref="D6:L8">
    <cfRule type="containsBlanks" dxfId="61" priority="1">
      <formula>LEN(TRIM(D6))=0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 NE PAS SUPP'!$C:$C</xm:f>
          </x14:formula1>
          <xm:sqref>F6:F9</xm:sqref>
        </x14:dataValidation>
        <x14:dataValidation type="list" allowBlank="1" showInputMessage="1" showErrorMessage="1">
          <x14:formula1>
            <xm:f>' NE PAS SUPP'!$E:$E</xm:f>
          </x14:formula1>
          <xm:sqref>T43:T47 T27:T31 T35:T39 T11:T15 T19:T23</xm:sqref>
        </x14:dataValidation>
        <x14:dataValidation type="list" allowBlank="1" showInputMessage="1" showErrorMessage="1">
          <x14:formula1>
            <xm:f>' NE PAS SUPP'!$A:$A</xm:f>
          </x14:formula1>
          <xm:sqref>C11:C15 C43:C47 C19:C23 C35:C39 C27:C31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Z50"/>
  <sheetViews>
    <sheetView topLeftCell="A7" zoomScale="80" zoomScaleNormal="80" workbookViewId="0">
      <selection activeCell="I18" sqref="I18"/>
    </sheetView>
  </sheetViews>
  <sheetFormatPr baseColWidth="10" defaultColWidth="13.28515625" defaultRowHeight="15" x14ac:dyDescent="0.25"/>
  <cols>
    <col min="1" max="1" width="16.28515625" style="1" bestFit="1" customWidth="1"/>
    <col min="2" max="2" width="25.5703125" style="1" bestFit="1" customWidth="1"/>
    <col min="3" max="3" width="9.5703125" style="21" bestFit="1" customWidth="1"/>
    <col min="4" max="4" width="12.140625" style="12" customWidth="1"/>
    <col min="5" max="5" width="47.7109375" style="12" customWidth="1"/>
    <col min="6" max="6" width="7.85546875" style="13" bestFit="1" customWidth="1"/>
    <col min="7" max="7" width="10.140625" style="12" bestFit="1" customWidth="1"/>
    <col min="8" max="8" width="8.5703125" style="13" bestFit="1" customWidth="1"/>
    <col min="9" max="9" width="11.7109375" style="13" bestFit="1" customWidth="1"/>
    <col min="10" max="10" width="12.140625" style="13" bestFit="1" customWidth="1"/>
    <col min="11" max="11" width="11.5703125" style="12" bestFit="1" customWidth="1"/>
    <col min="12" max="12" width="11.85546875" style="12" bestFit="1" customWidth="1"/>
    <col min="13" max="13" width="7.7109375" style="12" bestFit="1" customWidth="1"/>
    <col min="14" max="14" width="6.140625" style="12" bestFit="1" customWidth="1"/>
    <col min="15" max="15" width="6" style="12" bestFit="1" customWidth="1"/>
    <col min="16" max="17" width="8.7109375" style="12" bestFit="1" customWidth="1"/>
    <col min="18" max="18" width="9.5703125" style="12" bestFit="1" customWidth="1"/>
    <col min="19" max="19" width="9.7109375" style="12" bestFit="1" customWidth="1"/>
    <col min="20" max="20" width="13.5703125" style="22" bestFit="1" customWidth="1"/>
    <col min="21" max="21" width="11.5703125" style="1" bestFit="1" customWidth="1"/>
    <col min="22" max="22" width="10.85546875" style="1" bestFit="1" customWidth="1"/>
    <col min="23" max="23" width="9.5703125" style="1" bestFit="1" customWidth="1"/>
    <col min="24" max="24" width="7.5703125" style="1" bestFit="1" customWidth="1"/>
    <col min="25" max="25" width="11" style="1" bestFit="1" customWidth="1"/>
    <col min="26" max="26" width="11.85546875" style="1" bestFit="1" customWidth="1"/>
    <col min="27" max="16384" width="13.28515625" style="1"/>
  </cols>
  <sheetData>
    <row r="1" spans="1:26" x14ac:dyDescent="0.25">
      <c r="A1" s="1" t="s">
        <v>10</v>
      </c>
      <c r="B1" s="5" t="s">
        <v>64</v>
      </c>
      <c r="E1" s="40" t="s">
        <v>54</v>
      </c>
    </row>
    <row r="2" spans="1:26" ht="20.25" customHeight="1" x14ac:dyDescent="0.25">
      <c r="A2" s="1" t="s">
        <v>11</v>
      </c>
      <c r="B2" s="5" t="s">
        <v>64</v>
      </c>
    </row>
    <row r="5" spans="1:26" s="30" customFormat="1" x14ac:dyDescent="0.25">
      <c r="C5" s="31" t="s">
        <v>8</v>
      </c>
      <c r="D5" s="32" t="s">
        <v>0</v>
      </c>
      <c r="E5" s="32" t="s">
        <v>1</v>
      </c>
      <c r="F5" s="33" t="s">
        <v>36</v>
      </c>
      <c r="G5" s="33" t="s">
        <v>2</v>
      </c>
      <c r="H5" s="33" t="s">
        <v>3</v>
      </c>
      <c r="I5" s="33" t="s">
        <v>4</v>
      </c>
      <c r="J5" s="32" t="s">
        <v>5</v>
      </c>
      <c r="K5" s="32" t="s">
        <v>6</v>
      </c>
      <c r="L5" s="32" t="s">
        <v>33</v>
      </c>
      <c r="M5" s="45" t="s">
        <v>7</v>
      </c>
      <c r="N5" s="45"/>
      <c r="O5" s="45"/>
      <c r="P5" s="45"/>
      <c r="Q5" s="45"/>
      <c r="R5" s="45"/>
      <c r="S5" s="45"/>
      <c r="T5" s="34" t="s">
        <v>18</v>
      </c>
      <c r="U5" s="35" t="s">
        <v>17</v>
      </c>
      <c r="V5" s="35" t="s">
        <v>9</v>
      </c>
      <c r="W5" s="35" t="s">
        <v>2</v>
      </c>
      <c r="X5" s="35" t="s">
        <v>3</v>
      </c>
      <c r="Y5" s="35" t="s">
        <v>4</v>
      </c>
      <c r="Z5" s="35" t="s">
        <v>33</v>
      </c>
    </row>
    <row r="6" spans="1:26" s="5" customFormat="1" ht="81" x14ac:dyDescent="0.25">
      <c r="B6" s="3" t="s">
        <v>51</v>
      </c>
      <c r="C6" s="23"/>
      <c r="D6" s="38" t="s">
        <v>43</v>
      </c>
      <c r="E6" s="38" t="s">
        <v>44</v>
      </c>
      <c r="F6" s="15" t="s">
        <v>37</v>
      </c>
      <c r="G6" s="15">
        <v>500</v>
      </c>
      <c r="H6" s="15">
        <v>2</v>
      </c>
      <c r="I6" s="15">
        <f>G6*H6</f>
        <v>1000</v>
      </c>
      <c r="J6" s="39">
        <v>43466</v>
      </c>
      <c r="K6" s="39">
        <v>43830</v>
      </c>
      <c r="L6" s="38"/>
      <c r="M6" s="14" t="s">
        <v>50</v>
      </c>
      <c r="N6" s="14" t="s">
        <v>31</v>
      </c>
      <c r="O6" s="14" t="s">
        <v>32</v>
      </c>
      <c r="P6" s="14" t="s">
        <v>46</v>
      </c>
      <c r="Q6" s="14" t="s">
        <v>47</v>
      </c>
      <c r="R6" s="14" t="s">
        <v>48</v>
      </c>
      <c r="S6" s="14" t="s">
        <v>49</v>
      </c>
      <c r="T6" s="24"/>
      <c r="U6" s="3"/>
      <c r="V6" s="3"/>
      <c r="W6" s="4"/>
      <c r="X6" s="4"/>
      <c r="Y6" s="4"/>
      <c r="Z6" s="3"/>
    </row>
    <row r="7" spans="1:26" s="5" customFormat="1" ht="80.25" x14ac:dyDescent="0.25">
      <c r="B7" s="3" t="s">
        <v>52</v>
      </c>
      <c r="C7" s="23"/>
      <c r="D7" s="38" t="s">
        <v>43</v>
      </c>
      <c r="E7" s="38" t="s">
        <v>45</v>
      </c>
      <c r="F7" s="15" t="s">
        <v>37</v>
      </c>
      <c r="G7" s="15">
        <v>600</v>
      </c>
      <c r="H7" s="15">
        <v>2</v>
      </c>
      <c r="I7" s="15">
        <f>G7*H7</f>
        <v>1200</v>
      </c>
      <c r="J7" s="39">
        <v>43466</v>
      </c>
      <c r="K7" s="39">
        <v>43830</v>
      </c>
      <c r="L7" s="38"/>
      <c r="M7" s="14" t="s">
        <v>50</v>
      </c>
      <c r="N7" s="14" t="s">
        <v>31</v>
      </c>
      <c r="O7" s="14" t="s">
        <v>32</v>
      </c>
      <c r="P7" s="14" t="s">
        <v>46</v>
      </c>
      <c r="Q7" s="14" t="s">
        <v>47</v>
      </c>
      <c r="R7" s="14" t="s">
        <v>48</v>
      </c>
      <c r="S7" s="14" t="s">
        <v>49</v>
      </c>
      <c r="T7" s="24"/>
      <c r="U7" s="3"/>
      <c r="V7" s="3"/>
      <c r="W7" s="4"/>
      <c r="X7" s="4"/>
      <c r="Y7" s="4"/>
      <c r="Z7" s="3"/>
    </row>
    <row r="8" spans="1:26" s="5" customFormat="1" ht="81" x14ac:dyDescent="0.25">
      <c r="B8" s="3" t="s">
        <v>53</v>
      </c>
      <c r="C8" s="23"/>
      <c r="D8" s="38"/>
      <c r="E8" s="38"/>
      <c r="F8" s="15"/>
      <c r="G8" s="15"/>
      <c r="H8" s="15"/>
      <c r="I8" s="15">
        <f>G8*H8</f>
        <v>0</v>
      </c>
      <c r="J8" s="39"/>
      <c r="K8" s="38"/>
      <c r="L8" s="38"/>
      <c r="M8" s="14" t="s">
        <v>50</v>
      </c>
      <c r="N8" s="14" t="s">
        <v>31</v>
      </c>
      <c r="O8" s="14" t="s">
        <v>32</v>
      </c>
      <c r="P8" s="14" t="s">
        <v>46</v>
      </c>
      <c r="Q8" s="14" t="s">
        <v>47</v>
      </c>
      <c r="R8" s="14" t="s">
        <v>48</v>
      </c>
      <c r="S8" s="14" t="s">
        <v>49</v>
      </c>
      <c r="T8" s="24"/>
      <c r="U8" s="3"/>
      <c r="V8" s="3"/>
      <c r="W8" s="4"/>
      <c r="X8" s="4"/>
      <c r="Y8" s="4"/>
      <c r="Z8" s="3"/>
    </row>
    <row r="9" spans="1:26" s="7" customFormat="1" x14ac:dyDescent="0.25">
      <c r="C9" s="25"/>
      <c r="D9" s="17"/>
      <c r="E9" s="17"/>
      <c r="F9" s="18"/>
      <c r="G9" s="18"/>
      <c r="H9" s="18">
        <f>SUM(H6:H8)</f>
        <v>4</v>
      </c>
      <c r="I9" s="18">
        <f>SUM(I6:I8)</f>
        <v>2200</v>
      </c>
      <c r="J9" s="36"/>
      <c r="K9" s="17"/>
      <c r="L9" s="17"/>
      <c r="M9" s="37"/>
      <c r="N9" s="37"/>
      <c r="O9" s="37"/>
      <c r="P9" s="37"/>
      <c r="Q9" s="37"/>
      <c r="R9" s="37"/>
      <c r="S9" s="37"/>
      <c r="T9" s="26"/>
      <c r="W9" s="8"/>
      <c r="X9" s="8"/>
      <c r="Y9" s="8"/>
    </row>
    <row r="10" spans="1:26" s="5" customFormat="1" x14ac:dyDescent="0.25">
      <c r="C10" s="31" t="s">
        <v>8</v>
      </c>
      <c r="D10" s="32" t="s">
        <v>0</v>
      </c>
      <c r="E10" s="32" t="s">
        <v>1</v>
      </c>
      <c r="F10" s="33" t="s">
        <v>36</v>
      </c>
      <c r="G10" s="33" t="s">
        <v>2</v>
      </c>
      <c r="H10" s="33" t="s">
        <v>3</v>
      </c>
      <c r="I10" s="33" t="s">
        <v>4</v>
      </c>
      <c r="J10" s="32" t="s">
        <v>5</v>
      </c>
      <c r="K10" s="32" t="s">
        <v>6</v>
      </c>
      <c r="L10" s="32" t="s">
        <v>33</v>
      </c>
      <c r="M10" s="45" t="s">
        <v>7</v>
      </c>
      <c r="N10" s="45"/>
      <c r="O10" s="45"/>
      <c r="P10" s="45"/>
      <c r="Q10" s="45"/>
      <c r="R10" s="45"/>
      <c r="S10" s="45"/>
      <c r="T10" s="34" t="s">
        <v>18</v>
      </c>
      <c r="U10" s="35" t="s">
        <v>17</v>
      </c>
      <c r="V10" s="35" t="s">
        <v>9</v>
      </c>
      <c r="W10" s="35" t="s">
        <v>2</v>
      </c>
      <c r="X10" s="35" t="s">
        <v>3</v>
      </c>
      <c r="Y10" s="35" t="s">
        <v>4</v>
      </c>
      <c r="Z10" s="35" t="s">
        <v>33</v>
      </c>
    </row>
    <row r="11" spans="1:26" x14ac:dyDescent="0.25">
      <c r="B11" s="44">
        <v>2019</v>
      </c>
      <c r="F11" s="15"/>
      <c r="G11" s="13"/>
      <c r="I11" s="15">
        <f t="shared" ref="I11:I15" si="0">G11*H11</f>
        <v>0</v>
      </c>
      <c r="J11" s="16"/>
      <c r="K11" s="16"/>
      <c r="L11" s="16"/>
      <c r="V11" s="11"/>
      <c r="W11" s="2"/>
      <c r="X11" s="2"/>
      <c r="Y11" s="6">
        <f>W11*X11</f>
        <v>0</v>
      </c>
    </row>
    <row r="12" spans="1:26" x14ac:dyDescent="0.25">
      <c r="B12" s="44"/>
      <c r="F12" s="15"/>
      <c r="G12" s="13"/>
      <c r="I12" s="15">
        <f t="shared" si="0"/>
        <v>0</v>
      </c>
      <c r="J12" s="16"/>
      <c r="K12" s="16"/>
      <c r="L12" s="16"/>
      <c r="V12" s="11"/>
      <c r="W12" s="2"/>
      <c r="X12" s="2"/>
      <c r="Y12" s="6">
        <f t="shared" ref="Y12:Y15" si="1">W12*X12</f>
        <v>0</v>
      </c>
    </row>
    <row r="13" spans="1:26" x14ac:dyDescent="0.25">
      <c r="B13" s="44"/>
      <c r="F13" s="15"/>
      <c r="G13" s="13"/>
      <c r="I13" s="15">
        <f t="shared" si="0"/>
        <v>0</v>
      </c>
      <c r="J13" s="16"/>
      <c r="K13" s="16"/>
      <c r="L13" s="16"/>
      <c r="V13" s="11"/>
      <c r="W13" s="2"/>
      <c r="X13" s="2"/>
      <c r="Y13" s="6">
        <f t="shared" si="1"/>
        <v>0</v>
      </c>
    </row>
    <row r="14" spans="1:26" x14ac:dyDescent="0.25">
      <c r="B14" s="44"/>
      <c r="F14" s="15"/>
      <c r="G14" s="13"/>
      <c r="I14" s="15">
        <f t="shared" si="0"/>
        <v>0</v>
      </c>
      <c r="J14" s="16"/>
      <c r="K14" s="16"/>
      <c r="L14" s="16"/>
      <c r="V14" s="11"/>
      <c r="W14" s="2"/>
      <c r="X14" s="2"/>
      <c r="Y14" s="6">
        <f t="shared" si="1"/>
        <v>0</v>
      </c>
    </row>
    <row r="15" spans="1:26" x14ac:dyDescent="0.25">
      <c r="B15" s="44"/>
      <c r="F15" s="15"/>
      <c r="G15" s="13"/>
      <c r="I15" s="15">
        <f t="shared" si="0"/>
        <v>0</v>
      </c>
      <c r="J15" s="16"/>
      <c r="K15" s="16"/>
      <c r="L15" s="16"/>
      <c r="W15" s="2"/>
      <c r="X15" s="2"/>
      <c r="Y15" s="6">
        <f t="shared" si="1"/>
        <v>0</v>
      </c>
    </row>
    <row r="16" spans="1:26" x14ac:dyDescent="0.25">
      <c r="F16" s="15"/>
      <c r="I16" s="15"/>
      <c r="W16" s="2"/>
      <c r="X16" s="2"/>
      <c r="Y16" s="2"/>
    </row>
    <row r="17" spans="2:26" s="7" customFormat="1" x14ac:dyDescent="0.25">
      <c r="B17" s="7" t="s">
        <v>28</v>
      </c>
      <c r="C17" s="25"/>
      <c r="D17" s="17"/>
      <c r="E17" s="17"/>
      <c r="F17" s="18"/>
      <c r="G17" s="17"/>
      <c r="H17" s="18">
        <f>SUM(H11:H16)</f>
        <v>0</v>
      </c>
      <c r="I17" s="18">
        <f>SUM(I11:I16)</f>
        <v>0</v>
      </c>
      <c r="J17" s="18"/>
      <c r="K17" s="17"/>
      <c r="L17" s="17"/>
      <c r="M17" s="17"/>
      <c r="N17" s="17"/>
      <c r="O17" s="17"/>
      <c r="P17" s="17"/>
      <c r="Q17" s="17"/>
      <c r="R17" s="17"/>
      <c r="S17" s="17"/>
      <c r="T17" s="26"/>
      <c r="W17" s="8"/>
      <c r="X17" s="8">
        <f>SUM(X11:X16)</f>
        <v>0</v>
      </c>
      <c r="Y17" s="8">
        <f>SUM(Y11:Y16)</f>
        <v>0</v>
      </c>
      <c r="Z17" s="29">
        <f>I17-Y17</f>
        <v>0</v>
      </c>
    </row>
    <row r="18" spans="2:26" s="9" customFormat="1" x14ac:dyDescent="0.25">
      <c r="B18" s="9" t="s">
        <v>27</v>
      </c>
      <c r="C18" s="27"/>
      <c r="D18" s="19"/>
      <c r="E18" s="19"/>
      <c r="F18" s="20"/>
      <c r="G18" s="19"/>
      <c r="H18" s="20">
        <f>H9-H17</f>
        <v>4</v>
      </c>
      <c r="I18" s="20">
        <f>I9-I17</f>
        <v>2200</v>
      </c>
      <c r="J18" s="20"/>
      <c r="K18" s="19"/>
      <c r="L18" s="19"/>
      <c r="M18" s="19"/>
      <c r="N18" s="19"/>
      <c r="O18" s="19"/>
      <c r="P18" s="19"/>
      <c r="Q18" s="19"/>
      <c r="R18" s="19"/>
      <c r="S18" s="19"/>
      <c r="T18" s="28"/>
      <c r="W18" s="10"/>
      <c r="X18" s="10"/>
      <c r="Y18" s="10"/>
    </row>
    <row r="19" spans="2:26" x14ac:dyDescent="0.25">
      <c r="B19" s="44">
        <v>2020</v>
      </c>
      <c r="F19" s="15"/>
      <c r="G19" s="13"/>
      <c r="I19" s="15">
        <f t="shared" ref="I19:I23" si="2">G19*H19</f>
        <v>0</v>
      </c>
      <c r="J19" s="16"/>
      <c r="K19" s="16"/>
      <c r="L19" s="16"/>
      <c r="V19" s="11"/>
      <c r="W19" s="2"/>
      <c r="X19" s="2"/>
      <c r="Y19" s="6">
        <f>W19*X19</f>
        <v>0</v>
      </c>
    </row>
    <row r="20" spans="2:26" x14ac:dyDescent="0.25">
      <c r="B20" s="44"/>
      <c r="F20" s="15"/>
      <c r="G20" s="13"/>
      <c r="I20" s="15">
        <f t="shared" si="2"/>
        <v>0</v>
      </c>
      <c r="J20" s="16"/>
      <c r="K20" s="16"/>
      <c r="L20" s="16"/>
      <c r="V20" s="11"/>
      <c r="W20" s="2"/>
      <c r="X20" s="2"/>
      <c r="Y20" s="6">
        <f t="shared" ref="Y20:Y23" si="3">W20*X20</f>
        <v>0</v>
      </c>
    </row>
    <row r="21" spans="2:26" x14ac:dyDescent="0.25">
      <c r="B21" s="44"/>
      <c r="F21" s="15"/>
      <c r="G21" s="13"/>
      <c r="I21" s="15">
        <f t="shared" si="2"/>
        <v>0</v>
      </c>
      <c r="J21" s="16"/>
      <c r="K21" s="16"/>
      <c r="L21" s="16"/>
      <c r="V21" s="11"/>
      <c r="W21" s="2"/>
      <c r="X21" s="2"/>
      <c r="Y21" s="6">
        <f t="shared" si="3"/>
        <v>0</v>
      </c>
    </row>
    <row r="22" spans="2:26" x14ac:dyDescent="0.25">
      <c r="B22" s="44"/>
      <c r="F22" s="15"/>
      <c r="G22" s="13"/>
      <c r="I22" s="15">
        <f t="shared" si="2"/>
        <v>0</v>
      </c>
      <c r="J22" s="16"/>
      <c r="K22" s="16"/>
      <c r="L22" s="16"/>
      <c r="V22" s="11"/>
      <c r="W22" s="2"/>
      <c r="X22" s="2"/>
      <c r="Y22" s="6">
        <f t="shared" si="3"/>
        <v>0</v>
      </c>
    </row>
    <row r="23" spans="2:26" x14ac:dyDescent="0.25">
      <c r="B23" s="44"/>
      <c r="F23" s="15"/>
      <c r="G23" s="13"/>
      <c r="I23" s="15">
        <f t="shared" si="2"/>
        <v>0</v>
      </c>
      <c r="J23" s="16"/>
      <c r="K23" s="16"/>
      <c r="L23" s="16"/>
      <c r="W23" s="2"/>
      <c r="X23" s="2"/>
      <c r="Y23" s="6">
        <f t="shared" si="3"/>
        <v>0</v>
      </c>
    </row>
    <row r="24" spans="2:26" x14ac:dyDescent="0.25">
      <c r="W24" s="2"/>
      <c r="X24" s="2"/>
      <c r="Y24" s="2"/>
    </row>
    <row r="25" spans="2:26" s="7" customFormat="1" x14ac:dyDescent="0.25">
      <c r="B25" s="7" t="s">
        <v>29</v>
      </c>
      <c r="C25" s="25"/>
      <c r="D25" s="17"/>
      <c r="E25" s="17"/>
      <c r="F25" s="18"/>
      <c r="G25" s="17"/>
      <c r="H25" s="18">
        <f>SUM(H19:H24)</f>
        <v>0</v>
      </c>
      <c r="I25" s="18">
        <f>SUM(I19:I24)</f>
        <v>0</v>
      </c>
      <c r="J25" s="18"/>
      <c r="K25" s="17"/>
      <c r="L25" s="17"/>
      <c r="M25" s="17"/>
      <c r="N25" s="17"/>
      <c r="O25" s="17"/>
      <c r="P25" s="17"/>
      <c r="Q25" s="17"/>
      <c r="R25" s="17"/>
      <c r="S25" s="17"/>
      <c r="T25" s="26"/>
      <c r="W25" s="8"/>
      <c r="X25" s="8">
        <f>SUM(X19:X24)</f>
        <v>0</v>
      </c>
      <c r="Y25" s="8">
        <f>SUM(Y19:Y24)</f>
        <v>0</v>
      </c>
      <c r="Z25" s="29">
        <f>I25-Y25</f>
        <v>0</v>
      </c>
    </row>
    <row r="26" spans="2:26" s="9" customFormat="1" x14ac:dyDescent="0.25">
      <c r="B26" s="9" t="s">
        <v>27</v>
      </c>
      <c r="C26" s="27"/>
      <c r="D26" s="19"/>
      <c r="E26" s="19"/>
      <c r="F26" s="20"/>
      <c r="G26" s="19"/>
      <c r="H26" s="20">
        <f>H18-H25</f>
        <v>4</v>
      </c>
      <c r="I26" s="20">
        <f>I18-I25</f>
        <v>2200</v>
      </c>
      <c r="J26" s="20"/>
      <c r="K26" s="19"/>
      <c r="L26" s="19"/>
      <c r="M26" s="19"/>
      <c r="N26" s="19"/>
      <c r="O26" s="19"/>
      <c r="P26" s="19"/>
      <c r="Q26" s="19"/>
      <c r="R26" s="19"/>
      <c r="S26" s="19"/>
      <c r="T26" s="28"/>
      <c r="W26" s="10"/>
      <c r="X26" s="10"/>
      <c r="Y26" s="10"/>
    </row>
    <row r="27" spans="2:26" x14ac:dyDescent="0.25">
      <c r="B27" s="44">
        <v>2021</v>
      </c>
      <c r="F27" s="15"/>
      <c r="G27" s="13"/>
      <c r="I27" s="15">
        <f t="shared" ref="I27:I31" si="4">G27*H27</f>
        <v>0</v>
      </c>
      <c r="J27" s="16"/>
      <c r="K27" s="16"/>
      <c r="L27" s="16"/>
      <c r="V27" s="11"/>
      <c r="W27" s="2"/>
      <c r="X27" s="2"/>
      <c r="Y27" s="6">
        <f>W27*X27</f>
        <v>0</v>
      </c>
    </row>
    <row r="28" spans="2:26" x14ac:dyDescent="0.25">
      <c r="B28" s="44"/>
      <c r="F28" s="15"/>
      <c r="G28" s="13"/>
      <c r="I28" s="15">
        <f t="shared" si="4"/>
        <v>0</v>
      </c>
      <c r="J28" s="16"/>
      <c r="K28" s="16"/>
      <c r="L28" s="16"/>
      <c r="V28" s="11"/>
      <c r="W28" s="2"/>
      <c r="X28" s="2"/>
      <c r="Y28" s="6">
        <f t="shared" ref="Y28:Y31" si="5">W28*X28</f>
        <v>0</v>
      </c>
    </row>
    <row r="29" spans="2:26" x14ac:dyDescent="0.25">
      <c r="B29" s="44"/>
      <c r="F29" s="15"/>
      <c r="G29" s="13"/>
      <c r="I29" s="15">
        <f t="shared" si="4"/>
        <v>0</v>
      </c>
      <c r="J29" s="16"/>
      <c r="K29" s="16"/>
      <c r="L29" s="16"/>
      <c r="V29" s="11"/>
      <c r="W29" s="2"/>
      <c r="X29" s="2"/>
      <c r="Y29" s="6">
        <f t="shared" si="5"/>
        <v>0</v>
      </c>
    </row>
    <row r="30" spans="2:26" x14ac:dyDescent="0.25">
      <c r="B30" s="44"/>
      <c r="F30" s="15"/>
      <c r="G30" s="13"/>
      <c r="I30" s="15">
        <f t="shared" si="4"/>
        <v>0</v>
      </c>
      <c r="J30" s="16"/>
      <c r="K30" s="16"/>
      <c r="L30" s="16"/>
      <c r="V30" s="11"/>
      <c r="W30" s="2"/>
      <c r="X30" s="2"/>
      <c r="Y30" s="6">
        <f t="shared" si="5"/>
        <v>0</v>
      </c>
    </row>
    <row r="31" spans="2:26" x14ac:dyDescent="0.25">
      <c r="B31" s="44"/>
      <c r="F31" s="15"/>
      <c r="G31" s="13"/>
      <c r="I31" s="15">
        <f t="shared" si="4"/>
        <v>0</v>
      </c>
      <c r="J31" s="16"/>
      <c r="K31" s="16"/>
      <c r="L31" s="16"/>
      <c r="W31" s="2"/>
      <c r="X31" s="2"/>
      <c r="Y31" s="6">
        <f t="shared" si="5"/>
        <v>0</v>
      </c>
    </row>
    <row r="32" spans="2:26" x14ac:dyDescent="0.25">
      <c r="W32" s="2"/>
      <c r="X32" s="2"/>
      <c r="Y32" s="2"/>
    </row>
    <row r="33" spans="2:26" s="7" customFormat="1" x14ac:dyDescent="0.25">
      <c r="B33" s="7" t="s">
        <v>30</v>
      </c>
      <c r="C33" s="25"/>
      <c r="D33" s="17"/>
      <c r="E33" s="17"/>
      <c r="F33" s="18"/>
      <c r="G33" s="17"/>
      <c r="H33" s="18">
        <f>SUM(H27:H32)</f>
        <v>0</v>
      </c>
      <c r="I33" s="18">
        <f>SUM(I27:I32)</f>
        <v>0</v>
      </c>
      <c r="J33" s="18"/>
      <c r="K33" s="17"/>
      <c r="L33" s="17"/>
      <c r="M33" s="17"/>
      <c r="N33" s="17"/>
      <c r="O33" s="17"/>
      <c r="P33" s="17"/>
      <c r="Q33" s="17"/>
      <c r="R33" s="17"/>
      <c r="S33" s="17"/>
      <c r="T33" s="26"/>
      <c r="W33" s="8"/>
      <c r="X33" s="8">
        <f>SUM(X27:X32)</f>
        <v>0</v>
      </c>
      <c r="Y33" s="8">
        <f>SUM(Y27:Y32)</f>
        <v>0</v>
      </c>
      <c r="Z33" s="29">
        <f>I33-Y33</f>
        <v>0</v>
      </c>
    </row>
    <row r="34" spans="2:26" s="9" customFormat="1" x14ac:dyDescent="0.25">
      <c r="B34" s="9" t="s">
        <v>27</v>
      </c>
      <c r="C34" s="27"/>
      <c r="D34" s="19"/>
      <c r="E34" s="19"/>
      <c r="F34" s="20"/>
      <c r="G34" s="19"/>
      <c r="H34" s="20">
        <f>H26-H33</f>
        <v>4</v>
      </c>
      <c r="I34" s="20">
        <f>I26-I33</f>
        <v>2200</v>
      </c>
      <c r="J34" s="20"/>
      <c r="K34" s="19"/>
      <c r="L34" s="19"/>
      <c r="M34" s="19"/>
      <c r="N34" s="19"/>
      <c r="O34" s="19"/>
      <c r="P34" s="19"/>
      <c r="Q34" s="19"/>
      <c r="R34" s="19"/>
      <c r="S34" s="19"/>
      <c r="T34" s="28"/>
      <c r="W34" s="10"/>
      <c r="X34" s="10"/>
      <c r="Y34" s="10"/>
    </row>
    <row r="35" spans="2:26" x14ac:dyDescent="0.25">
      <c r="B35" s="44">
        <v>2022</v>
      </c>
      <c r="F35" s="15"/>
      <c r="G35" s="13"/>
      <c r="I35" s="15">
        <f>G35*H35</f>
        <v>0</v>
      </c>
      <c r="J35" s="16"/>
      <c r="K35" s="16"/>
      <c r="L35" s="16"/>
      <c r="W35" s="2"/>
      <c r="X35" s="2"/>
      <c r="Y35" s="6">
        <f t="shared" ref="Y35:Y39" si="6">W35*X35</f>
        <v>0</v>
      </c>
    </row>
    <row r="36" spans="2:26" x14ac:dyDescent="0.25">
      <c r="B36" s="44"/>
      <c r="F36" s="15"/>
      <c r="G36" s="13"/>
      <c r="I36" s="15">
        <f t="shared" ref="I36:I39" si="7">G36*H36</f>
        <v>0</v>
      </c>
      <c r="J36" s="16"/>
      <c r="K36" s="16"/>
      <c r="L36" s="16"/>
      <c r="W36" s="2"/>
      <c r="X36" s="2"/>
      <c r="Y36" s="6">
        <f t="shared" si="6"/>
        <v>0</v>
      </c>
    </row>
    <row r="37" spans="2:26" x14ac:dyDescent="0.25">
      <c r="B37" s="44"/>
      <c r="F37" s="15"/>
      <c r="G37" s="13"/>
      <c r="I37" s="15">
        <f t="shared" si="7"/>
        <v>0</v>
      </c>
      <c r="J37" s="16"/>
      <c r="K37" s="16"/>
      <c r="L37" s="16"/>
      <c r="W37" s="2"/>
      <c r="X37" s="2"/>
      <c r="Y37" s="6">
        <f t="shared" si="6"/>
        <v>0</v>
      </c>
    </row>
    <row r="38" spans="2:26" x14ac:dyDescent="0.25">
      <c r="B38" s="44"/>
      <c r="F38" s="15"/>
      <c r="G38" s="13"/>
      <c r="I38" s="15">
        <f t="shared" si="7"/>
        <v>0</v>
      </c>
      <c r="J38" s="16"/>
      <c r="K38" s="16"/>
      <c r="L38" s="16"/>
      <c r="W38" s="2"/>
      <c r="X38" s="2"/>
      <c r="Y38" s="6">
        <f t="shared" si="6"/>
        <v>0</v>
      </c>
    </row>
    <row r="39" spans="2:26" x14ac:dyDescent="0.25">
      <c r="B39" s="44"/>
      <c r="F39" s="15"/>
      <c r="G39" s="13"/>
      <c r="I39" s="15">
        <f t="shared" si="7"/>
        <v>0</v>
      </c>
      <c r="J39" s="16"/>
      <c r="K39" s="16"/>
      <c r="L39" s="16"/>
      <c r="W39" s="2"/>
      <c r="X39" s="2"/>
      <c r="Y39" s="6">
        <f t="shared" si="6"/>
        <v>0</v>
      </c>
    </row>
    <row r="40" spans="2:26" x14ac:dyDescent="0.25">
      <c r="W40" s="2"/>
      <c r="X40" s="2"/>
      <c r="Y40" s="2"/>
    </row>
    <row r="41" spans="2:26" s="7" customFormat="1" x14ac:dyDescent="0.25">
      <c r="B41" s="7" t="s">
        <v>34</v>
      </c>
      <c r="C41" s="25"/>
      <c r="D41" s="17"/>
      <c r="E41" s="17"/>
      <c r="F41" s="18"/>
      <c r="G41" s="17"/>
      <c r="H41" s="18">
        <f>SUM(H35:H40)</f>
        <v>0</v>
      </c>
      <c r="I41" s="18">
        <f>SUM(I35:I40)</f>
        <v>0</v>
      </c>
      <c r="J41" s="18"/>
      <c r="K41" s="17"/>
      <c r="L41" s="17"/>
      <c r="M41" s="17"/>
      <c r="N41" s="17"/>
      <c r="O41" s="17"/>
      <c r="P41" s="17"/>
      <c r="Q41" s="17"/>
      <c r="R41" s="17"/>
      <c r="S41" s="17"/>
      <c r="T41" s="26"/>
      <c r="W41" s="8"/>
      <c r="X41" s="8">
        <f>SUM(X35:X40)</f>
        <v>0</v>
      </c>
      <c r="Y41" s="8">
        <f>SUM(Y35:Y40)</f>
        <v>0</v>
      </c>
      <c r="Z41" s="29">
        <f>I41-Y41</f>
        <v>0</v>
      </c>
    </row>
    <row r="42" spans="2:26" s="9" customFormat="1" x14ac:dyDescent="0.25">
      <c r="B42" s="9" t="s">
        <v>27</v>
      </c>
      <c r="C42" s="27"/>
      <c r="D42" s="19"/>
      <c r="E42" s="19"/>
      <c r="F42" s="20"/>
      <c r="G42" s="19"/>
      <c r="H42" s="20">
        <f>H34-H41</f>
        <v>4</v>
      </c>
      <c r="I42" s="20">
        <f>I34-I41</f>
        <v>2200</v>
      </c>
      <c r="J42" s="20"/>
      <c r="K42" s="19"/>
      <c r="L42" s="19"/>
      <c r="M42" s="19"/>
      <c r="N42" s="19"/>
      <c r="O42" s="19"/>
      <c r="P42" s="19"/>
      <c r="Q42" s="19"/>
      <c r="R42" s="19"/>
      <c r="S42" s="19"/>
      <c r="T42" s="28"/>
      <c r="W42" s="10"/>
      <c r="X42" s="10"/>
      <c r="Y42" s="10"/>
    </row>
    <row r="43" spans="2:26" x14ac:dyDescent="0.25">
      <c r="B43" s="44">
        <v>2023</v>
      </c>
      <c r="F43" s="15"/>
      <c r="G43" s="13"/>
      <c r="I43" s="15">
        <f>G43*H43</f>
        <v>0</v>
      </c>
      <c r="J43" s="16"/>
      <c r="K43" s="16"/>
      <c r="L43" s="16"/>
      <c r="W43" s="2"/>
      <c r="X43" s="2"/>
      <c r="Y43" s="6">
        <f t="shared" ref="Y43:Y47" si="8">W43*X43</f>
        <v>0</v>
      </c>
    </row>
    <row r="44" spans="2:26" x14ac:dyDescent="0.25">
      <c r="B44" s="44"/>
      <c r="F44" s="15"/>
      <c r="G44" s="13"/>
      <c r="I44" s="15">
        <f t="shared" ref="I44:I47" si="9">G44*H44</f>
        <v>0</v>
      </c>
      <c r="J44" s="16"/>
      <c r="K44" s="16"/>
      <c r="L44" s="16"/>
      <c r="W44" s="2"/>
      <c r="X44" s="2"/>
      <c r="Y44" s="6">
        <f t="shared" si="8"/>
        <v>0</v>
      </c>
    </row>
    <row r="45" spans="2:26" x14ac:dyDescent="0.25">
      <c r="B45" s="44"/>
      <c r="F45" s="15"/>
      <c r="G45" s="13"/>
      <c r="I45" s="15">
        <f t="shared" si="9"/>
        <v>0</v>
      </c>
      <c r="J45" s="16"/>
      <c r="K45" s="16"/>
      <c r="L45" s="16"/>
      <c r="W45" s="2"/>
      <c r="X45" s="2"/>
      <c r="Y45" s="6">
        <f t="shared" si="8"/>
        <v>0</v>
      </c>
    </row>
    <row r="46" spans="2:26" x14ac:dyDescent="0.25">
      <c r="B46" s="44"/>
      <c r="F46" s="15"/>
      <c r="G46" s="13"/>
      <c r="I46" s="15">
        <f t="shared" si="9"/>
        <v>0</v>
      </c>
      <c r="J46" s="16"/>
      <c r="K46" s="16"/>
      <c r="L46" s="16"/>
      <c r="W46" s="2"/>
      <c r="X46" s="2"/>
      <c r="Y46" s="6">
        <f t="shared" si="8"/>
        <v>0</v>
      </c>
    </row>
    <row r="47" spans="2:26" x14ac:dyDescent="0.25">
      <c r="B47" s="44"/>
      <c r="F47" s="15"/>
      <c r="G47" s="13"/>
      <c r="I47" s="15">
        <f t="shared" si="9"/>
        <v>0</v>
      </c>
      <c r="J47" s="16"/>
      <c r="K47" s="16"/>
      <c r="L47" s="16"/>
      <c r="W47" s="2"/>
      <c r="X47" s="2"/>
      <c r="Y47" s="6">
        <f t="shared" si="8"/>
        <v>0</v>
      </c>
    </row>
    <row r="48" spans="2:26" x14ac:dyDescent="0.25">
      <c r="W48" s="2"/>
      <c r="X48" s="2"/>
      <c r="Y48" s="2"/>
    </row>
    <row r="49" spans="2:26" s="7" customFormat="1" x14ac:dyDescent="0.25">
      <c r="B49" s="7" t="s">
        <v>35</v>
      </c>
      <c r="C49" s="25"/>
      <c r="D49" s="17"/>
      <c r="E49" s="17"/>
      <c r="F49" s="18"/>
      <c r="G49" s="17"/>
      <c r="H49" s="18">
        <f>SUM(H43:H48)</f>
        <v>0</v>
      </c>
      <c r="I49" s="18">
        <f>SUM(I43:I48)</f>
        <v>0</v>
      </c>
      <c r="J49" s="18"/>
      <c r="K49" s="17"/>
      <c r="L49" s="17"/>
      <c r="M49" s="17"/>
      <c r="N49" s="17"/>
      <c r="O49" s="17"/>
      <c r="P49" s="17"/>
      <c r="Q49" s="17"/>
      <c r="R49" s="17"/>
      <c r="S49" s="17"/>
      <c r="T49" s="26"/>
      <c r="W49" s="8"/>
      <c r="X49" s="8">
        <f>SUM(X43:X48)</f>
        <v>0</v>
      </c>
      <c r="Y49" s="8">
        <f>SUM(Y43:Y48)</f>
        <v>0</v>
      </c>
      <c r="Z49" s="29">
        <f>I49-Y49</f>
        <v>0</v>
      </c>
    </row>
    <row r="50" spans="2:26" s="9" customFormat="1" x14ac:dyDescent="0.25">
      <c r="B50" s="9" t="s">
        <v>27</v>
      </c>
      <c r="C50" s="27"/>
      <c r="D50" s="19"/>
      <c r="E50" s="19"/>
      <c r="F50" s="20"/>
      <c r="G50" s="19"/>
      <c r="H50" s="20">
        <f>H42-H49</f>
        <v>4</v>
      </c>
      <c r="I50" s="20">
        <f>I42-I49</f>
        <v>2200</v>
      </c>
      <c r="J50" s="20"/>
      <c r="K50" s="19"/>
      <c r="L50" s="19"/>
      <c r="M50" s="19"/>
      <c r="N50" s="19"/>
      <c r="O50" s="19"/>
      <c r="P50" s="19"/>
      <c r="Q50" s="19"/>
      <c r="R50" s="19"/>
      <c r="S50" s="19"/>
      <c r="T50" s="28"/>
      <c r="W50" s="10"/>
      <c r="X50" s="10"/>
      <c r="Y50" s="10"/>
    </row>
  </sheetData>
  <mergeCells count="7">
    <mergeCell ref="B43:B47"/>
    <mergeCell ref="M5:S5"/>
    <mergeCell ref="M10:S10"/>
    <mergeCell ref="B11:B15"/>
    <mergeCell ref="B19:B23"/>
    <mergeCell ref="B27:B31"/>
    <mergeCell ref="B35:B39"/>
  </mergeCells>
  <conditionalFormatting sqref="H26 H34 H18:I18">
    <cfRule type="cellIs" dxfId="60" priority="16" operator="lessThan">
      <formula>0</formula>
    </cfRule>
  </conditionalFormatting>
  <conditionalFormatting sqref="C11:C15 G11:H15 J11:K15 M11:Y15">
    <cfRule type="containsBlanks" dxfId="59" priority="15">
      <formula>LEN(TRIM(C11))=0</formula>
    </cfRule>
  </conditionalFormatting>
  <conditionalFormatting sqref="H42">
    <cfRule type="cellIs" dxfId="58" priority="14" operator="lessThan">
      <formula>0</formula>
    </cfRule>
  </conditionalFormatting>
  <conditionalFormatting sqref="C35:C39 G35:H39 J35:K39 M35:X39">
    <cfRule type="containsBlanks" dxfId="57" priority="13">
      <formula>LEN(TRIM(C35))=0</formula>
    </cfRule>
  </conditionalFormatting>
  <conditionalFormatting sqref="H50">
    <cfRule type="cellIs" dxfId="56" priority="12" operator="lessThan">
      <formula>0</formula>
    </cfRule>
  </conditionalFormatting>
  <conditionalFormatting sqref="C43:C47 G43:H47 J43:K47 M43:X47">
    <cfRule type="containsBlanks" dxfId="55" priority="11">
      <formula>LEN(TRIM(C43))=0</formula>
    </cfRule>
  </conditionalFormatting>
  <conditionalFormatting sqref="Z1:Z1048576">
    <cfRule type="cellIs" dxfId="54" priority="9" operator="lessThan">
      <formula>0</formula>
    </cfRule>
  </conditionalFormatting>
  <conditionalFormatting sqref="F1:F1048576">
    <cfRule type="cellIs" dxfId="53" priority="8" operator="lessThan">
      <formula>0</formula>
    </cfRule>
  </conditionalFormatting>
  <conditionalFormatting sqref="A1:XFD1048576">
    <cfRule type="expression" dxfId="52" priority="5">
      <formula>FIND("Plannifié",$C1)</formula>
    </cfRule>
    <cfRule type="expression" dxfId="51" priority="6">
      <formula>FIND("Annulé",$C1)</formula>
    </cfRule>
    <cfRule type="expression" dxfId="50" priority="7">
      <formula>FIND("Réalisé",$C1)</formula>
    </cfRule>
    <cfRule type="cellIs" dxfId="49" priority="10" operator="lessThan">
      <formula>0</formula>
    </cfRule>
  </conditionalFormatting>
  <conditionalFormatting sqref="H26">
    <cfRule type="cellIs" dxfId="48" priority="4" operator="lessThan">
      <formula>0</formula>
    </cfRule>
  </conditionalFormatting>
  <conditionalFormatting sqref="B1:B2">
    <cfRule type="containsBlanks" dxfId="47" priority="17">
      <formula>LEN(TRIM(B1))=0</formula>
    </cfRule>
  </conditionalFormatting>
  <conditionalFormatting sqref="C19:C23 G19:H23 J19:K23 M19:Y23">
    <cfRule type="containsBlanks" dxfId="46" priority="3">
      <formula>LEN(TRIM(C19))=0</formula>
    </cfRule>
  </conditionalFormatting>
  <conditionalFormatting sqref="C27:C31 G27:H31 J27:K31 M27:Y31">
    <cfRule type="containsBlanks" dxfId="45" priority="2">
      <formula>LEN(TRIM(C27))=0</formula>
    </cfRule>
  </conditionalFormatting>
  <conditionalFormatting sqref="D6:L8">
    <cfRule type="containsBlanks" dxfId="44" priority="1">
      <formula>LEN(TRIM(D6))=0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 NE PAS SUPP'!$A:$A</xm:f>
          </x14:formula1>
          <xm:sqref>C11:C15 C43:C47 C19:C23 C35:C39 C27:C31</xm:sqref>
        </x14:dataValidation>
        <x14:dataValidation type="list" allowBlank="1" showInputMessage="1" showErrorMessage="1">
          <x14:formula1>
            <xm:f>' NE PAS SUPP'!$E:$E</xm:f>
          </x14:formula1>
          <xm:sqref>T43:T47 T27:T31 T35:T39 T11:T15 T19:T23</xm:sqref>
        </x14:dataValidation>
        <x14:dataValidation type="list" allowBlank="1" showInputMessage="1" showErrorMessage="1">
          <x14:formula1>
            <xm:f>' NE PAS SUPP'!$C:$C</xm:f>
          </x14:formula1>
          <xm:sqref>F6:F9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Z50"/>
  <sheetViews>
    <sheetView zoomScale="80" zoomScaleNormal="80" workbookViewId="0">
      <selection activeCell="A6" sqref="A6"/>
    </sheetView>
  </sheetViews>
  <sheetFormatPr baseColWidth="10" defaultColWidth="13.28515625" defaultRowHeight="15" x14ac:dyDescent="0.25"/>
  <cols>
    <col min="1" max="1" width="16.28515625" style="1" bestFit="1" customWidth="1"/>
    <col min="2" max="2" width="17.42578125" style="1" bestFit="1" customWidth="1"/>
    <col min="3" max="3" width="9.5703125" style="21" bestFit="1" customWidth="1"/>
    <col min="4" max="4" width="11.85546875" style="12" bestFit="1" customWidth="1"/>
    <col min="5" max="5" width="57.140625" style="12" bestFit="1" customWidth="1"/>
    <col min="6" max="6" width="7.85546875" style="13" bestFit="1" customWidth="1"/>
    <col min="7" max="7" width="10.140625" style="12" bestFit="1" customWidth="1"/>
    <col min="8" max="8" width="9.140625" style="13" bestFit="1" customWidth="1"/>
    <col min="9" max="9" width="11.7109375" style="13" bestFit="1" customWidth="1"/>
    <col min="10" max="10" width="12.140625" style="13" bestFit="1" customWidth="1"/>
    <col min="11" max="11" width="11.5703125" style="12" bestFit="1" customWidth="1"/>
    <col min="12" max="12" width="11.85546875" style="12" bestFit="1" customWidth="1"/>
    <col min="13" max="13" width="7.7109375" style="12" bestFit="1" customWidth="1"/>
    <col min="14" max="14" width="6.140625" style="12" bestFit="1" customWidth="1"/>
    <col min="15" max="15" width="6" style="12" bestFit="1" customWidth="1"/>
    <col min="16" max="17" width="8.7109375" style="12" bestFit="1" customWidth="1"/>
    <col min="18" max="18" width="9.5703125" style="12" bestFit="1" customWidth="1"/>
    <col min="19" max="19" width="9.7109375" style="12" bestFit="1" customWidth="1"/>
    <col min="20" max="20" width="13.5703125" style="22" bestFit="1" customWidth="1"/>
    <col min="21" max="21" width="12.140625" style="1" bestFit="1" customWidth="1"/>
    <col min="22" max="22" width="11.5703125" style="1" bestFit="1" customWidth="1"/>
    <col min="23" max="23" width="10.140625" style="1" bestFit="1" customWidth="1"/>
    <col min="24" max="24" width="8" style="1" bestFit="1" customWidth="1"/>
    <col min="25" max="25" width="11.7109375" style="1" bestFit="1" customWidth="1"/>
    <col min="26" max="26" width="11.85546875" style="1" bestFit="1" customWidth="1"/>
    <col min="27" max="16384" width="13.28515625" style="1"/>
  </cols>
  <sheetData>
    <row r="1" spans="1:26" x14ac:dyDescent="0.25">
      <c r="A1" s="1" t="s">
        <v>10</v>
      </c>
      <c r="B1" s="5" t="s">
        <v>65</v>
      </c>
      <c r="E1" s="40" t="s">
        <v>54</v>
      </c>
    </row>
    <row r="2" spans="1:26" ht="20.25" customHeight="1" x14ac:dyDescent="0.25">
      <c r="A2" s="1" t="s">
        <v>11</v>
      </c>
      <c r="B2" s="5" t="s">
        <v>66</v>
      </c>
    </row>
    <row r="5" spans="1:26" s="30" customFormat="1" x14ac:dyDescent="0.25">
      <c r="C5" s="31" t="s">
        <v>8</v>
      </c>
      <c r="D5" s="32" t="s">
        <v>0</v>
      </c>
      <c r="E5" s="32" t="s">
        <v>1</v>
      </c>
      <c r="F5" s="33" t="s">
        <v>36</v>
      </c>
      <c r="G5" s="33" t="s">
        <v>2</v>
      </c>
      <c r="H5" s="33" t="s">
        <v>3</v>
      </c>
      <c r="I5" s="33" t="s">
        <v>4</v>
      </c>
      <c r="J5" s="32" t="s">
        <v>5</v>
      </c>
      <c r="K5" s="32" t="s">
        <v>6</v>
      </c>
      <c r="L5" s="32" t="s">
        <v>33</v>
      </c>
      <c r="M5" s="45" t="s">
        <v>7</v>
      </c>
      <c r="N5" s="45"/>
      <c r="O5" s="45"/>
      <c r="P5" s="45"/>
      <c r="Q5" s="45"/>
      <c r="R5" s="45"/>
      <c r="S5" s="45"/>
      <c r="T5" s="34" t="s">
        <v>18</v>
      </c>
      <c r="U5" s="35" t="s">
        <v>17</v>
      </c>
      <c r="V5" s="35" t="s">
        <v>9</v>
      </c>
      <c r="W5" s="35" t="s">
        <v>2</v>
      </c>
      <c r="X5" s="35" t="s">
        <v>3</v>
      </c>
      <c r="Y5" s="35" t="s">
        <v>4</v>
      </c>
      <c r="Z5" s="35" t="s">
        <v>33</v>
      </c>
    </row>
    <row r="6" spans="1:26" s="5" customFormat="1" ht="81" x14ac:dyDescent="0.25">
      <c r="B6" s="3" t="s">
        <v>51</v>
      </c>
      <c r="C6" s="23"/>
      <c r="D6" s="38" t="s">
        <v>12</v>
      </c>
      <c r="E6" s="38" t="s">
        <v>13</v>
      </c>
      <c r="F6" s="15" t="s">
        <v>37</v>
      </c>
      <c r="G6" s="15">
        <v>550</v>
      </c>
      <c r="H6" s="15">
        <v>12</v>
      </c>
      <c r="I6" s="15">
        <f>G6*H6</f>
        <v>6600</v>
      </c>
      <c r="J6" s="39">
        <v>43544</v>
      </c>
      <c r="K6" s="38"/>
      <c r="L6" s="38"/>
      <c r="M6" s="14" t="s">
        <v>50</v>
      </c>
      <c r="N6" s="14" t="s">
        <v>31</v>
      </c>
      <c r="O6" s="14" t="s">
        <v>32</v>
      </c>
      <c r="P6" s="14" t="s">
        <v>46</v>
      </c>
      <c r="Q6" s="14" t="s">
        <v>47</v>
      </c>
      <c r="R6" s="14" t="s">
        <v>48</v>
      </c>
      <c r="S6" s="14" t="s">
        <v>49</v>
      </c>
      <c r="T6" s="24"/>
      <c r="U6" s="3"/>
      <c r="V6" s="3"/>
      <c r="W6" s="4"/>
      <c r="X6" s="4"/>
      <c r="Y6" s="4"/>
      <c r="Z6" s="3"/>
    </row>
    <row r="7" spans="1:26" s="5" customFormat="1" ht="81" x14ac:dyDescent="0.25">
      <c r="B7" s="3" t="s">
        <v>52</v>
      </c>
      <c r="C7" s="23"/>
      <c r="D7" s="38"/>
      <c r="E7" s="38"/>
      <c r="F7" s="15"/>
      <c r="G7" s="15"/>
      <c r="H7" s="15"/>
      <c r="I7" s="15">
        <f>G7*H7</f>
        <v>0</v>
      </c>
      <c r="J7" s="39"/>
      <c r="K7" s="38"/>
      <c r="L7" s="38"/>
      <c r="M7" s="14" t="s">
        <v>50</v>
      </c>
      <c r="N7" s="14" t="s">
        <v>31</v>
      </c>
      <c r="O7" s="14" t="s">
        <v>32</v>
      </c>
      <c r="P7" s="14" t="s">
        <v>46</v>
      </c>
      <c r="Q7" s="14" t="s">
        <v>47</v>
      </c>
      <c r="R7" s="14" t="s">
        <v>48</v>
      </c>
      <c r="S7" s="14" t="s">
        <v>49</v>
      </c>
      <c r="T7" s="24"/>
      <c r="U7" s="3"/>
      <c r="V7" s="3"/>
      <c r="W7" s="4"/>
      <c r="X7" s="4"/>
      <c r="Y7" s="4"/>
      <c r="Z7" s="3"/>
    </row>
    <row r="8" spans="1:26" s="5" customFormat="1" ht="81" x14ac:dyDescent="0.25">
      <c r="B8" s="3" t="s">
        <v>53</v>
      </c>
      <c r="C8" s="23"/>
      <c r="D8" s="38"/>
      <c r="E8" s="38"/>
      <c r="F8" s="15"/>
      <c r="G8" s="15"/>
      <c r="H8" s="15"/>
      <c r="I8" s="15">
        <f>G8*H8</f>
        <v>0</v>
      </c>
      <c r="J8" s="39"/>
      <c r="K8" s="38"/>
      <c r="L8" s="38"/>
      <c r="M8" s="14" t="s">
        <v>50</v>
      </c>
      <c r="N8" s="14" t="s">
        <v>31</v>
      </c>
      <c r="O8" s="14" t="s">
        <v>32</v>
      </c>
      <c r="P8" s="14" t="s">
        <v>46</v>
      </c>
      <c r="Q8" s="14" t="s">
        <v>47</v>
      </c>
      <c r="R8" s="14" t="s">
        <v>48</v>
      </c>
      <c r="S8" s="14" t="s">
        <v>49</v>
      </c>
      <c r="T8" s="24"/>
      <c r="U8" s="3"/>
      <c r="V8" s="3"/>
      <c r="W8" s="4"/>
      <c r="X8" s="4"/>
      <c r="Y8" s="4"/>
      <c r="Z8" s="3"/>
    </row>
    <row r="9" spans="1:26" s="7" customFormat="1" x14ac:dyDescent="0.25">
      <c r="C9" s="25"/>
      <c r="D9" s="17"/>
      <c r="E9" s="17"/>
      <c r="F9" s="18"/>
      <c r="G9" s="18"/>
      <c r="H9" s="18">
        <f>SUM(H6:H8)</f>
        <v>12</v>
      </c>
      <c r="I9" s="18">
        <f>SUM(I6:I8)</f>
        <v>6600</v>
      </c>
      <c r="J9" s="36"/>
      <c r="K9" s="17"/>
      <c r="L9" s="17"/>
      <c r="M9" s="37"/>
      <c r="N9" s="37"/>
      <c r="O9" s="37"/>
      <c r="P9" s="37"/>
      <c r="Q9" s="37"/>
      <c r="R9" s="37"/>
      <c r="S9" s="37"/>
      <c r="T9" s="26"/>
      <c r="W9" s="8"/>
      <c r="X9" s="8"/>
      <c r="Y9" s="8"/>
    </row>
    <row r="10" spans="1:26" s="5" customFormat="1" x14ac:dyDescent="0.25">
      <c r="C10" s="31" t="s">
        <v>8</v>
      </c>
      <c r="D10" s="32" t="s">
        <v>0</v>
      </c>
      <c r="E10" s="32" t="s">
        <v>1</v>
      </c>
      <c r="F10" s="33" t="s">
        <v>36</v>
      </c>
      <c r="G10" s="33" t="s">
        <v>2</v>
      </c>
      <c r="H10" s="33" t="s">
        <v>3</v>
      </c>
      <c r="I10" s="33" t="s">
        <v>4</v>
      </c>
      <c r="J10" s="32" t="s">
        <v>5</v>
      </c>
      <c r="K10" s="32" t="s">
        <v>6</v>
      </c>
      <c r="L10" s="32" t="s">
        <v>33</v>
      </c>
      <c r="M10" s="45" t="s">
        <v>7</v>
      </c>
      <c r="N10" s="45"/>
      <c r="O10" s="45"/>
      <c r="P10" s="45"/>
      <c r="Q10" s="45"/>
      <c r="R10" s="45"/>
      <c r="S10" s="45"/>
      <c r="T10" s="34" t="s">
        <v>18</v>
      </c>
      <c r="U10" s="35" t="s">
        <v>17</v>
      </c>
      <c r="V10" s="35" t="s">
        <v>9</v>
      </c>
      <c r="W10" s="35" t="s">
        <v>2</v>
      </c>
      <c r="X10" s="35" t="s">
        <v>3</v>
      </c>
      <c r="Y10" s="35" t="s">
        <v>4</v>
      </c>
      <c r="Z10" s="35" t="s">
        <v>33</v>
      </c>
    </row>
    <row r="11" spans="1:26" x14ac:dyDescent="0.25">
      <c r="B11" s="44">
        <v>2019</v>
      </c>
      <c r="C11" s="21" t="s">
        <v>15</v>
      </c>
      <c r="F11" s="15"/>
      <c r="G11" s="13">
        <v>550</v>
      </c>
      <c r="H11" s="13">
        <v>1</v>
      </c>
      <c r="I11" s="15">
        <f t="shared" ref="I11:I15" si="0">G11*H11</f>
        <v>550</v>
      </c>
      <c r="J11" s="16">
        <v>43544</v>
      </c>
      <c r="K11" s="16">
        <v>43544</v>
      </c>
      <c r="L11" s="16"/>
      <c r="T11" s="22" t="s">
        <v>23</v>
      </c>
      <c r="V11" s="11">
        <v>43664</v>
      </c>
      <c r="W11" s="2">
        <v>550</v>
      </c>
      <c r="X11" s="2">
        <v>1</v>
      </c>
      <c r="Y11" s="6">
        <f>W11*X11</f>
        <v>550</v>
      </c>
    </row>
    <row r="12" spans="1:26" x14ac:dyDescent="0.25">
      <c r="B12" s="44"/>
      <c r="C12" s="21" t="s">
        <v>15</v>
      </c>
      <c r="F12" s="15"/>
      <c r="G12" s="13">
        <v>550</v>
      </c>
      <c r="H12" s="13">
        <v>1</v>
      </c>
      <c r="I12" s="15">
        <f t="shared" si="0"/>
        <v>550</v>
      </c>
      <c r="J12" s="16">
        <v>43600</v>
      </c>
      <c r="K12" s="16">
        <v>43600</v>
      </c>
      <c r="L12" s="16"/>
      <c r="T12" s="22" t="s">
        <v>23</v>
      </c>
      <c r="V12" s="11">
        <v>43664</v>
      </c>
      <c r="W12" s="2">
        <v>550</v>
      </c>
      <c r="X12" s="2">
        <v>1</v>
      </c>
      <c r="Y12" s="6">
        <f t="shared" ref="Y12:Y15" si="1">W12*X12</f>
        <v>550</v>
      </c>
    </row>
    <row r="13" spans="1:26" x14ac:dyDescent="0.25">
      <c r="B13" s="44"/>
      <c r="C13" s="21" t="s">
        <v>15</v>
      </c>
      <c r="F13" s="15"/>
      <c r="G13" s="13">
        <v>550</v>
      </c>
      <c r="H13" s="13">
        <v>1</v>
      </c>
      <c r="I13" s="15">
        <f t="shared" si="0"/>
        <v>550</v>
      </c>
      <c r="J13" s="16">
        <v>43762</v>
      </c>
      <c r="K13" s="16">
        <v>43762</v>
      </c>
      <c r="L13" s="16"/>
      <c r="T13" s="22" t="s">
        <v>23</v>
      </c>
      <c r="V13" s="11">
        <v>43798</v>
      </c>
      <c r="W13" s="2">
        <v>550</v>
      </c>
      <c r="X13" s="2">
        <v>1</v>
      </c>
      <c r="Y13" s="6">
        <f t="shared" si="1"/>
        <v>550</v>
      </c>
    </row>
    <row r="14" spans="1:26" x14ac:dyDescent="0.25">
      <c r="B14" s="44"/>
      <c r="C14" s="21" t="s">
        <v>15</v>
      </c>
      <c r="F14" s="15"/>
      <c r="G14" s="13">
        <v>550</v>
      </c>
      <c r="H14" s="13">
        <v>0.5</v>
      </c>
      <c r="I14" s="15">
        <f t="shared" si="0"/>
        <v>275</v>
      </c>
      <c r="J14" s="16">
        <v>43808</v>
      </c>
      <c r="K14" s="16">
        <v>43809</v>
      </c>
      <c r="L14" s="16"/>
      <c r="T14" s="22" t="s">
        <v>23</v>
      </c>
      <c r="V14" s="11">
        <v>43819</v>
      </c>
      <c r="W14" s="2">
        <v>550</v>
      </c>
      <c r="X14" s="2">
        <v>0.5</v>
      </c>
      <c r="Y14" s="6">
        <f t="shared" si="1"/>
        <v>275</v>
      </c>
    </row>
    <row r="15" spans="1:26" x14ac:dyDescent="0.25">
      <c r="B15" s="44"/>
      <c r="F15" s="15"/>
      <c r="G15" s="13"/>
      <c r="I15" s="15">
        <f t="shared" si="0"/>
        <v>0</v>
      </c>
      <c r="J15" s="16"/>
      <c r="K15" s="16"/>
      <c r="L15" s="16"/>
      <c r="W15" s="2"/>
      <c r="X15" s="2"/>
      <c r="Y15" s="6">
        <f t="shared" si="1"/>
        <v>0</v>
      </c>
    </row>
    <row r="16" spans="1:26" x14ac:dyDescent="0.25">
      <c r="F16" s="15"/>
      <c r="I16" s="15"/>
      <c r="W16" s="2"/>
      <c r="X16" s="2"/>
      <c r="Y16" s="2"/>
    </row>
    <row r="17" spans="2:26" s="7" customFormat="1" x14ac:dyDescent="0.25">
      <c r="B17" s="7" t="s">
        <v>28</v>
      </c>
      <c r="C17" s="25"/>
      <c r="D17" s="17"/>
      <c r="E17" s="17"/>
      <c r="F17" s="18"/>
      <c r="G17" s="17"/>
      <c r="H17" s="18">
        <f>SUM(H11:H16)</f>
        <v>3.5</v>
      </c>
      <c r="I17" s="18">
        <f>SUM(I11:I16)</f>
        <v>1925</v>
      </c>
      <c r="J17" s="18"/>
      <c r="K17" s="17"/>
      <c r="L17" s="17"/>
      <c r="M17" s="17"/>
      <c r="N17" s="17"/>
      <c r="O17" s="17"/>
      <c r="P17" s="17"/>
      <c r="Q17" s="17"/>
      <c r="R17" s="17"/>
      <c r="S17" s="17"/>
      <c r="T17" s="26"/>
      <c r="W17" s="8"/>
      <c r="X17" s="8">
        <f>SUM(X11:X16)</f>
        <v>3.5</v>
      </c>
      <c r="Y17" s="8">
        <f>SUM(Y11:Y16)</f>
        <v>1925</v>
      </c>
      <c r="Z17" s="29">
        <f>I17-Y17</f>
        <v>0</v>
      </c>
    </row>
    <row r="18" spans="2:26" s="9" customFormat="1" x14ac:dyDescent="0.25">
      <c r="B18" s="9" t="s">
        <v>27</v>
      </c>
      <c r="C18" s="27"/>
      <c r="D18" s="19"/>
      <c r="E18" s="19"/>
      <c r="F18" s="20"/>
      <c r="G18" s="19"/>
      <c r="H18" s="20">
        <f>H9-H17</f>
        <v>8.5</v>
      </c>
      <c r="I18" s="20">
        <f>I9-I17</f>
        <v>4675</v>
      </c>
      <c r="J18" s="20"/>
      <c r="K18" s="19"/>
      <c r="L18" s="19"/>
      <c r="M18" s="19"/>
      <c r="N18" s="19"/>
      <c r="O18" s="19"/>
      <c r="P18" s="19"/>
      <c r="Q18" s="19"/>
      <c r="R18" s="19"/>
      <c r="S18" s="19"/>
      <c r="T18" s="28"/>
      <c r="W18" s="10"/>
      <c r="X18" s="10"/>
      <c r="Y18" s="10"/>
    </row>
    <row r="19" spans="2:26" x14ac:dyDescent="0.25">
      <c r="B19" s="44">
        <v>2020</v>
      </c>
      <c r="C19" s="21" t="s">
        <v>15</v>
      </c>
      <c r="F19" s="15"/>
      <c r="G19" s="13">
        <v>550</v>
      </c>
      <c r="H19" s="13">
        <v>1</v>
      </c>
      <c r="I19" s="15">
        <f t="shared" ref="I19:I23" si="2">G19*H19</f>
        <v>550</v>
      </c>
      <c r="J19" s="16">
        <v>43865</v>
      </c>
      <c r="K19" s="16">
        <v>43865</v>
      </c>
      <c r="L19" s="16"/>
      <c r="T19" s="22" t="s">
        <v>23</v>
      </c>
      <c r="V19" s="11">
        <v>43889</v>
      </c>
      <c r="W19" s="2">
        <v>550</v>
      </c>
      <c r="X19" s="2">
        <v>1</v>
      </c>
      <c r="Y19" s="6">
        <f>W19*X19</f>
        <v>550</v>
      </c>
    </row>
    <row r="20" spans="2:26" x14ac:dyDescent="0.25">
      <c r="B20" s="44"/>
      <c r="C20" s="21" t="s">
        <v>15</v>
      </c>
      <c r="F20" s="15"/>
      <c r="G20" s="13">
        <v>550</v>
      </c>
      <c r="H20" s="13">
        <v>1</v>
      </c>
      <c r="I20" s="15">
        <f t="shared" si="2"/>
        <v>550</v>
      </c>
      <c r="J20" s="16">
        <v>43901</v>
      </c>
      <c r="K20" s="16">
        <v>43901</v>
      </c>
      <c r="L20" s="16"/>
      <c r="T20" s="22" t="s">
        <v>23</v>
      </c>
      <c r="V20" s="11">
        <v>43941</v>
      </c>
      <c r="W20" s="2">
        <v>550</v>
      </c>
      <c r="X20" s="2">
        <v>1</v>
      </c>
      <c r="Y20" s="6">
        <f t="shared" ref="Y20:Y23" si="3">W20*X20</f>
        <v>550</v>
      </c>
    </row>
    <row r="21" spans="2:26" x14ac:dyDescent="0.25">
      <c r="B21" s="44"/>
      <c r="C21" s="21" t="s">
        <v>15</v>
      </c>
      <c r="F21" s="15"/>
      <c r="G21" s="13">
        <v>550</v>
      </c>
      <c r="H21" s="13">
        <v>1</v>
      </c>
      <c r="I21" s="15">
        <f t="shared" si="2"/>
        <v>550</v>
      </c>
      <c r="J21" s="16">
        <v>44004</v>
      </c>
      <c r="K21" s="16">
        <v>44004</v>
      </c>
      <c r="L21" s="16"/>
      <c r="T21" s="22" t="s">
        <v>23</v>
      </c>
      <c r="V21" s="11">
        <v>44012</v>
      </c>
      <c r="W21" s="2">
        <v>550</v>
      </c>
      <c r="X21" s="2">
        <v>1</v>
      </c>
      <c r="Y21" s="6">
        <f t="shared" si="3"/>
        <v>550</v>
      </c>
    </row>
    <row r="22" spans="2:26" x14ac:dyDescent="0.25">
      <c r="B22" s="44"/>
      <c r="F22" s="15"/>
      <c r="G22" s="13"/>
      <c r="I22" s="15">
        <f t="shared" si="2"/>
        <v>0</v>
      </c>
      <c r="J22" s="16"/>
      <c r="K22" s="16"/>
      <c r="L22" s="16"/>
      <c r="V22" s="11"/>
      <c r="W22" s="2"/>
      <c r="X22" s="2"/>
      <c r="Y22" s="6">
        <f t="shared" si="3"/>
        <v>0</v>
      </c>
    </row>
    <row r="23" spans="2:26" x14ac:dyDescent="0.25">
      <c r="B23" s="44"/>
      <c r="F23" s="15"/>
      <c r="G23" s="13"/>
      <c r="I23" s="15">
        <f t="shared" si="2"/>
        <v>0</v>
      </c>
      <c r="J23" s="16"/>
      <c r="K23" s="16"/>
      <c r="L23" s="16"/>
      <c r="W23" s="2"/>
      <c r="X23" s="2"/>
      <c r="Y23" s="6">
        <f t="shared" si="3"/>
        <v>0</v>
      </c>
    </row>
    <row r="24" spans="2:26" x14ac:dyDescent="0.25">
      <c r="W24" s="2"/>
      <c r="X24" s="2"/>
      <c r="Y24" s="2"/>
    </row>
    <row r="25" spans="2:26" s="7" customFormat="1" x14ac:dyDescent="0.25">
      <c r="B25" s="7" t="s">
        <v>29</v>
      </c>
      <c r="C25" s="25"/>
      <c r="D25" s="17"/>
      <c r="E25" s="17"/>
      <c r="F25" s="18"/>
      <c r="G25" s="17"/>
      <c r="H25" s="18">
        <f>SUM(H19:H24)</f>
        <v>3</v>
      </c>
      <c r="I25" s="18">
        <f>SUM(I19:I24)</f>
        <v>1650</v>
      </c>
      <c r="J25" s="18"/>
      <c r="K25" s="17"/>
      <c r="L25" s="17"/>
      <c r="M25" s="17"/>
      <c r="N25" s="17"/>
      <c r="O25" s="17"/>
      <c r="P25" s="17"/>
      <c r="Q25" s="17"/>
      <c r="R25" s="17"/>
      <c r="S25" s="17"/>
      <c r="T25" s="26"/>
      <c r="W25" s="8"/>
      <c r="X25" s="8">
        <f>SUM(X19:X24)</f>
        <v>3</v>
      </c>
      <c r="Y25" s="8">
        <f>SUM(Y19:Y24)</f>
        <v>1650</v>
      </c>
      <c r="Z25" s="29">
        <f>I25-Y25</f>
        <v>0</v>
      </c>
    </row>
    <row r="26" spans="2:26" s="9" customFormat="1" x14ac:dyDescent="0.25">
      <c r="B26" s="9" t="s">
        <v>27</v>
      </c>
      <c r="C26" s="27"/>
      <c r="D26" s="19"/>
      <c r="E26" s="19"/>
      <c r="F26" s="20"/>
      <c r="G26" s="19"/>
      <c r="H26" s="20">
        <f>H18-H25</f>
        <v>5.5</v>
      </c>
      <c r="I26" s="20">
        <f>I18-I25</f>
        <v>3025</v>
      </c>
      <c r="J26" s="20"/>
      <c r="K26" s="19"/>
      <c r="L26" s="19"/>
      <c r="M26" s="19"/>
      <c r="N26" s="19"/>
      <c r="O26" s="19"/>
      <c r="P26" s="19"/>
      <c r="Q26" s="19"/>
      <c r="R26" s="19"/>
      <c r="S26" s="19"/>
      <c r="T26" s="28"/>
      <c r="W26" s="10"/>
      <c r="X26" s="10"/>
      <c r="Y26" s="10"/>
    </row>
    <row r="27" spans="2:26" x14ac:dyDescent="0.25">
      <c r="B27" s="44">
        <v>2021</v>
      </c>
      <c r="F27" s="15"/>
      <c r="G27" s="13"/>
      <c r="I27" s="15">
        <f t="shared" ref="I27:I31" si="4">G27*H27</f>
        <v>0</v>
      </c>
      <c r="J27" s="16"/>
      <c r="K27" s="16"/>
      <c r="L27" s="16"/>
      <c r="V27" s="11"/>
      <c r="W27" s="2"/>
      <c r="X27" s="2"/>
      <c r="Y27" s="6">
        <f>W27*X27</f>
        <v>0</v>
      </c>
    </row>
    <row r="28" spans="2:26" x14ac:dyDescent="0.25">
      <c r="B28" s="44"/>
      <c r="F28" s="15"/>
      <c r="G28" s="13"/>
      <c r="I28" s="15">
        <f t="shared" si="4"/>
        <v>0</v>
      </c>
      <c r="J28" s="16"/>
      <c r="K28" s="16"/>
      <c r="L28" s="16"/>
      <c r="V28" s="11"/>
      <c r="W28" s="2"/>
      <c r="X28" s="2"/>
      <c r="Y28" s="6">
        <f t="shared" ref="Y28:Y31" si="5">W28*X28</f>
        <v>0</v>
      </c>
    </row>
    <row r="29" spans="2:26" x14ac:dyDescent="0.25">
      <c r="B29" s="44"/>
      <c r="F29" s="15"/>
      <c r="G29" s="13"/>
      <c r="I29" s="15">
        <f t="shared" si="4"/>
        <v>0</v>
      </c>
      <c r="J29" s="16"/>
      <c r="K29" s="16"/>
      <c r="L29" s="16"/>
      <c r="V29" s="11"/>
      <c r="W29" s="2"/>
      <c r="X29" s="2"/>
      <c r="Y29" s="6">
        <f t="shared" si="5"/>
        <v>0</v>
      </c>
    </row>
    <row r="30" spans="2:26" x14ac:dyDescent="0.25">
      <c r="B30" s="44"/>
      <c r="F30" s="15"/>
      <c r="G30" s="13"/>
      <c r="I30" s="15">
        <f t="shared" si="4"/>
        <v>0</v>
      </c>
      <c r="J30" s="16"/>
      <c r="K30" s="16"/>
      <c r="L30" s="16"/>
      <c r="V30" s="11"/>
      <c r="W30" s="2"/>
      <c r="X30" s="2"/>
      <c r="Y30" s="6">
        <f t="shared" si="5"/>
        <v>0</v>
      </c>
    </row>
    <row r="31" spans="2:26" x14ac:dyDescent="0.25">
      <c r="B31" s="44"/>
      <c r="F31" s="15"/>
      <c r="G31" s="13"/>
      <c r="I31" s="15">
        <f t="shared" si="4"/>
        <v>0</v>
      </c>
      <c r="J31" s="16"/>
      <c r="K31" s="16"/>
      <c r="L31" s="16"/>
      <c r="W31" s="2"/>
      <c r="X31" s="2"/>
      <c r="Y31" s="6">
        <f t="shared" si="5"/>
        <v>0</v>
      </c>
    </row>
    <row r="32" spans="2:26" x14ac:dyDescent="0.25">
      <c r="W32" s="2"/>
      <c r="X32" s="2"/>
      <c r="Y32" s="2"/>
    </row>
    <row r="33" spans="2:26" s="7" customFormat="1" x14ac:dyDescent="0.25">
      <c r="B33" s="7" t="s">
        <v>30</v>
      </c>
      <c r="C33" s="25"/>
      <c r="D33" s="17"/>
      <c r="E33" s="17"/>
      <c r="F33" s="18"/>
      <c r="G33" s="17"/>
      <c r="H33" s="18">
        <f>SUM(H27:H32)</f>
        <v>0</v>
      </c>
      <c r="I33" s="18">
        <f>SUM(I27:I32)</f>
        <v>0</v>
      </c>
      <c r="J33" s="18"/>
      <c r="K33" s="17"/>
      <c r="L33" s="17"/>
      <c r="M33" s="17"/>
      <c r="N33" s="17"/>
      <c r="O33" s="17"/>
      <c r="P33" s="17"/>
      <c r="Q33" s="17"/>
      <c r="R33" s="17"/>
      <c r="S33" s="17"/>
      <c r="T33" s="26"/>
      <c r="W33" s="8"/>
      <c r="X33" s="8">
        <f>SUM(X27:X32)</f>
        <v>0</v>
      </c>
      <c r="Y33" s="8">
        <f>SUM(Y27:Y32)</f>
        <v>0</v>
      </c>
      <c r="Z33" s="29">
        <f>I33-Y33</f>
        <v>0</v>
      </c>
    </row>
    <row r="34" spans="2:26" s="9" customFormat="1" x14ac:dyDescent="0.25">
      <c r="B34" s="9" t="s">
        <v>27</v>
      </c>
      <c r="C34" s="27"/>
      <c r="D34" s="19"/>
      <c r="E34" s="19"/>
      <c r="F34" s="20"/>
      <c r="G34" s="19"/>
      <c r="H34" s="20">
        <f>H26-H33</f>
        <v>5.5</v>
      </c>
      <c r="I34" s="20">
        <f>I26-I33</f>
        <v>3025</v>
      </c>
      <c r="J34" s="20"/>
      <c r="K34" s="19"/>
      <c r="L34" s="19"/>
      <c r="M34" s="19"/>
      <c r="N34" s="19"/>
      <c r="O34" s="19"/>
      <c r="P34" s="19"/>
      <c r="Q34" s="19"/>
      <c r="R34" s="19"/>
      <c r="S34" s="19"/>
      <c r="T34" s="28"/>
      <c r="W34" s="10"/>
      <c r="X34" s="10"/>
      <c r="Y34" s="10"/>
    </row>
    <row r="35" spans="2:26" x14ac:dyDescent="0.25">
      <c r="B35" s="44">
        <v>2022</v>
      </c>
      <c r="F35" s="15"/>
      <c r="G35" s="13"/>
      <c r="I35" s="15">
        <f>G35*H35</f>
        <v>0</v>
      </c>
      <c r="J35" s="16"/>
      <c r="K35" s="16"/>
      <c r="L35" s="16"/>
      <c r="W35" s="2"/>
      <c r="X35" s="2"/>
      <c r="Y35" s="6">
        <f t="shared" ref="Y35:Y39" si="6">W35*X35</f>
        <v>0</v>
      </c>
    </row>
    <row r="36" spans="2:26" x14ac:dyDescent="0.25">
      <c r="B36" s="44"/>
      <c r="F36" s="15"/>
      <c r="G36" s="13"/>
      <c r="I36" s="15">
        <f t="shared" ref="I36:I39" si="7">G36*H36</f>
        <v>0</v>
      </c>
      <c r="J36" s="16"/>
      <c r="K36" s="16"/>
      <c r="L36" s="16"/>
      <c r="W36" s="2"/>
      <c r="X36" s="2"/>
      <c r="Y36" s="6">
        <f t="shared" si="6"/>
        <v>0</v>
      </c>
    </row>
    <row r="37" spans="2:26" x14ac:dyDescent="0.25">
      <c r="B37" s="44"/>
      <c r="F37" s="15"/>
      <c r="G37" s="13"/>
      <c r="I37" s="15">
        <f t="shared" si="7"/>
        <v>0</v>
      </c>
      <c r="J37" s="16"/>
      <c r="K37" s="16"/>
      <c r="L37" s="16"/>
      <c r="W37" s="2"/>
      <c r="X37" s="2"/>
      <c r="Y37" s="6">
        <f t="shared" si="6"/>
        <v>0</v>
      </c>
    </row>
    <row r="38" spans="2:26" x14ac:dyDescent="0.25">
      <c r="B38" s="44"/>
      <c r="F38" s="15"/>
      <c r="G38" s="13"/>
      <c r="I38" s="15">
        <f t="shared" si="7"/>
        <v>0</v>
      </c>
      <c r="J38" s="16"/>
      <c r="K38" s="16"/>
      <c r="L38" s="16"/>
      <c r="W38" s="2"/>
      <c r="X38" s="2"/>
      <c r="Y38" s="6">
        <f t="shared" si="6"/>
        <v>0</v>
      </c>
    </row>
    <row r="39" spans="2:26" x14ac:dyDescent="0.25">
      <c r="B39" s="44"/>
      <c r="F39" s="15"/>
      <c r="G39" s="13"/>
      <c r="I39" s="15">
        <f t="shared" si="7"/>
        <v>0</v>
      </c>
      <c r="J39" s="16"/>
      <c r="K39" s="16"/>
      <c r="L39" s="16"/>
      <c r="W39" s="2"/>
      <c r="X39" s="2"/>
      <c r="Y39" s="6">
        <f t="shared" si="6"/>
        <v>0</v>
      </c>
    </row>
    <row r="40" spans="2:26" x14ac:dyDescent="0.25">
      <c r="W40" s="2"/>
      <c r="X40" s="2"/>
      <c r="Y40" s="2"/>
    </row>
    <row r="41" spans="2:26" s="7" customFormat="1" x14ac:dyDescent="0.25">
      <c r="B41" s="7" t="s">
        <v>34</v>
      </c>
      <c r="C41" s="25"/>
      <c r="D41" s="17"/>
      <c r="E41" s="17"/>
      <c r="F41" s="18"/>
      <c r="G41" s="17"/>
      <c r="H41" s="18">
        <f>SUM(H35:H40)</f>
        <v>0</v>
      </c>
      <c r="I41" s="18">
        <f>SUM(I35:I40)</f>
        <v>0</v>
      </c>
      <c r="J41" s="18"/>
      <c r="K41" s="17"/>
      <c r="L41" s="17"/>
      <c r="M41" s="17"/>
      <c r="N41" s="17"/>
      <c r="O41" s="17"/>
      <c r="P41" s="17"/>
      <c r="Q41" s="17"/>
      <c r="R41" s="17"/>
      <c r="S41" s="17"/>
      <c r="T41" s="26"/>
      <c r="W41" s="8"/>
      <c r="X41" s="8">
        <f>SUM(X35:X40)</f>
        <v>0</v>
      </c>
      <c r="Y41" s="8">
        <f>SUM(Y35:Y40)</f>
        <v>0</v>
      </c>
      <c r="Z41" s="29">
        <f>I41-Y41</f>
        <v>0</v>
      </c>
    </row>
    <row r="42" spans="2:26" s="9" customFormat="1" x14ac:dyDescent="0.25">
      <c r="B42" s="9" t="s">
        <v>27</v>
      </c>
      <c r="C42" s="27"/>
      <c r="D42" s="19"/>
      <c r="E42" s="19"/>
      <c r="F42" s="20"/>
      <c r="G42" s="19"/>
      <c r="H42" s="20">
        <f>H34-H41</f>
        <v>5.5</v>
      </c>
      <c r="I42" s="20">
        <f>I34-I41</f>
        <v>3025</v>
      </c>
      <c r="J42" s="20"/>
      <c r="K42" s="19"/>
      <c r="L42" s="19"/>
      <c r="M42" s="19"/>
      <c r="N42" s="19"/>
      <c r="O42" s="19"/>
      <c r="P42" s="19"/>
      <c r="Q42" s="19"/>
      <c r="R42" s="19"/>
      <c r="S42" s="19"/>
      <c r="T42" s="28"/>
      <c r="W42" s="10"/>
      <c r="X42" s="10"/>
      <c r="Y42" s="10"/>
    </row>
    <row r="43" spans="2:26" x14ac:dyDescent="0.25">
      <c r="B43" s="44">
        <v>2023</v>
      </c>
      <c r="F43" s="15"/>
      <c r="G43" s="13"/>
      <c r="I43" s="15">
        <f>G43*H43</f>
        <v>0</v>
      </c>
      <c r="J43" s="16"/>
      <c r="K43" s="16"/>
      <c r="L43" s="16"/>
      <c r="W43" s="2"/>
      <c r="X43" s="2"/>
      <c r="Y43" s="6">
        <f t="shared" ref="Y43:Y47" si="8">W43*X43</f>
        <v>0</v>
      </c>
    </row>
    <row r="44" spans="2:26" x14ac:dyDescent="0.25">
      <c r="B44" s="44"/>
      <c r="F44" s="15"/>
      <c r="G44" s="13"/>
      <c r="I44" s="15">
        <f t="shared" ref="I44:I47" si="9">G44*H44</f>
        <v>0</v>
      </c>
      <c r="J44" s="16"/>
      <c r="K44" s="16"/>
      <c r="L44" s="16"/>
      <c r="W44" s="2"/>
      <c r="X44" s="2"/>
      <c r="Y44" s="6">
        <f t="shared" si="8"/>
        <v>0</v>
      </c>
    </row>
    <row r="45" spans="2:26" x14ac:dyDescent="0.25">
      <c r="B45" s="44"/>
      <c r="F45" s="15"/>
      <c r="G45" s="13"/>
      <c r="I45" s="15">
        <f t="shared" si="9"/>
        <v>0</v>
      </c>
      <c r="J45" s="16"/>
      <c r="K45" s="16"/>
      <c r="L45" s="16"/>
      <c r="W45" s="2"/>
      <c r="X45" s="2"/>
      <c r="Y45" s="6">
        <f t="shared" si="8"/>
        <v>0</v>
      </c>
    </row>
    <row r="46" spans="2:26" x14ac:dyDescent="0.25">
      <c r="B46" s="44"/>
      <c r="F46" s="15"/>
      <c r="G46" s="13"/>
      <c r="I46" s="15">
        <f t="shared" si="9"/>
        <v>0</v>
      </c>
      <c r="J46" s="16"/>
      <c r="K46" s="16"/>
      <c r="L46" s="16"/>
      <c r="W46" s="2"/>
      <c r="X46" s="2"/>
      <c r="Y46" s="6">
        <f t="shared" si="8"/>
        <v>0</v>
      </c>
    </row>
    <row r="47" spans="2:26" x14ac:dyDescent="0.25">
      <c r="B47" s="44"/>
      <c r="F47" s="15"/>
      <c r="G47" s="13"/>
      <c r="I47" s="15">
        <f t="shared" si="9"/>
        <v>0</v>
      </c>
      <c r="J47" s="16"/>
      <c r="K47" s="16"/>
      <c r="L47" s="16"/>
      <c r="W47" s="2"/>
      <c r="X47" s="2"/>
      <c r="Y47" s="6">
        <f t="shared" si="8"/>
        <v>0</v>
      </c>
    </row>
    <row r="48" spans="2:26" x14ac:dyDescent="0.25">
      <c r="W48" s="2"/>
      <c r="X48" s="2"/>
      <c r="Y48" s="2"/>
    </row>
    <row r="49" spans="2:26" s="7" customFormat="1" x14ac:dyDescent="0.25">
      <c r="B49" s="7" t="s">
        <v>35</v>
      </c>
      <c r="C49" s="25"/>
      <c r="D49" s="17"/>
      <c r="E49" s="17"/>
      <c r="F49" s="18"/>
      <c r="G49" s="17"/>
      <c r="H49" s="18">
        <f>SUM(H43:H48)</f>
        <v>0</v>
      </c>
      <c r="I49" s="18">
        <f>SUM(I43:I48)</f>
        <v>0</v>
      </c>
      <c r="J49" s="18"/>
      <c r="K49" s="17"/>
      <c r="L49" s="17"/>
      <c r="M49" s="17"/>
      <c r="N49" s="17"/>
      <c r="O49" s="17"/>
      <c r="P49" s="17"/>
      <c r="Q49" s="17"/>
      <c r="R49" s="17"/>
      <c r="S49" s="17"/>
      <c r="T49" s="26"/>
      <c r="W49" s="8"/>
      <c r="X49" s="8">
        <f>SUM(X43:X48)</f>
        <v>0</v>
      </c>
      <c r="Y49" s="8">
        <f>SUM(Y43:Y48)</f>
        <v>0</v>
      </c>
      <c r="Z49" s="29">
        <f>I49-Y49</f>
        <v>0</v>
      </c>
    </row>
    <row r="50" spans="2:26" s="9" customFormat="1" x14ac:dyDescent="0.25">
      <c r="B50" s="9" t="s">
        <v>27</v>
      </c>
      <c r="C50" s="27"/>
      <c r="D50" s="19"/>
      <c r="E50" s="19"/>
      <c r="F50" s="20"/>
      <c r="G50" s="19"/>
      <c r="H50" s="20">
        <f>H42-H49</f>
        <v>5.5</v>
      </c>
      <c r="I50" s="20">
        <f>I42-I49</f>
        <v>3025</v>
      </c>
      <c r="J50" s="20"/>
      <c r="K50" s="19"/>
      <c r="L50" s="19"/>
      <c r="M50" s="19"/>
      <c r="N50" s="19"/>
      <c r="O50" s="19"/>
      <c r="P50" s="19"/>
      <c r="Q50" s="19"/>
      <c r="R50" s="19"/>
      <c r="S50" s="19"/>
      <c r="T50" s="28"/>
      <c r="W50" s="10"/>
      <c r="X50" s="10"/>
      <c r="Y50" s="10"/>
    </row>
  </sheetData>
  <mergeCells count="7">
    <mergeCell ref="B43:B47"/>
    <mergeCell ref="M5:S5"/>
    <mergeCell ref="M10:S10"/>
    <mergeCell ref="B11:B15"/>
    <mergeCell ref="B19:B23"/>
    <mergeCell ref="B27:B31"/>
    <mergeCell ref="B35:B39"/>
  </mergeCells>
  <conditionalFormatting sqref="H26 H34 H18:I18">
    <cfRule type="cellIs" dxfId="43" priority="21" operator="lessThan">
      <formula>0</formula>
    </cfRule>
  </conditionalFormatting>
  <conditionalFormatting sqref="C11:C15 G11:H15 J11:K15 M15:Y15 M11:T14 Y11:Y14">
    <cfRule type="containsBlanks" dxfId="42" priority="20">
      <formula>LEN(TRIM(C11))=0</formula>
    </cfRule>
  </conditionalFormatting>
  <conditionalFormatting sqref="H42">
    <cfRule type="cellIs" dxfId="41" priority="19" operator="lessThan">
      <formula>0</formula>
    </cfRule>
  </conditionalFormatting>
  <conditionalFormatting sqref="C35:C39 G35:H39 J35:K39 M35:X39">
    <cfRule type="containsBlanks" dxfId="40" priority="18">
      <formula>LEN(TRIM(C35))=0</formula>
    </cfRule>
  </conditionalFormatting>
  <conditionalFormatting sqref="H50">
    <cfRule type="cellIs" dxfId="39" priority="17" operator="lessThan">
      <formula>0</formula>
    </cfRule>
  </conditionalFormatting>
  <conditionalFormatting sqref="C43:C47 G43:H47 J43:K47 M43:X47">
    <cfRule type="containsBlanks" dxfId="38" priority="16">
      <formula>LEN(TRIM(C43))=0</formula>
    </cfRule>
  </conditionalFormatting>
  <conditionalFormatting sqref="Z1:Z1048576">
    <cfRule type="cellIs" dxfId="37" priority="14" operator="lessThan">
      <formula>0</formula>
    </cfRule>
  </conditionalFormatting>
  <conditionalFormatting sqref="F1:F1048576">
    <cfRule type="cellIs" dxfId="36" priority="13" operator="lessThan">
      <formula>0</formula>
    </cfRule>
  </conditionalFormatting>
  <conditionalFormatting sqref="A1:XFD10 A11:T14 Y11:XFD14 A15:XFD1048576">
    <cfRule type="expression" dxfId="35" priority="10">
      <formula>FIND("Plannifié",$C1)</formula>
    </cfRule>
    <cfRule type="expression" dxfId="34" priority="11">
      <formula>FIND("Annulé",$C1)</formula>
    </cfRule>
    <cfRule type="expression" dxfId="33" priority="12">
      <formula>FIND("Réalisé",$C1)</formula>
    </cfRule>
    <cfRule type="cellIs" dxfId="32" priority="15" operator="lessThan">
      <formula>0</formula>
    </cfRule>
  </conditionalFormatting>
  <conditionalFormatting sqref="H26">
    <cfRule type="cellIs" dxfId="31" priority="9" operator="lessThan">
      <formula>0</formula>
    </cfRule>
  </conditionalFormatting>
  <conditionalFormatting sqref="B1:B2">
    <cfRule type="containsBlanks" dxfId="30" priority="22">
      <formula>LEN(TRIM(B1))=0</formula>
    </cfRule>
  </conditionalFormatting>
  <conditionalFormatting sqref="C19:C23 G19:H23 M19:Y23 J19:K23">
    <cfRule type="containsBlanks" dxfId="29" priority="8">
      <formula>LEN(TRIM(C19))=0</formula>
    </cfRule>
  </conditionalFormatting>
  <conditionalFormatting sqref="C27:C31 G27:H31 J27:K31 M27:Y31">
    <cfRule type="containsBlanks" dxfId="28" priority="7">
      <formula>LEN(TRIM(C27))=0</formula>
    </cfRule>
  </conditionalFormatting>
  <conditionalFormatting sqref="D6:L8">
    <cfRule type="containsBlanks" dxfId="27" priority="6">
      <formula>LEN(TRIM(D6))=0</formula>
    </cfRule>
  </conditionalFormatting>
  <conditionalFormatting sqref="U11:X14">
    <cfRule type="containsBlanks" dxfId="26" priority="5">
      <formula>LEN(TRIM(U11))=0</formula>
    </cfRule>
  </conditionalFormatting>
  <conditionalFormatting sqref="U11:X14">
    <cfRule type="expression" dxfId="25" priority="1">
      <formula>FIND("Plannifié",$C11)</formula>
    </cfRule>
    <cfRule type="expression" dxfId="24" priority="2">
      <formula>FIND("Annulé",$C11)</formula>
    </cfRule>
    <cfRule type="expression" dxfId="23" priority="3">
      <formula>FIND("Réalisé",$C11)</formula>
    </cfRule>
    <cfRule type="cellIs" dxfId="22" priority="4" operator="lessThan">
      <formula>0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 NE PAS SUPP'!$A:$A</xm:f>
          </x14:formula1>
          <xm:sqref>C11:C15 C43:C47 C19:C23 C35:C39 C27:C31</xm:sqref>
        </x14:dataValidation>
        <x14:dataValidation type="list" allowBlank="1" showInputMessage="1" showErrorMessage="1">
          <x14:formula1>
            <xm:f>' NE PAS SUPP'!$E:$E</xm:f>
          </x14:formula1>
          <xm:sqref>T43:T47 T27:T31 T35:T39 T19:T23 T11:T15</xm:sqref>
        </x14:dataValidation>
        <x14:dataValidation type="list" allowBlank="1" showInputMessage="1" showErrorMessage="1">
          <x14:formula1>
            <xm:f>' NE PAS SUPP'!$C:$C</xm:f>
          </x14:formula1>
          <xm:sqref>F6:F9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Z50"/>
  <sheetViews>
    <sheetView topLeftCell="A22" zoomScale="80" zoomScaleNormal="80" workbookViewId="0">
      <selection activeCell="I12" sqref="I12"/>
    </sheetView>
  </sheetViews>
  <sheetFormatPr baseColWidth="10" defaultColWidth="13.28515625" defaultRowHeight="15" x14ac:dyDescent="0.25"/>
  <cols>
    <col min="1" max="1" width="16.28515625" style="1" bestFit="1" customWidth="1"/>
    <col min="2" max="2" width="19.28515625" style="1" bestFit="1" customWidth="1"/>
    <col min="3" max="3" width="10.5703125" style="21" bestFit="1" customWidth="1"/>
    <col min="4" max="4" width="12.42578125" style="12" bestFit="1" customWidth="1"/>
    <col min="5" max="5" width="53.7109375" style="12" bestFit="1" customWidth="1"/>
    <col min="6" max="6" width="7.85546875" style="13" bestFit="1" customWidth="1"/>
    <col min="7" max="7" width="11.7109375" style="12" bestFit="1" customWidth="1"/>
    <col min="8" max="8" width="9.140625" style="13" bestFit="1" customWidth="1"/>
    <col min="9" max="9" width="12.85546875" style="13" bestFit="1" customWidth="1"/>
    <col min="10" max="10" width="12.140625" style="13" bestFit="1" customWidth="1"/>
    <col min="11" max="11" width="11.5703125" style="12" bestFit="1" customWidth="1"/>
    <col min="12" max="12" width="14.28515625" style="12" bestFit="1" customWidth="1"/>
    <col min="13" max="13" width="7.7109375" style="12" bestFit="1" customWidth="1"/>
    <col min="14" max="14" width="6.140625" style="12" bestFit="1" customWidth="1"/>
    <col min="15" max="15" width="6" style="12" bestFit="1" customWidth="1"/>
    <col min="16" max="17" width="8.7109375" style="12" bestFit="1" customWidth="1"/>
    <col min="18" max="18" width="9.5703125" style="12" bestFit="1" customWidth="1"/>
    <col min="19" max="19" width="9.7109375" style="12" bestFit="1" customWidth="1"/>
    <col min="20" max="20" width="13.5703125" style="22" bestFit="1" customWidth="1"/>
    <col min="21" max="22" width="11.5703125" style="1" bestFit="1" customWidth="1"/>
    <col min="23" max="23" width="11.7109375" style="1" bestFit="1" customWidth="1"/>
    <col min="24" max="24" width="9.140625" style="1" bestFit="1" customWidth="1"/>
    <col min="25" max="25" width="12.85546875" style="1" bestFit="1" customWidth="1"/>
    <col min="26" max="26" width="11.85546875" style="1" bestFit="1" customWidth="1"/>
    <col min="27" max="16384" width="13.28515625" style="1"/>
  </cols>
  <sheetData>
    <row r="1" spans="1:26" x14ac:dyDescent="0.25">
      <c r="A1" s="1" t="s">
        <v>10</v>
      </c>
      <c r="B1" s="5" t="s">
        <v>67</v>
      </c>
      <c r="E1" s="40" t="s">
        <v>54</v>
      </c>
    </row>
    <row r="2" spans="1:26" ht="20.25" customHeight="1" x14ac:dyDescent="0.25">
      <c r="A2" s="1" t="s">
        <v>11</v>
      </c>
      <c r="B2" s="5" t="s">
        <v>67</v>
      </c>
    </row>
    <row r="5" spans="1:26" s="30" customFormat="1" x14ac:dyDescent="0.25">
      <c r="C5" s="31" t="s">
        <v>8</v>
      </c>
      <c r="D5" s="32" t="s">
        <v>0</v>
      </c>
      <c r="E5" s="32" t="s">
        <v>1</v>
      </c>
      <c r="F5" s="33" t="s">
        <v>36</v>
      </c>
      <c r="G5" s="33" t="s">
        <v>2</v>
      </c>
      <c r="H5" s="33" t="s">
        <v>3</v>
      </c>
      <c r="I5" s="33" t="s">
        <v>4</v>
      </c>
      <c r="J5" s="32" t="s">
        <v>5</v>
      </c>
      <c r="K5" s="32" t="s">
        <v>6</v>
      </c>
      <c r="L5" s="32" t="s">
        <v>33</v>
      </c>
      <c r="M5" s="45" t="s">
        <v>7</v>
      </c>
      <c r="N5" s="45"/>
      <c r="O5" s="45"/>
      <c r="P5" s="45"/>
      <c r="Q5" s="45"/>
      <c r="R5" s="45"/>
      <c r="S5" s="45"/>
      <c r="T5" s="34" t="s">
        <v>18</v>
      </c>
      <c r="U5" s="35" t="s">
        <v>17</v>
      </c>
      <c r="V5" s="35" t="s">
        <v>9</v>
      </c>
      <c r="W5" s="35" t="s">
        <v>2</v>
      </c>
      <c r="X5" s="35" t="s">
        <v>3</v>
      </c>
      <c r="Y5" s="35" t="s">
        <v>4</v>
      </c>
      <c r="Z5" s="35" t="s">
        <v>33</v>
      </c>
    </row>
    <row r="6" spans="1:26" s="5" customFormat="1" ht="80.25" x14ac:dyDescent="0.25">
      <c r="B6" s="3" t="s">
        <v>51</v>
      </c>
      <c r="C6" s="23" t="s">
        <v>41</v>
      </c>
      <c r="D6" s="38" t="s">
        <v>39</v>
      </c>
      <c r="E6" s="38" t="s">
        <v>40</v>
      </c>
      <c r="F6" s="15" t="s">
        <v>37</v>
      </c>
      <c r="G6" s="15">
        <v>1110</v>
      </c>
      <c r="H6" s="15">
        <v>24</v>
      </c>
      <c r="I6" s="15">
        <f>G6*H6</f>
        <v>26640</v>
      </c>
      <c r="J6" s="39">
        <v>43466</v>
      </c>
      <c r="K6" s="39">
        <v>44196</v>
      </c>
      <c r="L6" s="38" t="s">
        <v>42</v>
      </c>
      <c r="M6" s="14" t="s">
        <v>50</v>
      </c>
      <c r="N6" s="14" t="s">
        <v>31</v>
      </c>
      <c r="O6" s="14" t="s">
        <v>32</v>
      </c>
      <c r="P6" s="14" t="s">
        <v>46</v>
      </c>
      <c r="Q6" s="14" t="s">
        <v>47</v>
      </c>
      <c r="R6" s="14" t="s">
        <v>48</v>
      </c>
      <c r="S6" s="14" t="s">
        <v>49</v>
      </c>
      <c r="T6" s="24"/>
      <c r="U6" s="3"/>
      <c r="V6" s="3"/>
      <c r="W6" s="4"/>
      <c r="X6" s="4"/>
      <c r="Y6" s="4"/>
      <c r="Z6" s="3"/>
    </row>
    <row r="7" spans="1:26" s="5" customFormat="1" ht="81" x14ac:dyDescent="0.25">
      <c r="B7" s="3" t="s">
        <v>52</v>
      </c>
      <c r="C7" s="23"/>
      <c r="D7" s="38"/>
      <c r="E7" s="38"/>
      <c r="F7" s="15"/>
      <c r="G7" s="15"/>
      <c r="H7" s="15"/>
      <c r="I7" s="15">
        <f>G7*H7</f>
        <v>0</v>
      </c>
      <c r="J7" s="39"/>
      <c r="K7" s="38"/>
      <c r="L7" s="38"/>
      <c r="M7" s="14" t="s">
        <v>50</v>
      </c>
      <c r="N7" s="14" t="s">
        <v>31</v>
      </c>
      <c r="O7" s="14" t="s">
        <v>32</v>
      </c>
      <c r="P7" s="14" t="s">
        <v>46</v>
      </c>
      <c r="Q7" s="14" t="s">
        <v>47</v>
      </c>
      <c r="R7" s="14" t="s">
        <v>48</v>
      </c>
      <c r="S7" s="14" t="s">
        <v>49</v>
      </c>
      <c r="T7" s="24"/>
      <c r="U7" s="3"/>
      <c r="V7" s="3"/>
      <c r="W7" s="4"/>
      <c r="X7" s="4"/>
      <c r="Y7" s="4"/>
      <c r="Z7" s="3"/>
    </row>
    <row r="8" spans="1:26" s="5" customFormat="1" ht="81" x14ac:dyDescent="0.25">
      <c r="B8" s="3" t="s">
        <v>53</v>
      </c>
      <c r="C8" s="23"/>
      <c r="D8" s="38"/>
      <c r="E8" s="38"/>
      <c r="F8" s="15"/>
      <c r="G8" s="15"/>
      <c r="H8" s="15"/>
      <c r="I8" s="15">
        <f>G8*H8</f>
        <v>0</v>
      </c>
      <c r="J8" s="39"/>
      <c r="K8" s="38"/>
      <c r="L8" s="38"/>
      <c r="M8" s="14" t="s">
        <v>50</v>
      </c>
      <c r="N8" s="14" t="s">
        <v>31</v>
      </c>
      <c r="O8" s="14" t="s">
        <v>32</v>
      </c>
      <c r="P8" s="14" t="s">
        <v>46</v>
      </c>
      <c r="Q8" s="14" t="s">
        <v>47</v>
      </c>
      <c r="R8" s="14" t="s">
        <v>48</v>
      </c>
      <c r="S8" s="14" t="s">
        <v>49</v>
      </c>
      <c r="T8" s="24"/>
      <c r="U8" s="3"/>
      <c r="V8" s="3"/>
      <c r="W8" s="4"/>
      <c r="X8" s="4"/>
      <c r="Y8" s="4"/>
      <c r="Z8" s="3"/>
    </row>
    <row r="9" spans="1:26" s="7" customFormat="1" x14ac:dyDescent="0.25">
      <c r="C9" s="25"/>
      <c r="D9" s="17"/>
      <c r="E9" s="17"/>
      <c r="F9" s="18"/>
      <c r="G9" s="18"/>
      <c r="H9" s="18">
        <f>SUM(H6:H8)</f>
        <v>24</v>
      </c>
      <c r="I9" s="18">
        <f>SUM(I6:I8)</f>
        <v>26640</v>
      </c>
      <c r="J9" s="36"/>
      <c r="K9" s="17"/>
      <c r="L9" s="17"/>
      <c r="M9" s="37"/>
      <c r="N9" s="37"/>
      <c r="O9" s="37"/>
      <c r="P9" s="37"/>
      <c r="Q9" s="37"/>
      <c r="R9" s="37"/>
      <c r="S9" s="37"/>
      <c r="T9" s="26"/>
      <c r="W9" s="8"/>
      <c r="X9" s="8"/>
      <c r="Y9" s="8"/>
    </row>
    <row r="10" spans="1:26" s="5" customFormat="1" x14ac:dyDescent="0.25">
      <c r="C10" s="31" t="s">
        <v>8</v>
      </c>
      <c r="D10" s="32" t="s">
        <v>0</v>
      </c>
      <c r="E10" s="32" t="s">
        <v>1</v>
      </c>
      <c r="F10" s="33" t="s">
        <v>36</v>
      </c>
      <c r="G10" s="33" t="s">
        <v>2</v>
      </c>
      <c r="H10" s="33" t="s">
        <v>3</v>
      </c>
      <c r="I10" s="33" t="s">
        <v>4</v>
      </c>
      <c r="J10" s="32" t="s">
        <v>5</v>
      </c>
      <c r="K10" s="32" t="s">
        <v>6</v>
      </c>
      <c r="L10" s="32" t="s">
        <v>33</v>
      </c>
      <c r="M10" s="45" t="s">
        <v>7</v>
      </c>
      <c r="N10" s="45"/>
      <c r="O10" s="45"/>
      <c r="P10" s="45"/>
      <c r="Q10" s="45"/>
      <c r="R10" s="45"/>
      <c r="S10" s="45"/>
      <c r="T10" s="34" t="s">
        <v>18</v>
      </c>
      <c r="U10" s="35" t="s">
        <v>17</v>
      </c>
      <c r="V10" s="35" t="s">
        <v>9</v>
      </c>
      <c r="W10" s="35" t="s">
        <v>2</v>
      </c>
      <c r="X10" s="35" t="s">
        <v>3</v>
      </c>
      <c r="Y10" s="35" t="s">
        <v>4</v>
      </c>
      <c r="Z10" s="35" t="s">
        <v>33</v>
      </c>
    </row>
    <row r="11" spans="1:26" x14ac:dyDescent="0.25">
      <c r="B11" s="44">
        <v>2019</v>
      </c>
      <c r="C11" s="21" t="s">
        <v>15</v>
      </c>
      <c r="F11" s="15"/>
      <c r="G11" s="13">
        <v>1110</v>
      </c>
      <c r="H11" s="13">
        <v>3</v>
      </c>
      <c r="I11" s="15">
        <f>G11*H11</f>
        <v>3330</v>
      </c>
      <c r="J11" s="16">
        <v>43466</v>
      </c>
      <c r="K11" s="16">
        <v>43555</v>
      </c>
      <c r="L11" s="16"/>
      <c r="V11" s="11">
        <v>43467</v>
      </c>
      <c r="W11" s="2">
        <v>1110</v>
      </c>
      <c r="X11" s="2">
        <v>3</v>
      </c>
      <c r="Y11" s="6">
        <f>W11*X11</f>
        <v>3330</v>
      </c>
    </row>
    <row r="12" spans="1:26" x14ac:dyDescent="0.25">
      <c r="B12" s="44"/>
      <c r="C12" s="21" t="s">
        <v>15</v>
      </c>
      <c r="F12" s="15"/>
      <c r="G12" s="13">
        <v>1110</v>
      </c>
      <c r="H12" s="13">
        <v>3</v>
      </c>
      <c r="I12" s="15">
        <f>G12*H12</f>
        <v>3330</v>
      </c>
      <c r="J12" s="16">
        <v>43556</v>
      </c>
      <c r="K12" s="16">
        <v>43646</v>
      </c>
      <c r="L12" s="16"/>
      <c r="V12" s="11">
        <v>43556</v>
      </c>
      <c r="W12" s="2">
        <v>1110</v>
      </c>
      <c r="X12" s="2">
        <v>3</v>
      </c>
      <c r="Y12" s="6">
        <f t="shared" ref="Y12:Y15" si="0">W12*X12</f>
        <v>3330</v>
      </c>
    </row>
    <row r="13" spans="1:26" x14ac:dyDescent="0.25">
      <c r="B13" s="44"/>
      <c r="C13" s="21" t="s">
        <v>15</v>
      </c>
      <c r="F13" s="15"/>
      <c r="G13" s="13">
        <v>1110</v>
      </c>
      <c r="H13" s="13">
        <v>3</v>
      </c>
      <c r="I13" s="15">
        <f t="shared" ref="I11:I15" si="1">G13*H13</f>
        <v>3330</v>
      </c>
      <c r="J13" s="16">
        <v>43647</v>
      </c>
      <c r="K13" s="16">
        <v>43738</v>
      </c>
      <c r="L13" s="16"/>
      <c r="V13" s="11">
        <v>43647</v>
      </c>
      <c r="W13" s="2">
        <v>1110</v>
      </c>
      <c r="X13" s="2">
        <v>3</v>
      </c>
      <c r="Y13" s="6">
        <f t="shared" si="0"/>
        <v>3330</v>
      </c>
    </row>
    <row r="14" spans="1:26" x14ac:dyDescent="0.25">
      <c r="B14" s="44"/>
      <c r="C14" s="21" t="s">
        <v>15</v>
      </c>
      <c r="F14" s="15"/>
      <c r="G14" s="13">
        <v>1110</v>
      </c>
      <c r="H14" s="13">
        <v>3</v>
      </c>
      <c r="I14" s="15">
        <f t="shared" si="1"/>
        <v>3330</v>
      </c>
      <c r="J14" s="16">
        <v>43739</v>
      </c>
      <c r="K14" s="16">
        <v>43830</v>
      </c>
      <c r="L14" s="16"/>
      <c r="V14" s="11">
        <v>43647</v>
      </c>
      <c r="W14" s="2">
        <v>1110</v>
      </c>
      <c r="X14" s="2">
        <v>3</v>
      </c>
      <c r="Y14" s="6">
        <f t="shared" si="0"/>
        <v>3330</v>
      </c>
    </row>
    <row r="15" spans="1:26" x14ac:dyDescent="0.25">
      <c r="B15" s="44"/>
      <c r="F15" s="15"/>
      <c r="G15" s="13"/>
      <c r="I15" s="15">
        <f t="shared" si="1"/>
        <v>0</v>
      </c>
      <c r="J15" s="16"/>
      <c r="K15" s="16"/>
      <c r="L15" s="16"/>
      <c r="W15" s="2"/>
      <c r="X15" s="2"/>
      <c r="Y15" s="6">
        <f t="shared" si="0"/>
        <v>0</v>
      </c>
    </row>
    <row r="16" spans="1:26" x14ac:dyDescent="0.25">
      <c r="F16" s="15"/>
      <c r="I16" s="15"/>
      <c r="W16" s="2"/>
      <c r="X16" s="2"/>
      <c r="Y16" s="2"/>
    </row>
    <row r="17" spans="2:26" s="7" customFormat="1" x14ac:dyDescent="0.25">
      <c r="B17" s="7" t="s">
        <v>28</v>
      </c>
      <c r="C17" s="25"/>
      <c r="D17" s="17"/>
      <c r="E17" s="17"/>
      <c r="F17" s="18"/>
      <c r="G17" s="17"/>
      <c r="H17" s="18">
        <f>SUM(H11:H16)</f>
        <v>12</v>
      </c>
      <c r="I17" s="18">
        <f>SUM(I11:I16)</f>
        <v>13320</v>
      </c>
      <c r="J17" s="18"/>
      <c r="K17" s="17"/>
      <c r="L17" s="17"/>
      <c r="M17" s="17"/>
      <c r="N17" s="17"/>
      <c r="O17" s="17"/>
      <c r="P17" s="17"/>
      <c r="Q17" s="17"/>
      <c r="R17" s="17"/>
      <c r="S17" s="17"/>
      <c r="T17" s="26"/>
      <c r="W17" s="8"/>
      <c r="X17" s="8">
        <f>SUM(X11:X16)</f>
        <v>12</v>
      </c>
      <c r="Y17" s="8">
        <f>SUM(Y11:Y16)</f>
        <v>13320</v>
      </c>
      <c r="Z17" s="29">
        <f>I17-Y17</f>
        <v>0</v>
      </c>
    </row>
    <row r="18" spans="2:26" s="9" customFormat="1" x14ac:dyDescent="0.25">
      <c r="B18" s="9" t="s">
        <v>27</v>
      </c>
      <c r="C18" s="27"/>
      <c r="D18" s="19"/>
      <c r="E18" s="19"/>
      <c r="F18" s="20"/>
      <c r="G18" s="19"/>
      <c r="H18" s="20">
        <f>H9-H17</f>
        <v>12</v>
      </c>
      <c r="I18" s="20">
        <f>I9-I17</f>
        <v>13320</v>
      </c>
      <c r="J18" s="20"/>
      <c r="K18" s="19"/>
      <c r="L18" s="19"/>
      <c r="M18" s="19"/>
      <c r="N18" s="19"/>
      <c r="O18" s="19"/>
      <c r="P18" s="19"/>
      <c r="Q18" s="19"/>
      <c r="R18" s="19"/>
      <c r="S18" s="19"/>
      <c r="T18" s="28"/>
      <c r="W18" s="10"/>
      <c r="X18" s="10"/>
      <c r="Y18" s="10"/>
    </row>
    <row r="19" spans="2:26" x14ac:dyDescent="0.25">
      <c r="B19" s="44">
        <v>2020</v>
      </c>
      <c r="C19" s="21" t="s">
        <v>15</v>
      </c>
      <c r="F19" s="15"/>
      <c r="G19" s="13">
        <v>1110</v>
      </c>
      <c r="H19" s="13">
        <v>3</v>
      </c>
      <c r="I19" s="15">
        <f t="shared" ref="I19:I23" si="2">G19*H19</f>
        <v>3330</v>
      </c>
      <c r="J19" s="16">
        <v>43831</v>
      </c>
      <c r="K19" s="16">
        <v>43921</v>
      </c>
      <c r="L19" s="16"/>
      <c r="V19" s="11">
        <v>43832</v>
      </c>
      <c r="W19" s="2">
        <v>1110</v>
      </c>
      <c r="X19" s="2">
        <v>3</v>
      </c>
      <c r="Y19" s="6">
        <f>W19*X19</f>
        <v>3330</v>
      </c>
    </row>
    <row r="20" spans="2:26" x14ac:dyDescent="0.25">
      <c r="B20" s="44"/>
      <c r="F20" s="15"/>
      <c r="G20" s="13"/>
      <c r="I20" s="15">
        <f t="shared" si="2"/>
        <v>0</v>
      </c>
      <c r="J20" s="16"/>
      <c r="K20" s="16"/>
      <c r="L20" s="16"/>
      <c r="V20" s="11"/>
      <c r="W20" s="2"/>
      <c r="X20" s="2"/>
      <c r="Y20" s="6">
        <f t="shared" ref="Y20:Y23" si="3">W20*X20</f>
        <v>0</v>
      </c>
    </row>
    <row r="21" spans="2:26" x14ac:dyDescent="0.25">
      <c r="B21" s="44"/>
      <c r="F21" s="15"/>
      <c r="G21" s="13"/>
      <c r="I21" s="15">
        <f t="shared" si="2"/>
        <v>0</v>
      </c>
      <c r="J21" s="16"/>
      <c r="K21" s="16"/>
      <c r="L21" s="16"/>
      <c r="V21" s="11"/>
      <c r="W21" s="2"/>
      <c r="X21" s="2"/>
      <c r="Y21" s="6">
        <f t="shared" si="3"/>
        <v>0</v>
      </c>
    </row>
    <row r="22" spans="2:26" x14ac:dyDescent="0.25">
      <c r="B22" s="44"/>
      <c r="F22" s="15"/>
      <c r="G22" s="13"/>
      <c r="I22" s="15">
        <f t="shared" si="2"/>
        <v>0</v>
      </c>
      <c r="J22" s="16"/>
      <c r="K22" s="16"/>
      <c r="L22" s="16"/>
      <c r="V22" s="11"/>
      <c r="W22" s="2"/>
      <c r="X22" s="2"/>
      <c r="Y22" s="6">
        <f t="shared" si="3"/>
        <v>0</v>
      </c>
    </row>
    <row r="23" spans="2:26" x14ac:dyDescent="0.25">
      <c r="B23" s="44"/>
      <c r="F23" s="15"/>
      <c r="G23" s="13"/>
      <c r="I23" s="15">
        <f t="shared" si="2"/>
        <v>0</v>
      </c>
      <c r="J23" s="16"/>
      <c r="K23" s="16"/>
      <c r="L23" s="16"/>
      <c r="W23" s="2"/>
      <c r="X23" s="2"/>
      <c r="Y23" s="6">
        <f t="shared" si="3"/>
        <v>0</v>
      </c>
    </row>
    <row r="24" spans="2:26" x14ac:dyDescent="0.25">
      <c r="W24" s="2"/>
      <c r="X24" s="2"/>
      <c r="Y24" s="2"/>
    </row>
    <row r="25" spans="2:26" s="7" customFormat="1" x14ac:dyDescent="0.25">
      <c r="B25" s="7" t="s">
        <v>29</v>
      </c>
      <c r="C25" s="25"/>
      <c r="D25" s="17"/>
      <c r="E25" s="17"/>
      <c r="F25" s="18"/>
      <c r="G25" s="17"/>
      <c r="H25" s="18">
        <f>SUM(H19:H24)</f>
        <v>3</v>
      </c>
      <c r="I25" s="18">
        <f>SUM(I19:I24)</f>
        <v>3330</v>
      </c>
      <c r="J25" s="18"/>
      <c r="K25" s="17"/>
      <c r="L25" s="17"/>
      <c r="M25" s="17"/>
      <c r="N25" s="17"/>
      <c r="O25" s="17"/>
      <c r="P25" s="17"/>
      <c r="Q25" s="17"/>
      <c r="R25" s="17"/>
      <c r="S25" s="17"/>
      <c r="T25" s="26"/>
      <c r="W25" s="8"/>
      <c r="X25" s="8">
        <f>SUM(X19:X24)</f>
        <v>3</v>
      </c>
      <c r="Y25" s="8">
        <f>SUM(Y19:Y24)</f>
        <v>3330</v>
      </c>
      <c r="Z25" s="29">
        <f>I25-Y25</f>
        <v>0</v>
      </c>
    </row>
    <row r="26" spans="2:26" s="9" customFormat="1" x14ac:dyDescent="0.25">
      <c r="B26" s="9" t="s">
        <v>27</v>
      </c>
      <c r="C26" s="27"/>
      <c r="D26" s="19"/>
      <c r="E26" s="19"/>
      <c r="F26" s="20"/>
      <c r="G26" s="19"/>
      <c r="H26" s="20">
        <f>H18-H25</f>
        <v>9</v>
      </c>
      <c r="I26" s="20">
        <f>I18-I25</f>
        <v>9990</v>
      </c>
      <c r="J26" s="20"/>
      <c r="K26" s="19"/>
      <c r="L26" s="19"/>
      <c r="M26" s="19"/>
      <c r="N26" s="19"/>
      <c r="O26" s="19"/>
      <c r="P26" s="19"/>
      <c r="Q26" s="19"/>
      <c r="R26" s="19"/>
      <c r="S26" s="19"/>
      <c r="T26" s="28"/>
      <c r="W26" s="10"/>
      <c r="X26" s="10"/>
      <c r="Y26" s="10"/>
    </row>
    <row r="27" spans="2:26" x14ac:dyDescent="0.25">
      <c r="B27" s="44">
        <v>2021</v>
      </c>
      <c r="F27" s="15"/>
      <c r="G27" s="13"/>
      <c r="I27" s="15">
        <f t="shared" ref="I27:I31" si="4">G27*H27</f>
        <v>0</v>
      </c>
      <c r="J27" s="16"/>
      <c r="K27" s="16"/>
      <c r="L27" s="16"/>
      <c r="V27" s="11"/>
      <c r="W27" s="2"/>
      <c r="X27" s="2"/>
      <c r="Y27" s="6">
        <f>W27*X27</f>
        <v>0</v>
      </c>
    </row>
    <row r="28" spans="2:26" x14ac:dyDescent="0.25">
      <c r="B28" s="44"/>
      <c r="F28" s="15"/>
      <c r="G28" s="13"/>
      <c r="I28" s="15">
        <f t="shared" si="4"/>
        <v>0</v>
      </c>
      <c r="J28" s="16"/>
      <c r="K28" s="16"/>
      <c r="L28" s="16"/>
      <c r="V28" s="11"/>
      <c r="W28" s="2"/>
      <c r="X28" s="2"/>
      <c r="Y28" s="6">
        <f t="shared" ref="Y28:Y31" si="5">W28*X28</f>
        <v>0</v>
      </c>
    </row>
    <row r="29" spans="2:26" x14ac:dyDescent="0.25">
      <c r="B29" s="44"/>
      <c r="F29" s="15"/>
      <c r="G29" s="13"/>
      <c r="I29" s="15">
        <f t="shared" si="4"/>
        <v>0</v>
      </c>
      <c r="J29" s="16"/>
      <c r="K29" s="16"/>
      <c r="L29" s="16"/>
      <c r="V29" s="11"/>
      <c r="W29" s="2"/>
      <c r="X29" s="2"/>
      <c r="Y29" s="6">
        <f t="shared" si="5"/>
        <v>0</v>
      </c>
    </row>
    <row r="30" spans="2:26" x14ac:dyDescent="0.25">
      <c r="B30" s="44"/>
      <c r="F30" s="15"/>
      <c r="G30" s="13"/>
      <c r="I30" s="15">
        <f t="shared" si="4"/>
        <v>0</v>
      </c>
      <c r="J30" s="16"/>
      <c r="K30" s="16"/>
      <c r="L30" s="16"/>
      <c r="V30" s="11"/>
      <c r="W30" s="2"/>
      <c r="X30" s="2"/>
      <c r="Y30" s="6">
        <f t="shared" si="5"/>
        <v>0</v>
      </c>
    </row>
    <row r="31" spans="2:26" x14ac:dyDescent="0.25">
      <c r="B31" s="44"/>
      <c r="F31" s="15"/>
      <c r="G31" s="13"/>
      <c r="I31" s="15">
        <f t="shared" si="4"/>
        <v>0</v>
      </c>
      <c r="J31" s="16"/>
      <c r="K31" s="16"/>
      <c r="L31" s="16"/>
      <c r="W31" s="2"/>
      <c r="X31" s="2"/>
      <c r="Y31" s="6">
        <f t="shared" si="5"/>
        <v>0</v>
      </c>
    </row>
    <row r="32" spans="2:26" x14ac:dyDescent="0.25">
      <c r="W32" s="2"/>
      <c r="X32" s="2"/>
      <c r="Y32" s="2"/>
    </row>
    <row r="33" spans="2:26" s="7" customFormat="1" x14ac:dyDescent="0.25">
      <c r="B33" s="7" t="s">
        <v>30</v>
      </c>
      <c r="C33" s="25"/>
      <c r="D33" s="17"/>
      <c r="E33" s="17"/>
      <c r="F33" s="18"/>
      <c r="G33" s="17"/>
      <c r="H33" s="18">
        <f>SUM(H27:H32)</f>
        <v>0</v>
      </c>
      <c r="I33" s="18">
        <f>SUM(I27:I32)</f>
        <v>0</v>
      </c>
      <c r="J33" s="18"/>
      <c r="K33" s="17"/>
      <c r="L33" s="17"/>
      <c r="M33" s="17"/>
      <c r="N33" s="17"/>
      <c r="O33" s="17"/>
      <c r="P33" s="17"/>
      <c r="Q33" s="17"/>
      <c r="R33" s="17"/>
      <c r="S33" s="17"/>
      <c r="T33" s="26"/>
      <c r="W33" s="8"/>
      <c r="X33" s="8">
        <f>SUM(X27:X32)</f>
        <v>0</v>
      </c>
      <c r="Y33" s="8">
        <f>SUM(Y27:Y32)</f>
        <v>0</v>
      </c>
      <c r="Z33" s="29">
        <f>I33-Y33</f>
        <v>0</v>
      </c>
    </row>
    <row r="34" spans="2:26" s="9" customFormat="1" x14ac:dyDescent="0.25">
      <c r="B34" s="9" t="s">
        <v>27</v>
      </c>
      <c r="C34" s="27"/>
      <c r="D34" s="19"/>
      <c r="E34" s="19"/>
      <c r="F34" s="20"/>
      <c r="G34" s="19"/>
      <c r="H34" s="20">
        <f>H26-H33</f>
        <v>9</v>
      </c>
      <c r="I34" s="20">
        <f>I26-I33</f>
        <v>9990</v>
      </c>
      <c r="J34" s="20"/>
      <c r="K34" s="19"/>
      <c r="L34" s="19"/>
      <c r="M34" s="19"/>
      <c r="N34" s="19"/>
      <c r="O34" s="19"/>
      <c r="P34" s="19"/>
      <c r="Q34" s="19"/>
      <c r="R34" s="19"/>
      <c r="S34" s="19"/>
      <c r="T34" s="28"/>
      <c r="W34" s="10"/>
      <c r="X34" s="10"/>
      <c r="Y34" s="10"/>
    </row>
    <row r="35" spans="2:26" x14ac:dyDescent="0.25">
      <c r="B35" s="44">
        <v>2022</v>
      </c>
      <c r="F35" s="15"/>
      <c r="G35" s="13"/>
      <c r="I35" s="15">
        <f>G35*H35</f>
        <v>0</v>
      </c>
      <c r="J35" s="16"/>
      <c r="K35" s="16"/>
      <c r="L35" s="16"/>
      <c r="W35" s="2"/>
      <c r="X35" s="2"/>
      <c r="Y35" s="6">
        <f t="shared" ref="Y35:Y39" si="6">W35*X35</f>
        <v>0</v>
      </c>
    </row>
    <row r="36" spans="2:26" x14ac:dyDescent="0.25">
      <c r="B36" s="44"/>
      <c r="F36" s="15"/>
      <c r="G36" s="13"/>
      <c r="I36" s="15">
        <f t="shared" ref="I36:I39" si="7">G36*H36</f>
        <v>0</v>
      </c>
      <c r="J36" s="16"/>
      <c r="K36" s="16"/>
      <c r="L36" s="16"/>
      <c r="W36" s="2"/>
      <c r="X36" s="2"/>
      <c r="Y36" s="6">
        <f t="shared" si="6"/>
        <v>0</v>
      </c>
    </row>
    <row r="37" spans="2:26" x14ac:dyDescent="0.25">
      <c r="B37" s="44"/>
      <c r="F37" s="15"/>
      <c r="G37" s="13"/>
      <c r="I37" s="15">
        <f t="shared" si="7"/>
        <v>0</v>
      </c>
      <c r="J37" s="16"/>
      <c r="K37" s="16"/>
      <c r="L37" s="16"/>
      <c r="W37" s="2"/>
      <c r="X37" s="2"/>
      <c r="Y37" s="6">
        <f t="shared" si="6"/>
        <v>0</v>
      </c>
    </row>
    <row r="38" spans="2:26" x14ac:dyDescent="0.25">
      <c r="B38" s="44"/>
      <c r="F38" s="15"/>
      <c r="G38" s="13"/>
      <c r="I38" s="15">
        <f t="shared" si="7"/>
        <v>0</v>
      </c>
      <c r="J38" s="16"/>
      <c r="K38" s="16"/>
      <c r="L38" s="16"/>
      <c r="W38" s="2"/>
      <c r="X38" s="2"/>
      <c r="Y38" s="6">
        <f t="shared" si="6"/>
        <v>0</v>
      </c>
    </row>
    <row r="39" spans="2:26" x14ac:dyDescent="0.25">
      <c r="B39" s="44"/>
      <c r="F39" s="15"/>
      <c r="G39" s="13"/>
      <c r="I39" s="15">
        <f t="shared" si="7"/>
        <v>0</v>
      </c>
      <c r="J39" s="16"/>
      <c r="K39" s="16"/>
      <c r="L39" s="16"/>
      <c r="W39" s="2"/>
      <c r="X39" s="2"/>
      <c r="Y39" s="6">
        <f t="shared" si="6"/>
        <v>0</v>
      </c>
    </row>
    <row r="40" spans="2:26" x14ac:dyDescent="0.25">
      <c r="W40" s="2"/>
      <c r="X40" s="2"/>
      <c r="Y40" s="2"/>
    </row>
    <row r="41" spans="2:26" s="7" customFormat="1" x14ac:dyDescent="0.25">
      <c r="B41" s="7" t="s">
        <v>34</v>
      </c>
      <c r="C41" s="25"/>
      <c r="D41" s="17"/>
      <c r="E41" s="17"/>
      <c r="F41" s="18"/>
      <c r="G41" s="17"/>
      <c r="H41" s="18">
        <f>SUM(H35:H40)</f>
        <v>0</v>
      </c>
      <c r="I41" s="18">
        <f>SUM(I35:I40)</f>
        <v>0</v>
      </c>
      <c r="J41" s="18"/>
      <c r="K41" s="17"/>
      <c r="L41" s="17"/>
      <c r="M41" s="17"/>
      <c r="N41" s="17"/>
      <c r="O41" s="17"/>
      <c r="P41" s="17"/>
      <c r="Q41" s="17"/>
      <c r="R41" s="17"/>
      <c r="S41" s="17"/>
      <c r="T41" s="26"/>
      <c r="W41" s="8"/>
      <c r="X41" s="8">
        <f>SUM(X35:X40)</f>
        <v>0</v>
      </c>
      <c r="Y41" s="8">
        <f>SUM(Y35:Y40)</f>
        <v>0</v>
      </c>
      <c r="Z41" s="29">
        <f>I41-Y41</f>
        <v>0</v>
      </c>
    </row>
    <row r="42" spans="2:26" s="9" customFormat="1" x14ac:dyDescent="0.25">
      <c r="B42" s="9" t="s">
        <v>27</v>
      </c>
      <c r="C42" s="27"/>
      <c r="D42" s="19"/>
      <c r="E42" s="19"/>
      <c r="F42" s="20"/>
      <c r="G42" s="19"/>
      <c r="H42" s="20">
        <f>H34-H41</f>
        <v>9</v>
      </c>
      <c r="I42" s="20">
        <f>I34-I41</f>
        <v>9990</v>
      </c>
      <c r="J42" s="20"/>
      <c r="K42" s="19"/>
      <c r="L42" s="19"/>
      <c r="M42" s="19"/>
      <c r="N42" s="19"/>
      <c r="O42" s="19"/>
      <c r="P42" s="19"/>
      <c r="Q42" s="19"/>
      <c r="R42" s="19"/>
      <c r="S42" s="19"/>
      <c r="T42" s="28"/>
      <c r="W42" s="10"/>
      <c r="X42" s="10"/>
      <c r="Y42" s="10"/>
    </row>
    <row r="43" spans="2:26" x14ac:dyDescent="0.25">
      <c r="B43" s="44">
        <v>2023</v>
      </c>
      <c r="F43" s="15"/>
      <c r="G43" s="13"/>
      <c r="I43" s="15">
        <f>G43*H43</f>
        <v>0</v>
      </c>
      <c r="J43" s="16"/>
      <c r="K43" s="16"/>
      <c r="L43" s="16"/>
      <c r="W43" s="2"/>
      <c r="X43" s="2"/>
      <c r="Y43" s="6">
        <f t="shared" ref="Y43:Y47" si="8">W43*X43</f>
        <v>0</v>
      </c>
    </row>
    <row r="44" spans="2:26" x14ac:dyDescent="0.25">
      <c r="B44" s="44"/>
      <c r="F44" s="15"/>
      <c r="G44" s="13"/>
      <c r="I44" s="15">
        <f t="shared" ref="I44:I47" si="9">G44*H44</f>
        <v>0</v>
      </c>
      <c r="J44" s="16"/>
      <c r="K44" s="16"/>
      <c r="L44" s="16"/>
      <c r="W44" s="2"/>
      <c r="X44" s="2"/>
      <c r="Y44" s="6">
        <f t="shared" si="8"/>
        <v>0</v>
      </c>
    </row>
    <row r="45" spans="2:26" x14ac:dyDescent="0.25">
      <c r="B45" s="44"/>
      <c r="F45" s="15"/>
      <c r="G45" s="13"/>
      <c r="I45" s="15">
        <f t="shared" si="9"/>
        <v>0</v>
      </c>
      <c r="J45" s="16"/>
      <c r="K45" s="16"/>
      <c r="L45" s="16"/>
      <c r="W45" s="2"/>
      <c r="X45" s="2"/>
      <c r="Y45" s="6">
        <f t="shared" si="8"/>
        <v>0</v>
      </c>
    </row>
    <row r="46" spans="2:26" x14ac:dyDescent="0.25">
      <c r="B46" s="44"/>
      <c r="F46" s="15"/>
      <c r="G46" s="13"/>
      <c r="I46" s="15">
        <f t="shared" si="9"/>
        <v>0</v>
      </c>
      <c r="J46" s="16"/>
      <c r="K46" s="16"/>
      <c r="L46" s="16"/>
      <c r="W46" s="2"/>
      <c r="X46" s="2"/>
      <c r="Y46" s="6">
        <f t="shared" si="8"/>
        <v>0</v>
      </c>
    </row>
    <row r="47" spans="2:26" x14ac:dyDescent="0.25">
      <c r="B47" s="44"/>
      <c r="F47" s="15"/>
      <c r="G47" s="13"/>
      <c r="I47" s="15">
        <f t="shared" si="9"/>
        <v>0</v>
      </c>
      <c r="J47" s="16"/>
      <c r="K47" s="16"/>
      <c r="L47" s="16"/>
      <c r="W47" s="2"/>
      <c r="X47" s="2"/>
      <c r="Y47" s="6">
        <f t="shared" si="8"/>
        <v>0</v>
      </c>
    </row>
    <row r="48" spans="2:26" x14ac:dyDescent="0.25">
      <c r="W48" s="2"/>
      <c r="X48" s="2"/>
      <c r="Y48" s="2"/>
    </row>
    <row r="49" spans="2:26" s="7" customFormat="1" x14ac:dyDescent="0.25">
      <c r="B49" s="7" t="s">
        <v>35</v>
      </c>
      <c r="C49" s="25"/>
      <c r="D49" s="17"/>
      <c r="E49" s="17"/>
      <c r="F49" s="18"/>
      <c r="G49" s="17"/>
      <c r="H49" s="18">
        <f>SUM(H43:H48)</f>
        <v>0</v>
      </c>
      <c r="I49" s="18">
        <f>SUM(I43:I48)</f>
        <v>0</v>
      </c>
      <c r="J49" s="18"/>
      <c r="K49" s="17"/>
      <c r="L49" s="17"/>
      <c r="M49" s="17"/>
      <c r="N49" s="17"/>
      <c r="O49" s="17"/>
      <c r="P49" s="17"/>
      <c r="Q49" s="17"/>
      <c r="R49" s="17"/>
      <c r="S49" s="17"/>
      <c r="T49" s="26"/>
      <c r="W49" s="8"/>
      <c r="X49" s="8">
        <f>SUM(X43:X48)</f>
        <v>0</v>
      </c>
      <c r="Y49" s="8">
        <f>SUM(Y43:Y48)</f>
        <v>0</v>
      </c>
      <c r="Z49" s="29">
        <f>I49-Y49</f>
        <v>0</v>
      </c>
    </row>
    <row r="50" spans="2:26" s="9" customFormat="1" x14ac:dyDescent="0.25">
      <c r="B50" s="9" t="s">
        <v>27</v>
      </c>
      <c r="C50" s="27"/>
      <c r="D50" s="19"/>
      <c r="E50" s="19"/>
      <c r="F50" s="20"/>
      <c r="G50" s="19"/>
      <c r="H50" s="20">
        <f>H42-H49</f>
        <v>9</v>
      </c>
      <c r="I50" s="20">
        <f>I42-I49</f>
        <v>9990</v>
      </c>
      <c r="J50" s="20"/>
      <c r="K50" s="19"/>
      <c r="L50" s="19"/>
      <c r="M50" s="19"/>
      <c r="N50" s="19"/>
      <c r="O50" s="19"/>
      <c r="P50" s="19"/>
      <c r="Q50" s="19"/>
      <c r="R50" s="19"/>
      <c r="S50" s="19"/>
      <c r="T50" s="28"/>
      <c r="W50" s="10"/>
      <c r="X50" s="10"/>
      <c r="Y50" s="10"/>
    </row>
  </sheetData>
  <mergeCells count="7">
    <mergeCell ref="B43:B47"/>
    <mergeCell ref="M5:S5"/>
    <mergeCell ref="M10:S10"/>
    <mergeCell ref="B11:B15"/>
    <mergeCell ref="B19:B23"/>
    <mergeCell ref="B27:B31"/>
    <mergeCell ref="B35:B39"/>
  </mergeCells>
  <conditionalFormatting sqref="H26 H34 H18:I18">
    <cfRule type="cellIs" dxfId="21" priority="21" operator="lessThan">
      <formula>0</formula>
    </cfRule>
  </conditionalFormatting>
  <conditionalFormatting sqref="C11:C15 J11:K15 M15:Y15 G11:H15 M11:T14 W11:Y14">
    <cfRule type="containsBlanks" dxfId="20" priority="20">
      <formula>LEN(TRIM(C11))=0</formula>
    </cfRule>
  </conditionalFormatting>
  <conditionalFormatting sqref="H42">
    <cfRule type="cellIs" dxfId="19" priority="19" operator="lessThan">
      <formula>0</formula>
    </cfRule>
  </conditionalFormatting>
  <conditionalFormatting sqref="C35:C39 G35:H39 J35:K39 M35:X39">
    <cfRule type="containsBlanks" dxfId="18" priority="18">
      <formula>LEN(TRIM(C35))=0</formula>
    </cfRule>
  </conditionalFormatting>
  <conditionalFormatting sqref="H50">
    <cfRule type="cellIs" dxfId="17" priority="17" operator="lessThan">
      <formula>0</formula>
    </cfRule>
  </conditionalFormatting>
  <conditionalFormatting sqref="C43:C47 G43:H47 J43:K47 M43:X47">
    <cfRule type="containsBlanks" dxfId="16" priority="16">
      <formula>LEN(TRIM(C43))=0</formula>
    </cfRule>
  </conditionalFormatting>
  <conditionalFormatting sqref="Z1:Z1048576">
    <cfRule type="cellIs" dxfId="15" priority="14" operator="lessThan">
      <formula>0</formula>
    </cfRule>
  </conditionalFormatting>
  <conditionalFormatting sqref="F1:F1048576">
    <cfRule type="cellIs" dxfId="14" priority="13" operator="lessThan">
      <formula>0</formula>
    </cfRule>
  </conditionalFormatting>
  <conditionalFormatting sqref="A1:XFD10 A15:XFD1048576 A11:T14 W11:XFD14">
    <cfRule type="expression" dxfId="13" priority="10">
      <formula>FIND("Plannifié",$C1)</formula>
    </cfRule>
    <cfRule type="expression" dxfId="12" priority="11">
      <formula>FIND("Annulé",$C1)</formula>
    </cfRule>
    <cfRule type="expression" dxfId="11" priority="12">
      <formula>FIND("Réalisé",$C1)</formula>
    </cfRule>
    <cfRule type="cellIs" dxfId="10" priority="15" operator="lessThan">
      <formula>0</formula>
    </cfRule>
  </conditionalFormatting>
  <conditionalFormatting sqref="H26">
    <cfRule type="cellIs" dxfId="9" priority="9" operator="lessThan">
      <formula>0</formula>
    </cfRule>
  </conditionalFormatting>
  <conditionalFormatting sqref="B1:B2">
    <cfRule type="containsBlanks" dxfId="8" priority="22">
      <formula>LEN(TRIM(B1))=0</formula>
    </cfRule>
  </conditionalFormatting>
  <conditionalFormatting sqref="C19:C23 G19:H23 J19:K23 M19:Y23">
    <cfRule type="containsBlanks" dxfId="7" priority="8">
      <formula>LEN(TRIM(C19))=0</formula>
    </cfRule>
  </conditionalFormatting>
  <conditionalFormatting sqref="C27:C31 G27:H31 J27:K31 M27:Y31">
    <cfRule type="containsBlanks" dxfId="6" priority="7">
      <formula>LEN(TRIM(C27))=0</formula>
    </cfRule>
  </conditionalFormatting>
  <conditionalFormatting sqref="D6:L8">
    <cfRule type="containsBlanks" dxfId="5" priority="6">
      <formula>LEN(TRIM(D6))=0</formula>
    </cfRule>
  </conditionalFormatting>
  <conditionalFormatting sqref="U11:V14">
    <cfRule type="expression" dxfId="4" priority="1">
      <formula>FIND("Plannifié",$C11)</formula>
    </cfRule>
    <cfRule type="expression" dxfId="3" priority="2">
      <formula>FIND("Annulé",$C11)</formula>
    </cfRule>
    <cfRule type="expression" dxfId="2" priority="3">
      <formula>FIND("Réalisé",$C11)</formula>
    </cfRule>
    <cfRule type="cellIs" dxfId="1" priority="4" operator="lessThan">
      <formula>0</formula>
    </cfRule>
  </conditionalFormatting>
  <conditionalFormatting sqref="U11:V14">
    <cfRule type="containsBlanks" dxfId="0" priority="5">
      <formula>LEN(TRIM(U11))=0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 NE PAS SUPP'!$A:$A</xm:f>
          </x14:formula1>
          <xm:sqref>C11:C15 C43:C47 C19:C23 C35:C39 C27:C31</xm:sqref>
        </x14:dataValidation>
        <x14:dataValidation type="list" allowBlank="1" showInputMessage="1" showErrorMessage="1">
          <x14:formula1>
            <xm:f>' NE PAS SUPP'!$E:$E</xm:f>
          </x14:formula1>
          <xm:sqref>T43:T47 T27:T31 T35:T39 T11:T15 T19:T23</xm:sqref>
        </x14:dataValidation>
        <x14:dataValidation type="list" allowBlank="1" showInputMessage="1" showErrorMessage="1">
          <x14:formula1>
            <xm:f>' NE PAS SUPP'!$C:$C</xm:f>
          </x14:formula1>
          <xm:sqref>F6:F9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 NE PAS SUPP</vt:lpstr>
      <vt:lpstr> SOMMAIRE</vt:lpstr>
      <vt:lpstr> Type</vt:lpstr>
      <vt:lpstr>ABCD</vt:lpstr>
      <vt:lpstr>EFGH</vt:lpstr>
      <vt:lpstr>IJK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 Guiral</dc:creator>
  <cp:lastModifiedBy>Guy Blancher</cp:lastModifiedBy>
  <dcterms:created xsi:type="dcterms:W3CDTF">2020-01-27T11:22:54Z</dcterms:created>
  <dcterms:modified xsi:type="dcterms:W3CDTF">2020-07-04T06:31:01Z</dcterms:modified>
</cp:coreProperties>
</file>