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60" windowHeight="7350" activeTab="2"/>
    <workbookView xWindow="0" yWindow="-15" windowWidth="28305" windowHeight="12690" activeTab="2"/>
  </bookViews>
  <sheets>
    <sheet name="Données 1" sheetId="17" r:id="rId1"/>
    <sheet name="Données 2" sheetId="20" r:id="rId2"/>
    <sheet name="BD_ORIGINAL" sheetId="21" r:id="rId3"/>
    <sheet name="BD_RESULTATS" sheetId="22" r:id="rId4"/>
  </sheets>
  <definedNames>
    <definedName name="_xlnm.Print_Area" localSheetId="0">'Données 1'!$A$1:$AD$61</definedName>
    <definedName name="_xlnm.Print_Area" localSheetId="1">'Données 2'!$A$1:$AD$109</definedName>
  </definedNames>
  <calcPr calcId="152511"/>
</workbook>
</file>

<file path=xl/calcChain.xml><?xml version="1.0" encoding="utf-8"?>
<calcChain xmlns="http://schemas.openxmlformats.org/spreadsheetml/2006/main">
  <c r="CS99" i="17" l="1"/>
  <c r="CR99" i="17"/>
  <c r="CQ99" i="17"/>
  <c r="CP99" i="17"/>
  <c r="CO99" i="17"/>
  <c r="CN99" i="17"/>
  <c r="CM99" i="17"/>
  <c r="CL99" i="17"/>
  <c r="CK99" i="17"/>
  <c r="CJ99" i="17"/>
  <c r="CI99" i="17"/>
  <c r="CH99" i="17"/>
  <c r="CG99" i="17"/>
  <c r="CF99" i="17"/>
  <c r="CE99" i="17"/>
  <c r="CD99" i="17"/>
  <c r="CC99" i="17"/>
  <c r="CB99" i="17"/>
  <c r="CA99" i="17"/>
  <c r="BZ99" i="17"/>
  <c r="BY99" i="17"/>
  <c r="BX99" i="17"/>
  <c r="BW99" i="17"/>
  <c r="BV99" i="17"/>
  <c r="BU99" i="17"/>
  <c r="BT99" i="17"/>
  <c r="BS99" i="17"/>
  <c r="BR99" i="17"/>
  <c r="BQ99" i="17"/>
  <c r="BP99" i="17"/>
  <c r="BO99" i="17"/>
  <c r="BN99" i="17"/>
  <c r="BM99" i="17"/>
  <c r="BL99" i="17"/>
  <c r="BK99" i="17"/>
  <c r="BJ99" i="17"/>
  <c r="BI99" i="17"/>
  <c r="BH99" i="17"/>
  <c r="BG99" i="17"/>
  <c r="BE99" i="17"/>
  <c r="BC99" i="17"/>
  <c r="BB99" i="17"/>
  <c r="BA99" i="17"/>
  <c r="AZ99" i="17"/>
  <c r="AX99" i="17"/>
  <c r="AV99" i="17"/>
  <c r="AU99" i="17"/>
  <c r="AT99" i="17"/>
  <c r="AS99" i="17"/>
  <c r="AR99" i="17"/>
  <c r="AQ99" i="17"/>
  <c r="AP99" i="17"/>
  <c r="AO99" i="17"/>
  <c r="AN99" i="17"/>
  <c r="AM99" i="17"/>
  <c r="AL99" i="17"/>
  <c r="AK99" i="17"/>
  <c r="AJ99" i="17"/>
  <c r="AI99" i="17"/>
  <c r="AH99" i="17"/>
  <c r="AG99" i="17"/>
  <c r="CS87" i="17"/>
  <c r="CR87" i="17"/>
  <c r="CQ87" i="17"/>
  <c r="CP87" i="17"/>
  <c r="CO87" i="17"/>
  <c r="CN87" i="17"/>
  <c r="CM87" i="17"/>
  <c r="CL87" i="17"/>
  <c r="CK87" i="17"/>
  <c r="CJ87" i="17"/>
  <c r="CI87" i="17"/>
  <c r="CH87" i="17"/>
  <c r="CG87" i="17"/>
  <c r="CF87" i="17"/>
  <c r="CE87" i="17"/>
  <c r="CD87" i="17"/>
  <c r="CC87" i="17"/>
  <c r="CB87" i="17"/>
  <c r="CA87" i="17"/>
  <c r="BZ87" i="17"/>
  <c r="BY87" i="17"/>
  <c r="BX87" i="17"/>
  <c r="BW87" i="17"/>
  <c r="BV87" i="17"/>
  <c r="BU87" i="17"/>
  <c r="BT87" i="17"/>
  <c r="BS87" i="17"/>
  <c r="BR87" i="17"/>
  <c r="BQ87" i="17"/>
  <c r="BP87" i="17"/>
  <c r="BO87" i="17"/>
  <c r="BN87" i="17"/>
  <c r="BM87" i="17"/>
  <c r="BL87" i="17"/>
  <c r="BK87" i="17"/>
  <c r="BJ87" i="17"/>
  <c r="BI87" i="17"/>
  <c r="BH87" i="17"/>
  <c r="BG87" i="17"/>
  <c r="BE87" i="17"/>
  <c r="BC87" i="17"/>
  <c r="BB87" i="17"/>
  <c r="BA87" i="17"/>
  <c r="AZ87" i="17"/>
  <c r="AX87" i="17"/>
  <c r="AV87" i="17"/>
  <c r="AU87" i="17"/>
  <c r="AT87" i="17"/>
  <c r="AS87" i="17"/>
  <c r="AR87" i="17"/>
  <c r="AQ87" i="17"/>
  <c r="AP87" i="17"/>
  <c r="AO87" i="17"/>
  <c r="AN87" i="17"/>
  <c r="AM87" i="17"/>
  <c r="AL87" i="17"/>
  <c r="AK87" i="17"/>
  <c r="AJ87" i="17"/>
  <c r="AI87" i="17"/>
  <c r="AH87" i="17"/>
  <c r="AG87" i="17"/>
  <c r="CS75" i="17"/>
  <c r="CR75" i="17"/>
  <c r="CQ75" i="17"/>
  <c r="CP75" i="17"/>
  <c r="CO75" i="17"/>
  <c r="CN75" i="17"/>
  <c r="CM75" i="17"/>
  <c r="CL75" i="17"/>
  <c r="CK75" i="17"/>
  <c r="CJ75" i="17"/>
  <c r="CI75" i="17"/>
  <c r="CH75" i="17"/>
  <c r="CG75" i="17"/>
  <c r="CF75" i="17"/>
  <c r="CE75" i="17"/>
  <c r="CD75" i="17"/>
  <c r="CC75" i="17"/>
  <c r="CB75" i="17"/>
  <c r="CA75" i="17"/>
  <c r="BZ75" i="17"/>
  <c r="BY75" i="17"/>
  <c r="BX75" i="17"/>
  <c r="BW75" i="17"/>
  <c r="BV75" i="17"/>
  <c r="BU75" i="17"/>
  <c r="BT75" i="17"/>
  <c r="BS75" i="17"/>
  <c r="BR75" i="17"/>
  <c r="BQ75" i="17"/>
  <c r="BP75" i="17"/>
  <c r="BO75" i="17"/>
  <c r="BN75" i="17"/>
  <c r="BM75" i="17"/>
  <c r="BL75" i="17"/>
  <c r="BK75" i="17"/>
  <c r="BJ75" i="17"/>
  <c r="BI75" i="17"/>
  <c r="BH75" i="17"/>
  <c r="BG75" i="17"/>
  <c r="BE75" i="17"/>
  <c r="BC75" i="17"/>
  <c r="BB75" i="17"/>
  <c r="BA75" i="17"/>
  <c r="AZ75" i="17"/>
  <c r="AX75" i="17"/>
  <c r="AV75" i="17"/>
  <c r="AU75" i="17"/>
  <c r="AT75" i="17"/>
  <c r="AS75" i="17"/>
  <c r="AR75" i="17"/>
  <c r="AQ75" i="17"/>
  <c r="AP75" i="17"/>
  <c r="AO75" i="17"/>
  <c r="AN75" i="17"/>
  <c r="AM75" i="17"/>
  <c r="AL75" i="17"/>
  <c r="AK75" i="17"/>
  <c r="AJ75" i="17"/>
  <c r="AI75" i="17"/>
  <c r="AH75" i="17"/>
  <c r="AG75" i="17"/>
  <c r="CS63" i="17"/>
  <c r="CR63" i="17"/>
  <c r="CQ63" i="17"/>
  <c r="CP63" i="17"/>
  <c r="CO63" i="17"/>
  <c r="CN63" i="17"/>
  <c r="CM63" i="17"/>
  <c r="CL63" i="17"/>
  <c r="CK63" i="17"/>
  <c r="CJ63" i="17"/>
  <c r="CI63" i="17"/>
  <c r="CH63" i="17"/>
  <c r="CG63" i="17"/>
  <c r="CF63" i="17"/>
  <c r="CE63" i="17"/>
  <c r="CD63" i="17"/>
  <c r="CC63" i="17"/>
  <c r="CB63" i="17"/>
  <c r="CA63" i="17"/>
  <c r="BZ63" i="17"/>
  <c r="BY63" i="17"/>
  <c r="BX63" i="17"/>
  <c r="BW63" i="17"/>
  <c r="BV63" i="17"/>
  <c r="BU63" i="17"/>
  <c r="BT63" i="17"/>
  <c r="BS63" i="17"/>
  <c r="BR63" i="17"/>
  <c r="BQ63" i="17"/>
  <c r="BP63" i="17"/>
  <c r="BO63" i="17"/>
  <c r="BN63" i="17"/>
  <c r="BM63" i="17"/>
  <c r="BL63" i="17"/>
  <c r="BK63" i="17"/>
  <c r="BJ63" i="17"/>
  <c r="BI63" i="17"/>
  <c r="BH63" i="17"/>
  <c r="BG63" i="17"/>
  <c r="BE63" i="17"/>
  <c r="BC63" i="17"/>
  <c r="BB63" i="17"/>
  <c r="BA63" i="17"/>
  <c r="AZ63" i="17"/>
  <c r="AX63" i="17"/>
  <c r="AV63" i="17"/>
  <c r="AU63" i="17"/>
  <c r="AT63" i="17"/>
  <c r="AS63" i="17"/>
  <c r="AR63" i="17"/>
  <c r="AQ63" i="17"/>
  <c r="AP63" i="17"/>
  <c r="AO63" i="17"/>
  <c r="AN63" i="17"/>
  <c r="AM63" i="17"/>
  <c r="AL63" i="17"/>
  <c r="AK63" i="17"/>
  <c r="AJ63" i="17"/>
  <c r="AI63" i="17"/>
  <c r="AH63" i="17"/>
  <c r="AG63" i="17"/>
  <c r="CS51" i="17"/>
  <c r="CR51" i="17"/>
  <c r="CQ51" i="17"/>
  <c r="CP51" i="17"/>
  <c r="CO51" i="17"/>
  <c r="CN51" i="17"/>
  <c r="CM51" i="17"/>
  <c r="CL51" i="17"/>
  <c r="CK51" i="17"/>
  <c r="CJ51" i="17"/>
  <c r="CI51" i="17"/>
  <c r="CH51" i="17"/>
  <c r="CG51" i="17"/>
  <c r="CF51" i="17"/>
  <c r="CE51" i="17"/>
  <c r="CD51" i="17"/>
  <c r="CC51" i="17"/>
  <c r="CB51" i="17"/>
  <c r="CA51" i="17"/>
  <c r="BZ51" i="17"/>
  <c r="BY51" i="17"/>
  <c r="BX51" i="17"/>
  <c r="BW51" i="17"/>
  <c r="BV51" i="17"/>
  <c r="BU51" i="17"/>
  <c r="BT51" i="17"/>
  <c r="BS51" i="17"/>
  <c r="BR51" i="17"/>
  <c r="BQ51" i="17"/>
  <c r="BP51" i="17"/>
  <c r="BO51" i="17"/>
  <c r="BN51" i="17"/>
  <c r="BM51" i="17"/>
  <c r="BL51" i="17"/>
  <c r="BK51" i="17"/>
  <c r="BJ51" i="17"/>
  <c r="BI51" i="17"/>
  <c r="BH51" i="17"/>
  <c r="BG51" i="17"/>
  <c r="BE51" i="17"/>
  <c r="BC51" i="17"/>
  <c r="BB51" i="17"/>
  <c r="BA51" i="17"/>
  <c r="AZ51" i="17"/>
  <c r="AY51" i="17"/>
  <c r="AX51" i="17"/>
  <c r="AW51" i="17"/>
  <c r="AV51" i="17"/>
  <c r="AU51" i="17"/>
  <c r="AT51" i="17"/>
  <c r="AS51" i="17"/>
  <c r="AR51" i="17"/>
  <c r="AQ51" i="17"/>
  <c r="AP51" i="17"/>
  <c r="AO51" i="17"/>
  <c r="AN51" i="17"/>
  <c r="AM51" i="17"/>
  <c r="AL51" i="17"/>
  <c r="AK51" i="17"/>
  <c r="AJ51" i="17"/>
  <c r="AI51" i="17"/>
  <c r="AH51" i="17"/>
  <c r="AG51" i="17"/>
  <c r="CS39" i="17"/>
  <c r="CR39" i="17"/>
  <c r="CQ39" i="17"/>
  <c r="CP39" i="17"/>
  <c r="CO39" i="17"/>
  <c r="CN39" i="17"/>
  <c r="CM39" i="17"/>
  <c r="CL39" i="17"/>
  <c r="CK39" i="17"/>
  <c r="CJ39" i="17"/>
  <c r="CI39" i="17"/>
  <c r="CH39" i="17"/>
  <c r="CG39" i="17"/>
  <c r="CF39" i="17"/>
  <c r="CE39" i="17"/>
  <c r="CD39" i="17"/>
  <c r="CC39" i="17"/>
  <c r="CB39" i="17"/>
  <c r="CA39" i="17"/>
  <c r="BZ39" i="17"/>
  <c r="BY39" i="17"/>
  <c r="BX39" i="17"/>
  <c r="BW39" i="17"/>
  <c r="BV39" i="17"/>
  <c r="BU39" i="17"/>
  <c r="BT39" i="17"/>
  <c r="BS39" i="17"/>
  <c r="BR39" i="17"/>
  <c r="BQ39" i="17"/>
  <c r="BP39" i="17"/>
  <c r="BO39" i="17"/>
  <c r="BN39" i="17"/>
  <c r="BM39" i="17"/>
  <c r="BL39" i="17"/>
  <c r="BK39" i="17"/>
  <c r="BJ39" i="17"/>
  <c r="BI39" i="17"/>
  <c r="BH39" i="17"/>
  <c r="BG39" i="17"/>
  <c r="BE39" i="17"/>
  <c r="BC39" i="17"/>
  <c r="BB39" i="17"/>
  <c r="BA39" i="17"/>
  <c r="AZ39" i="17"/>
  <c r="AY39" i="17"/>
  <c r="AX39" i="17"/>
  <c r="AW39" i="17"/>
  <c r="AV39" i="17"/>
  <c r="AU39" i="17"/>
  <c r="AT39" i="17"/>
  <c r="AS39" i="17"/>
  <c r="AR39" i="17"/>
  <c r="AQ39" i="17"/>
  <c r="AP39" i="17"/>
  <c r="AO39" i="17"/>
  <c r="AN39" i="17"/>
  <c r="AM39" i="17"/>
  <c r="AL39" i="17"/>
  <c r="AK39" i="17"/>
  <c r="AJ39" i="17"/>
  <c r="AI39" i="17"/>
  <c r="AH39" i="17"/>
  <c r="AG39" i="17"/>
  <c r="CS27" i="17"/>
  <c r="CR27" i="17"/>
  <c r="CQ27" i="17"/>
  <c r="CP27" i="17"/>
  <c r="CO27" i="17"/>
  <c r="CN27" i="17"/>
  <c r="CM27" i="17"/>
  <c r="CL27" i="17"/>
  <c r="CK27" i="17"/>
  <c r="CJ27" i="17"/>
  <c r="CI27" i="17"/>
  <c r="CH27" i="17"/>
  <c r="CG27" i="17"/>
  <c r="CF27" i="17"/>
  <c r="CE27" i="17"/>
  <c r="CD27" i="17"/>
  <c r="CC27" i="17"/>
  <c r="CB27" i="17"/>
  <c r="CA27" i="17"/>
  <c r="BZ27" i="17"/>
  <c r="BY27" i="17"/>
  <c r="BX27" i="17"/>
  <c r="BW27" i="17"/>
  <c r="BV27" i="17"/>
  <c r="BU27" i="17"/>
  <c r="BT27" i="17"/>
  <c r="BS27" i="17"/>
  <c r="BR27" i="17"/>
  <c r="BQ27" i="17"/>
  <c r="BP27" i="17"/>
  <c r="BO27" i="17"/>
  <c r="BN27" i="17"/>
  <c r="BM27" i="17"/>
  <c r="BL27" i="17"/>
  <c r="BK27" i="17"/>
  <c r="BJ27" i="17"/>
  <c r="BI27" i="17"/>
  <c r="BH27" i="17"/>
  <c r="BG27" i="17"/>
  <c r="BE27" i="17"/>
  <c r="BC27" i="17"/>
  <c r="BB27" i="17"/>
  <c r="BA27" i="17"/>
  <c r="AZ27" i="17"/>
  <c r="AY27" i="17"/>
  <c r="AX27" i="17"/>
  <c r="AW27" i="17"/>
  <c r="AV27" i="17"/>
  <c r="AU27" i="17"/>
  <c r="AT27" i="17"/>
  <c r="AS27" i="17"/>
  <c r="AR27" i="17"/>
  <c r="AQ27" i="17"/>
  <c r="AP27" i="17"/>
  <c r="AO27" i="17"/>
  <c r="AN27" i="17"/>
  <c r="AM27" i="17"/>
  <c r="AL27" i="17"/>
  <c r="AK27" i="17"/>
  <c r="AJ27" i="17"/>
  <c r="AI27" i="17"/>
  <c r="AH27" i="17"/>
  <c r="AG27" i="17"/>
  <c r="CS99" i="20"/>
  <c r="CR99" i="20"/>
  <c r="CQ99" i="20"/>
  <c r="CP99" i="20"/>
  <c r="CO99" i="20"/>
  <c r="CN99" i="20"/>
  <c r="CM99" i="20"/>
  <c r="CL99" i="20"/>
  <c r="CK99" i="20"/>
  <c r="CJ99" i="20"/>
  <c r="CI99" i="20"/>
  <c r="CH99" i="20"/>
  <c r="CG99" i="20"/>
  <c r="CF99" i="20"/>
  <c r="CE99" i="20"/>
  <c r="CD99" i="20"/>
  <c r="CC99" i="20"/>
  <c r="CB99" i="20"/>
  <c r="CA99" i="20"/>
  <c r="BZ99" i="20"/>
  <c r="BY99" i="20"/>
  <c r="BX99" i="20"/>
  <c r="BW99" i="20"/>
  <c r="BV99" i="20"/>
  <c r="BU99" i="20"/>
  <c r="BT99" i="20"/>
  <c r="BS99" i="20"/>
  <c r="BR99" i="20"/>
  <c r="BQ99" i="20"/>
  <c r="BP99" i="20"/>
  <c r="BO99" i="20"/>
  <c r="BN99" i="20"/>
  <c r="BM99" i="20"/>
  <c r="BL99" i="20"/>
  <c r="BK99" i="20"/>
  <c r="BJ99" i="20"/>
  <c r="BI99" i="20"/>
  <c r="BH99" i="20"/>
  <c r="BG99" i="20"/>
  <c r="BE99" i="20"/>
  <c r="BC99" i="20"/>
  <c r="BB99" i="20"/>
  <c r="BA99" i="20"/>
  <c r="AZ99" i="20"/>
  <c r="AX99" i="20"/>
  <c r="AV99" i="20"/>
  <c r="AU99" i="20"/>
  <c r="AT99" i="20"/>
  <c r="AS99" i="20"/>
  <c r="AR99" i="20"/>
  <c r="AQ99" i="20"/>
  <c r="AP99" i="20"/>
  <c r="AO99" i="20"/>
  <c r="AN99" i="20"/>
  <c r="AM99" i="20"/>
  <c r="AL99" i="20"/>
  <c r="AK99" i="20"/>
  <c r="AJ99" i="20"/>
  <c r="AI99" i="20"/>
  <c r="AH99" i="20"/>
  <c r="AG99" i="20"/>
  <c r="CS87" i="20"/>
  <c r="CR87" i="20"/>
  <c r="CQ87" i="20"/>
  <c r="CP87" i="20"/>
  <c r="CO87" i="20"/>
  <c r="CN87" i="20"/>
  <c r="CM87" i="20"/>
  <c r="CL87" i="20"/>
  <c r="CK87" i="20"/>
  <c r="CJ87" i="20"/>
  <c r="CI87" i="20"/>
  <c r="CH87" i="20"/>
  <c r="CG87" i="20"/>
  <c r="CF87" i="20"/>
  <c r="CE87" i="20"/>
  <c r="CD87" i="20"/>
  <c r="CC87" i="20"/>
  <c r="CB87" i="20"/>
  <c r="CA87" i="20"/>
  <c r="BZ87" i="20"/>
  <c r="BY87" i="20"/>
  <c r="BX87" i="20"/>
  <c r="BW87" i="20"/>
  <c r="BV87" i="20"/>
  <c r="BU87" i="20"/>
  <c r="BT87" i="20"/>
  <c r="BS87" i="20"/>
  <c r="BR87" i="20"/>
  <c r="BQ87" i="20"/>
  <c r="BP87" i="20"/>
  <c r="BO87" i="20"/>
  <c r="BN87" i="20"/>
  <c r="BM87" i="20"/>
  <c r="BL87" i="20"/>
  <c r="BK87" i="20"/>
  <c r="BJ87" i="20"/>
  <c r="BI87" i="20"/>
  <c r="BH87" i="20"/>
  <c r="BG87" i="20"/>
  <c r="BE87" i="20"/>
  <c r="BC87" i="20"/>
  <c r="BB87" i="20"/>
  <c r="BA87" i="20"/>
  <c r="AZ87" i="20"/>
  <c r="AX87" i="20"/>
  <c r="AV87" i="20"/>
  <c r="AU87" i="20"/>
  <c r="AT87" i="20"/>
  <c r="AS87" i="20"/>
  <c r="AR87" i="20"/>
  <c r="AQ87" i="20"/>
  <c r="AP87" i="20"/>
  <c r="AO87" i="20"/>
  <c r="AN87" i="20"/>
  <c r="AM87" i="20"/>
  <c r="AL87" i="20"/>
  <c r="AK87" i="20"/>
  <c r="AJ87" i="20"/>
  <c r="AI87" i="20"/>
  <c r="AH87" i="20"/>
  <c r="AG87" i="20"/>
  <c r="CS75" i="20"/>
  <c r="CR75" i="20"/>
  <c r="CQ75" i="20"/>
  <c r="CP75" i="20"/>
  <c r="CO75" i="20"/>
  <c r="CN75" i="20"/>
  <c r="CM75" i="20"/>
  <c r="CL75" i="20"/>
  <c r="CK75" i="20"/>
  <c r="CJ75" i="20"/>
  <c r="CI75" i="20"/>
  <c r="CH75" i="20"/>
  <c r="CG75" i="20"/>
  <c r="CF75" i="20"/>
  <c r="CE75" i="20"/>
  <c r="CD75" i="20"/>
  <c r="CC75" i="20"/>
  <c r="CB75" i="20"/>
  <c r="CA75" i="20"/>
  <c r="BZ75" i="20"/>
  <c r="BY75" i="20"/>
  <c r="BX75" i="20"/>
  <c r="BW75" i="20"/>
  <c r="BV75" i="20"/>
  <c r="BU75" i="20"/>
  <c r="BT75" i="20"/>
  <c r="BS75" i="20"/>
  <c r="BR75" i="20"/>
  <c r="BQ75" i="20"/>
  <c r="BP75" i="20"/>
  <c r="BO75" i="20"/>
  <c r="BN75" i="20"/>
  <c r="BM75" i="20"/>
  <c r="BL75" i="20"/>
  <c r="BK75" i="20"/>
  <c r="BJ75" i="20"/>
  <c r="BI75" i="20"/>
  <c r="BH75" i="20"/>
  <c r="BG75" i="20"/>
  <c r="BE75" i="20"/>
  <c r="BC75" i="20"/>
  <c r="BB75" i="20"/>
  <c r="BA75" i="20"/>
  <c r="AZ75" i="20"/>
  <c r="AX75" i="20"/>
  <c r="AW75" i="20"/>
  <c r="AV75" i="20"/>
  <c r="AU75" i="20"/>
  <c r="AT75" i="20"/>
  <c r="AS75" i="20"/>
  <c r="AR75" i="20"/>
  <c r="AQ75" i="20"/>
  <c r="AP75" i="20"/>
  <c r="AO75" i="20"/>
  <c r="AN75" i="20"/>
  <c r="AM75" i="20"/>
  <c r="AL75" i="20"/>
  <c r="AK75" i="20"/>
  <c r="AJ75" i="20"/>
  <c r="AI75" i="20"/>
  <c r="AH75" i="20"/>
  <c r="AG75" i="20"/>
  <c r="CS63" i="20"/>
  <c r="CR63" i="20"/>
  <c r="CQ63" i="20"/>
  <c r="CP63" i="20"/>
  <c r="CO63" i="20"/>
  <c r="CN63" i="20"/>
  <c r="CM63" i="20"/>
  <c r="CL63" i="20"/>
  <c r="CK63" i="20"/>
  <c r="CJ63" i="20"/>
  <c r="CI63" i="20"/>
  <c r="CH63" i="20"/>
  <c r="CG63" i="20"/>
  <c r="CF63" i="20"/>
  <c r="CE63" i="20"/>
  <c r="CD63" i="20"/>
  <c r="CC63" i="20"/>
  <c r="CB63" i="20"/>
  <c r="CA63" i="20"/>
  <c r="BZ63" i="20"/>
  <c r="BY63" i="20"/>
  <c r="BX63" i="20"/>
  <c r="BW63" i="20"/>
  <c r="BV63" i="20"/>
  <c r="BU63" i="20"/>
  <c r="BT63" i="20"/>
  <c r="BS63" i="20"/>
  <c r="BR63" i="20"/>
  <c r="BQ63" i="20"/>
  <c r="BP63" i="20"/>
  <c r="BO63" i="20"/>
  <c r="BN63" i="20"/>
  <c r="BM63" i="20"/>
  <c r="BL63" i="20"/>
  <c r="BK63" i="20"/>
  <c r="BJ63" i="20"/>
  <c r="BI63" i="20"/>
  <c r="BH63" i="20"/>
  <c r="BG63" i="20"/>
  <c r="BE63" i="20"/>
  <c r="BC63" i="20"/>
  <c r="BB63" i="20"/>
  <c r="BA63" i="20"/>
  <c r="AZ63" i="20"/>
  <c r="AX63" i="20"/>
  <c r="AW63" i="20"/>
  <c r="AV63" i="20"/>
  <c r="AU63" i="20"/>
  <c r="AT63" i="20"/>
  <c r="AS63" i="20"/>
  <c r="AR63" i="20"/>
  <c r="AQ63" i="20"/>
  <c r="AP63" i="20"/>
  <c r="AO63" i="20"/>
  <c r="AN63" i="20"/>
  <c r="AM63" i="20"/>
  <c r="AL63" i="20"/>
  <c r="AK63" i="20"/>
  <c r="AJ63" i="20"/>
  <c r="AI63" i="20"/>
  <c r="AH63" i="20"/>
  <c r="AG63" i="20"/>
  <c r="CS51" i="20"/>
  <c r="CR51" i="20"/>
  <c r="CQ51" i="20"/>
  <c r="CP51" i="20"/>
  <c r="CO51" i="20"/>
  <c r="CN51" i="20"/>
  <c r="CM51" i="20"/>
  <c r="CL51" i="20"/>
  <c r="CK51" i="20"/>
  <c r="CJ51" i="20"/>
  <c r="CI51" i="20"/>
  <c r="CH51" i="20"/>
  <c r="CG51" i="20"/>
  <c r="CF51" i="20"/>
  <c r="CE51" i="20"/>
  <c r="CD51" i="20"/>
  <c r="CC51" i="20"/>
  <c r="CB51" i="20"/>
  <c r="CA51" i="20"/>
  <c r="BZ51" i="20"/>
  <c r="BY51" i="20"/>
  <c r="BX51" i="20"/>
  <c r="BW51" i="20"/>
  <c r="BV51" i="20"/>
  <c r="BU51" i="20"/>
  <c r="BT51" i="20"/>
  <c r="BS51" i="20"/>
  <c r="BR51" i="20"/>
  <c r="BQ51" i="20"/>
  <c r="BP51" i="20"/>
  <c r="BO51" i="20"/>
  <c r="BN51" i="20"/>
  <c r="BM51" i="20"/>
  <c r="BL51" i="20"/>
  <c r="BK51" i="20"/>
  <c r="BJ51" i="20"/>
  <c r="BI51" i="20"/>
  <c r="BH51" i="20"/>
  <c r="BG51" i="20"/>
  <c r="BE51" i="20"/>
  <c r="BC51" i="20"/>
  <c r="BB51" i="20"/>
  <c r="BA51" i="20"/>
  <c r="AZ51" i="20"/>
  <c r="AY51" i="20"/>
  <c r="AX51" i="20"/>
  <c r="AW51" i="20"/>
  <c r="AV51" i="20"/>
  <c r="AU51" i="20"/>
  <c r="AT51" i="20"/>
  <c r="AS51" i="20"/>
  <c r="AR51" i="20"/>
  <c r="AQ51" i="20"/>
  <c r="AP51" i="20"/>
  <c r="AO51" i="20"/>
  <c r="AN51" i="20"/>
  <c r="AM51" i="20"/>
  <c r="AL51" i="20"/>
  <c r="AK51" i="20"/>
  <c r="AJ51" i="20"/>
  <c r="AI51" i="20"/>
  <c r="AH51" i="20"/>
  <c r="AG51" i="20"/>
  <c r="CS39" i="20"/>
  <c r="CR39" i="20"/>
  <c r="CQ39" i="20"/>
  <c r="CP39" i="20"/>
  <c r="CO39" i="20"/>
  <c r="CN39" i="20"/>
  <c r="CM39" i="20"/>
  <c r="CL39" i="20"/>
  <c r="CK39" i="20"/>
  <c r="CJ39" i="20"/>
  <c r="CI39" i="20"/>
  <c r="CH39" i="20"/>
  <c r="CG39" i="20"/>
  <c r="CF39" i="20"/>
  <c r="CE39" i="20"/>
  <c r="CD39" i="20"/>
  <c r="CC39" i="20"/>
  <c r="CB39" i="20"/>
  <c r="CA39" i="20"/>
  <c r="BZ39" i="20"/>
  <c r="BY39" i="20"/>
  <c r="BX39" i="20"/>
  <c r="BW39" i="20"/>
  <c r="BV39" i="20"/>
  <c r="BU39" i="20"/>
  <c r="BT39" i="20"/>
  <c r="BS39" i="20"/>
  <c r="BR39" i="20"/>
  <c r="BQ39" i="20"/>
  <c r="BP39" i="20"/>
  <c r="BO39" i="20"/>
  <c r="BN39" i="20"/>
  <c r="BM39" i="20"/>
  <c r="BL39" i="20"/>
  <c r="BK39" i="20"/>
  <c r="BJ39" i="20"/>
  <c r="BI39" i="20"/>
  <c r="BH39" i="20"/>
  <c r="BG39" i="20"/>
  <c r="BE39" i="20"/>
  <c r="BC39" i="20"/>
  <c r="BB39" i="20"/>
  <c r="BA39" i="20"/>
  <c r="AZ39" i="20"/>
  <c r="AY39" i="20"/>
  <c r="AX39" i="20"/>
  <c r="AW39" i="20"/>
  <c r="AV39" i="20"/>
  <c r="AU39" i="20"/>
  <c r="AT39" i="20"/>
  <c r="AS39" i="20"/>
  <c r="AR39" i="20"/>
  <c r="AQ39" i="20"/>
  <c r="AP39" i="20"/>
  <c r="AO39" i="20"/>
  <c r="AN39" i="20"/>
  <c r="AM39" i="20"/>
  <c r="AL39" i="20"/>
  <c r="AK39" i="20"/>
  <c r="AJ39" i="20"/>
  <c r="AI39" i="20"/>
  <c r="AH39" i="20"/>
  <c r="AG39" i="20"/>
  <c r="CS27" i="20"/>
  <c r="CR27" i="20"/>
  <c r="CQ27" i="20"/>
  <c r="CP27" i="20"/>
  <c r="CO27" i="20"/>
  <c r="CN27" i="20"/>
  <c r="CM27" i="20"/>
  <c r="CL27" i="20"/>
  <c r="CK27" i="20"/>
  <c r="CJ27" i="20"/>
  <c r="CI27" i="20"/>
  <c r="CH27" i="20"/>
  <c r="CG27" i="20"/>
  <c r="CF27" i="20"/>
  <c r="CE27" i="20"/>
  <c r="CD27" i="20"/>
  <c r="CC27" i="20"/>
  <c r="CB27" i="20"/>
  <c r="CA27" i="20"/>
  <c r="BZ27" i="20"/>
  <c r="BY27" i="20"/>
  <c r="BX27" i="20"/>
  <c r="BW27" i="20"/>
  <c r="BV27" i="20"/>
  <c r="BU27" i="20"/>
  <c r="BT27" i="20"/>
  <c r="BS27" i="20"/>
  <c r="BR27" i="20"/>
  <c r="BQ27" i="20"/>
  <c r="BP27" i="20"/>
  <c r="BO27" i="20"/>
  <c r="BN27" i="20"/>
  <c r="BM27" i="20"/>
  <c r="BL27" i="20"/>
  <c r="BK27" i="20"/>
  <c r="BJ27" i="20"/>
  <c r="BI27" i="20"/>
  <c r="BH27" i="20"/>
  <c r="BG27" i="20"/>
  <c r="BE27" i="20"/>
  <c r="BC27" i="20"/>
  <c r="BB27" i="20"/>
  <c r="BA27" i="20"/>
  <c r="AZ27" i="20"/>
  <c r="AY27" i="20"/>
  <c r="AX27" i="20"/>
  <c r="AW27" i="20"/>
  <c r="AV27" i="20"/>
  <c r="AU27" i="20"/>
  <c r="AT27" i="20"/>
  <c r="AS27" i="20"/>
  <c r="AR27" i="20"/>
  <c r="AQ27" i="20"/>
  <c r="AP27" i="20"/>
  <c r="AO27" i="20"/>
  <c r="AN27" i="20"/>
  <c r="AM27" i="20"/>
  <c r="AL27" i="20"/>
  <c r="AK27" i="20"/>
  <c r="AJ27" i="20"/>
  <c r="AI27" i="20"/>
  <c r="AH27" i="20"/>
  <c r="AG27" i="20"/>
  <c r="U106" i="17" l="1"/>
  <c r="AW99" i="17" s="1"/>
  <c r="AA104" i="17"/>
  <c r="BD99" i="17" s="1"/>
  <c r="U94" i="17"/>
  <c r="AW87" i="17" s="1"/>
  <c r="AA92" i="17"/>
  <c r="U82" i="17"/>
  <c r="AA80" i="17"/>
  <c r="BD75" i="17" s="1"/>
  <c r="U70" i="17"/>
  <c r="AW63" i="17" s="1"/>
  <c r="AA68" i="17"/>
  <c r="BD63" i="17" s="1"/>
  <c r="AG15" i="20"/>
  <c r="AH15" i="20"/>
  <c r="AI15" i="20"/>
  <c r="AJ15" i="20"/>
  <c r="AK15" i="20"/>
  <c r="AM15" i="20"/>
  <c r="AN15" i="20"/>
  <c r="AO15" i="20"/>
  <c r="AP15" i="20"/>
  <c r="AQ15" i="20"/>
  <c r="AR15" i="20"/>
  <c r="AS15" i="20"/>
  <c r="AT15" i="20"/>
  <c r="AU15" i="20"/>
  <c r="AV15" i="20"/>
  <c r="AX15" i="20"/>
  <c r="AY15" i="20"/>
  <c r="AZ15" i="20"/>
  <c r="BA15" i="20"/>
  <c r="BB15" i="20"/>
  <c r="BC15" i="20"/>
  <c r="BE15" i="20"/>
  <c r="BG15" i="20"/>
  <c r="BH15" i="20"/>
  <c r="BI15" i="20"/>
  <c r="BJ15" i="20"/>
  <c r="BK15" i="20"/>
  <c r="BL15" i="20"/>
  <c r="BM15" i="20"/>
  <c r="BN15" i="20"/>
  <c r="BO15" i="20"/>
  <c r="BP15" i="20"/>
  <c r="BQ15" i="20"/>
  <c r="BR15" i="20"/>
  <c r="BS15" i="20"/>
  <c r="BT15" i="20"/>
  <c r="BU15" i="20"/>
  <c r="BV15" i="20"/>
  <c r="BW15" i="20"/>
  <c r="BX15" i="20"/>
  <c r="BY15" i="20"/>
  <c r="BZ15" i="20"/>
  <c r="U71" i="17" l="1"/>
  <c r="AY63" i="17" s="1"/>
  <c r="U83" i="17"/>
  <c r="AY75" i="17" s="1"/>
  <c r="AW75" i="17"/>
  <c r="AA94" i="17"/>
  <c r="BF87" i="17" s="1"/>
  <c r="BD87" i="17"/>
  <c r="AA106" i="17"/>
  <c r="BF99" i="17" s="1"/>
  <c r="AA70" i="17"/>
  <c r="BF63" i="17" s="1"/>
  <c r="AA82" i="17"/>
  <c r="BF75" i="17" s="1"/>
  <c r="U107" i="17"/>
  <c r="AY99" i="17" s="1"/>
  <c r="U95" i="17"/>
  <c r="AY87" i="17" s="1"/>
  <c r="AA80" i="20" l="1"/>
  <c r="BD75" i="20" s="1"/>
  <c r="AA68" i="20"/>
  <c r="BD63" i="20" s="1"/>
  <c r="AA56" i="20"/>
  <c r="BD51" i="20" s="1"/>
  <c r="AA44" i="20"/>
  <c r="BD39" i="20" s="1"/>
  <c r="AA32" i="20"/>
  <c r="BD27" i="20" s="1"/>
  <c r="U106" i="20"/>
  <c r="AW99" i="20" s="1"/>
  <c r="AA104" i="20"/>
  <c r="BD99" i="20" s="1"/>
  <c r="U94" i="20"/>
  <c r="AW87" i="20" s="1"/>
  <c r="AA92" i="20"/>
  <c r="BD87" i="20" s="1"/>
  <c r="U83" i="20"/>
  <c r="AY75" i="20" s="1"/>
  <c r="U71" i="20"/>
  <c r="AY63" i="20" s="1"/>
  <c r="U22" i="20"/>
  <c r="AW15" i="20" s="1"/>
  <c r="AA20" i="20"/>
  <c r="BD15" i="20" s="1"/>
  <c r="U15" i="20"/>
  <c r="AL15" i="20" s="1"/>
  <c r="D2" i="20"/>
  <c r="D1" i="20"/>
  <c r="AA94" i="20" l="1"/>
  <c r="BF87" i="20" s="1"/>
  <c r="AA58" i="20"/>
  <c r="BF51" i="20" s="1"/>
  <c r="AA70" i="20"/>
  <c r="BF63" i="20" s="1"/>
  <c r="AA82" i="20"/>
  <c r="BF75" i="20" s="1"/>
  <c r="U95" i="20"/>
  <c r="AY87" i="20" s="1"/>
  <c r="AA106" i="20"/>
  <c r="BF99" i="20" s="1"/>
  <c r="AA34" i="20"/>
  <c r="BF27" i="20" s="1"/>
  <c r="AA46" i="20"/>
  <c r="BF39" i="20" s="1"/>
  <c r="U107" i="20"/>
  <c r="AY99" i="20" s="1"/>
  <c r="AA22" i="20"/>
  <c r="BF15" i="20" s="1"/>
  <c r="AA56" i="17" l="1"/>
  <c r="BD51" i="17" s="1"/>
  <c r="AA44" i="17"/>
  <c r="BD39" i="17" s="1"/>
  <c r="AA32" i="17"/>
  <c r="U22" i="17"/>
  <c r="AW15" i="17" s="1"/>
  <c r="AA20" i="17"/>
  <c r="BD15" i="17" s="1"/>
  <c r="BZ15" i="17"/>
  <c r="BY15" i="17"/>
  <c r="BX15" i="17"/>
  <c r="BW15" i="17"/>
  <c r="BV15" i="17"/>
  <c r="BU15" i="17"/>
  <c r="BT15" i="17"/>
  <c r="BS15" i="17"/>
  <c r="BR15" i="17"/>
  <c r="BQ15" i="17"/>
  <c r="BP15" i="17"/>
  <c r="BO15" i="17"/>
  <c r="BN15" i="17"/>
  <c r="BM15" i="17"/>
  <c r="BL15" i="17"/>
  <c r="BK15" i="17"/>
  <c r="BJ15" i="17"/>
  <c r="BI15" i="17"/>
  <c r="BH15" i="17"/>
  <c r="BG15" i="17"/>
  <c r="BE15" i="17"/>
  <c r="BC15" i="17"/>
  <c r="BB15" i="17"/>
  <c r="BA15" i="17"/>
  <c r="AZ15" i="17"/>
  <c r="AY15" i="17"/>
  <c r="AX15" i="17"/>
  <c r="AV15" i="17"/>
  <c r="AU15" i="17"/>
  <c r="AT15" i="17"/>
  <c r="AS15" i="17"/>
  <c r="AR15" i="17"/>
  <c r="AQ15" i="17"/>
  <c r="AP15" i="17"/>
  <c r="AO15" i="17"/>
  <c r="AN15" i="17"/>
  <c r="AM15" i="17"/>
  <c r="AK15" i="17"/>
  <c r="AJ15" i="17"/>
  <c r="AI15" i="17"/>
  <c r="AH15" i="17"/>
  <c r="AG15" i="17"/>
  <c r="AL15" i="17"/>
  <c r="D2" i="17"/>
  <c r="D1" i="17"/>
  <c r="AA34" i="17" l="1"/>
  <c r="BF27" i="17" s="1"/>
  <c r="BD27" i="17"/>
  <c r="AA46" i="17"/>
  <c r="BF39" i="17" s="1"/>
  <c r="AA58" i="17"/>
  <c r="BF51" i="17" s="1"/>
  <c r="AA22" i="17"/>
  <c r="BF15" i="17" s="1"/>
</calcChain>
</file>

<file path=xl/comments1.xml><?xml version="1.0" encoding="utf-8"?>
<comments xmlns="http://schemas.openxmlformats.org/spreadsheetml/2006/main">
  <authors>
    <author>ALLB</author>
  </authors>
  <commentList>
    <comment ref="D3" authorId="0" shapeId="0">
      <text>
        <r>
          <rPr>
            <b/>
            <sz val="9"/>
            <color indexed="81"/>
            <rFont val="Tahoma"/>
            <family val="2"/>
          </rPr>
          <t xml:space="preserve">CSMV
PHOTO GÉNÉRALE DU LOCAL #1
TOUTES
LES IMAGES DOIVENT AVOIR UN MAXIMUM DE
CAPACITÉ : 350 K
GRANDEUR DU FORMAT :1024 x 684-768
_
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>CSMV
PHOTO GÉNÉRALE DU LOCAL #2</t>
        </r>
      </text>
    </comment>
    <comment ref="Z3" authorId="0" shapeId="0">
      <text>
        <r>
          <rPr>
            <b/>
            <sz val="9"/>
            <color indexed="81"/>
            <rFont val="Tahoma"/>
            <family val="2"/>
          </rPr>
          <t>CSMV
000 DU BÂTIMENT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 xml:space="preserve">CSMV
NUMÉRO DU LOCAL
LETTRE ET CHIFFRE
(A205) </t>
        </r>
        <r>
          <rPr>
            <b/>
            <strike/>
            <sz val="9"/>
            <color indexed="81"/>
            <rFont val="Tahoma"/>
            <family val="2"/>
          </rPr>
          <t xml:space="preserve">(A-205)
</t>
        </r>
        <r>
          <rPr>
            <b/>
            <sz val="9"/>
            <color indexed="81"/>
            <rFont val="Tahoma"/>
            <family val="2"/>
          </rPr>
          <t>UTILISER 15 CARACTÈRES AU MAXIMUM</t>
        </r>
      </text>
    </comment>
    <comment ref="Z5" authorId="0" shapeId="0">
      <text>
        <r>
          <rPr>
            <b/>
            <sz val="9"/>
            <color indexed="81"/>
            <rFont val="Tahoma"/>
            <family val="2"/>
          </rPr>
          <t>CSMV
CHOISIR LE TYPE DE LOCAL</t>
        </r>
      </text>
    </comment>
    <comment ref="Z6" authorId="0" shapeId="0">
      <text>
        <r>
          <rPr>
            <b/>
            <sz val="9"/>
            <color indexed="81"/>
            <rFont val="Tahoma"/>
            <family val="2"/>
          </rPr>
          <t>CSMV
CHOISIR LE NIVEAU</t>
        </r>
      </text>
    </comment>
    <comment ref="AA6" authorId="0" shapeId="0">
      <text>
        <r>
          <rPr>
            <b/>
            <sz val="9"/>
            <color indexed="81"/>
            <rFont val="Tahoma"/>
            <family val="2"/>
          </rPr>
          <t>CSMV
CHOISIR LE NUMÉRO DU NIVEAU</t>
        </r>
      </text>
    </comment>
    <comment ref="Z7" authorId="0" shapeId="0">
      <text>
        <r>
          <rPr>
            <b/>
            <sz val="9"/>
            <color indexed="81"/>
            <rFont val="Tahoma"/>
            <family val="2"/>
          </rPr>
          <t>CSMV
IDENTIFIER LE FICHIER OU SE TROUVE LES PHOTOS DU RAPPORT</t>
        </r>
      </text>
    </comment>
    <comment ref="Z8" authorId="0" shapeId="0">
      <text>
        <r>
          <rPr>
            <b/>
            <sz val="9"/>
            <color indexed="81"/>
            <rFont val="Tahoma"/>
            <family val="2"/>
          </rPr>
          <t>CSMV
IDENTIFIER LE FICHIER OU SE TROUVE LES RAPPORTS DE L'EXPERT</t>
        </r>
      </text>
    </comment>
    <comment ref="U10" authorId="0" shapeId="0">
      <text>
        <r>
          <rPr>
            <b/>
            <sz val="9"/>
            <color indexed="81"/>
            <rFont val="Tahoma"/>
            <family val="2"/>
          </rPr>
          <t xml:space="preserve">CSMV
IDENTIFIER LE NOM DU PLAN OU EST SITUÉ LE LOCAL </t>
        </r>
      </text>
    </comment>
    <comment ref="W10" authorId="0" shapeId="0">
      <text>
        <r>
          <rPr>
            <b/>
            <sz val="9"/>
            <color indexed="81"/>
            <rFont val="Tahoma"/>
            <family val="2"/>
          </rPr>
          <t>CSMV
CRÉER UN HYPERTLIEN VERS LE PLAN QUI DÉCRIT LE NIVEAU OU EST SITUÉ LE LOCAL</t>
        </r>
      </text>
    </comment>
    <comment ref="Z10" authorId="0" shapeId="0">
      <text>
        <r>
          <rPr>
            <b/>
            <sz val="9"/>
            <color indexed="81"/>
            <rFont val="Tahoma"/>
            <family val="2"/>
          </rPr>
          <t xml:space="preserve">CSMV
INSCRIRE LA DATE DU RELEVÉ
ANNÉE / MOIS / JOUR
150126 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 xml:space="preserve">CSMV
INSCRIPTION AUTOMATIQUE DU NUMÉRO DE LA PHOTO CHOISIE
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CSMV
DANS LE FICHIER PHOTO DE CHACUNE DES ÉCOLES 
NUMÉROTÉ LES PHOTOS DE CETTE FAÇON
P= PHOTO
087_= #ÉCOLE_
012= #PHOTO (séquentiel)
P087_012
</t>
        </r>
        <r>
          <rPr>
            <b/>
            <sz val="9"/>
            <color indexed="10"/>
            <rFont val="Tahoma"/>
            <family val="2"/>
          </rPr>
          <t>Ne pas utiliser le numéro généré par la caméra
(Car les appareil ne sont pas identiques)</t>
        </r>
      </text>
    </comment>
    <comment ref="AE14" authorId="0" shapeId="0">
      <text>
        <r>
          <rPr>
            <b/>
            <sz val="9"/>
            <color indexed="81"/>
            <rFont val="Tahoma"/>
            <family val="2"/>
          </rPr>
          <t>CSMV
ESPACE POUR ÉCRIRE DES NOTES ADDITIONNELLES À L'ACTIF</t>
        </r>
      </text>
    </comment>
    <comment ref="Q15" authorId="0" shapeId="0">
      <text>
        <r>
          <rPr>
            <b/>
            <sz val="9"/>
            <color indexed="81"/>
            <rFont val="Tahoma"/>
            <family val="2"/>
          </rPr>
          <t>CSMV
IDENTIFIANT TYPE ID</t>
        </r>
      </text>
    </comment>
    <comment ref="S15" authorId="0" shapeId="0">
      <text>
        <r>
          <rPr>
            <b/>
            <sz val="9"/>
            <color indexed="81"/>
            <rFont val="Tahoma"/>
            <family val="2"/>
          </rPr>
          <t xml:space="preserve">CSMV
CHOISIR L'ÉTAT DE L'ACTIF
</t>
        </r>
      </text>
    </comment>
    <comment ref="U15" authorId="0" shapeId="0">
      <text>
        <r>
          <rPr>
            <b/>
            <sz val="9"/>
            <color indexed="81"/>
            <rFont val="Tahoma"/>
            <family val="2"/>
          </rPr>
          <t>CSMV
NE RIEN INSCRIRE OU MODIFIER</t>
        </r>
      </text>
    </comment>
    <comment ref="W15" authorId="0" shapeId="0">
      <text>
        <r>
          <rPr>
            <b/>
            <sz val="9"/>
            <color indexed="81"/>
            <rFont val="Tahoma"/>
            <family val="2"/>
          </rPr>
          <t>CSMV
CHOISIR LE LIEU DE L'ACTIF</t>
        </r>
      </text>
    </comment>
    <comment ref="Y15" authorId="0" shapeId="0">
      <text>
        <r>
          <rPr>
            <b/>
            <sz val="9"/>
            <color indexed="81"/>
            <rFont val="Tahoma"/>
            <family val="2"/>
          </rPr>
          <t>CSMV
CHOISIR LE TYPE DE L'ACTIF</t>
        </r>
      </text>
    </comment>
    <comment ref="Z15" authorId="0" shapeId="0">
      <text>
        <r>
          <rPr>
            <b/>
            <sz val="9"/>
            <color indexed="81"/>
            <rFont val="Tahoma"/>
            <family val="2"/>
          </rPr>
          <t>CSMV
CHOISIR LE CODE DE L'ACTIF</t>
        </r>
      </text>
    </comment>
    <comment ref="AB15" authorId="0" shapeId="0">
      <text>
        <r>
          <rPr>
            <b/>
            <sz val="9"/>
            <color indexed="81"/>
            <rFont val="Tahoma"/>
            <family val="2"/>
          </rPr>
          <t>CSMV
CHOISIR LE NUMÉRO SÉQUENTIEL DE L'ACTIF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CSMV
INSÉRER LA PHOTO GÉNÉRALE DE L'ACTIF</t>
        </r>
      </text>
    </comment>
    <comment ref="L16" authorId="0" shapeId="0">
      <text>
        <r>
          <rPr>
            <b/>
            <sz val="9"/>
            <color indexed="81"/>
            <rFont val="Tahoma"/>
            <family val="2"/>
          </rPr>
          <t>CSMV
INSÉRER LA PHOTO COMPLÉMENTAIRE DE L'ACTIF</t>
        </r>
      </text>
    </comment>
    <comment ref="U16" authorId="0" shapeId="0">
      <text>
        <r>
          <rPr>
            <b/>
            <sz val="9"/>
            <color indexed="81"/>
            <rFont val="Tahoma"/>
            <family val="2"/>
          </rPr>
          <t>CSMV
CHOISIR OU DÉCRIRE LA DESCRIPTION DE L'ACTIF</t>
        </r>
      </text>
    </comment>
    <comment ref="W16" authorId="0" shapeId="0">
      <text>
        <r>
          <rPr>
            <b/>
            <sz val="9"/>
            <color indexed="81"/>
            <rFont val="Tahoma"/>
            <family val="2"/>
          </rPr>
          <t>CSMV
CODE D'UN AUTRE ACTIF QUI EST EN LIEN AVEC L'ACTIF PRÉSENT</t>
        </r>
      </text>
    </comment>
    <comment ref="X16" authorId="0" shapeId="0">
      <text>
        <r>
          <rPr>
            <b/>
            <sz val="9"/>
            <color indexed="81"/>
            <rFont val="Tahoma"/>
            <family val="2"/>
          </rPr>
          <t>CSMV
NOMBRE D'ITEM SUR L'ACTIF</t>
        </r>
      </text>
    </comment>
    <comment ref="Y16" authorId="0" shapeId="0">
      <text>
        <r>
          <rPr>
            <b/>
            <sz val="9"/>
            <color indexed="81"/>
            <rFont val="Tahoma"/>
            <family val="2"/>
          </rPr>
          <t xml:space="preserve">CSMV
ITEM QUI EST SUR L'ACTIF </t>
        </r>
      </text>
    </comment>
    <comment ref="AA16" authorId="0" shapeId="0">
      <text>
        <r>
          <rPr>
            <b/>
            <sz val="9"/>
            <color indexed="81"/>
            <rFont val="Tahoma"/>
            <family val="2"/>
          </rPr>
          <t>CSMV
ANNÉE DE L'INSTALLATION DE L'ACTIF</t>
        </r>
      </text>
    </comment>
    <comment ref="U17" authorId="0" shapeId="0">
      <text>
        <r>
          <rPr>
            <b/>
            <sz val="9"/>
            <color indexed="81"/>
            <rFont val="Tahoma"/>
            <family val="2"/>
          </rPr>
          <t>CSMV
CHOISIR OU DÉCRIRE SUR QUOI EST APPUYER, SOUTENU, SUSPENDU L'ACTIF</t>
        </r>
      </text>
    </comment>
    <comment ref="W17" authorId="0" shapeId="0">
      <text>
        <r>
          <rPr>
            <b/>
            <sz val="9"/>
            <color indexed="81"/>
            <rFont val="Tahoma"/>
            <family val="2"/>
          </rPr>
          <t>CSMV
CODE D'UN AUTRE ACTIF QUI EST EN LIEN AVEC L'ACTIF PRÉSENT</t>
        </r>
      </text>
    </comment>
    <comment ref="X17" authorId="0" shapeId="0">
      <text>
        <r>
          <rPr>
            <b/>
            <sz val="9"/>
            <color indexed="81"/>
            <rFont val="Tahoma"/>
            <family val="2"/>
          </rPr>
          <t>CSMV
NOMBRE D'ITEM SUR L'ACTIF</t>
        </r>
      </text>
    </comment>
    <comment ref="Y17" authorId="0" shapeId="0">
      <text>
        <r>
          <rPr>
            <b/>
            <sz val="9"/>
            <color indexed="81"/>
            <rFont val="Tahoma"/>
            <family val="2"/>
          </rPr>
          <t xml:space="preserve">CSMV
ITEM QUI EST SUR L'ACTIF </t>
        </r>
      </text>
    </comment>
    <comment ref="AA17" authorId="0" shapeId="0">
      <text>
        <r>
          <rPr>
            <b/>
            <sz val="9"/>
            <color indexed="81"/>
            <rFont val="Tahoma"/>
            <family val="2"/>
          </rPr>
          <t>CSMV
NOMBRE D'ACTIF IDENTIQUE</t>
        </r>
      </text>
    </comment>
    <comment ref="U18" authorId="0" shapeId="0">
      <text>
        <r>
          <rPr>
            <b/>
            <sz val="9"/>
            <color indexed="81"/>
            <rFont val="Tahoma"/>
            <family val="2"/>
          </rPr>
          <t>CSMV
CHOISIR OU DÉCRIRE L'OBSERVATION</t>
        </r>
      </text>
    </comment>
    <comment ref="W18" authorId="0" shapeId="0">
      <text>
        <r>
          <rPr>
            <b/>
            <sz val="9"/>
            <color indexed="81"/>
            <rFont val="Tahoma"/>
            <family val="2"/>
          </rPr>
          <t>CSMV
CODE D'UN AUTRE ACTIF QUI EST EN LIEN AVEC L'ACTIF PRÉSENT</t>
        </r>
      </text>
    </comment>
    <comment ref="X18" authorId="0" shapeId="0">
      <text>
        <r>
          <rPr>
            <b/>
            <sz val="9"/>
            <color indexed="81"/>
            <rFont val="Tahoma"/>
            <family val="2"/>
          </rPr>
          <t>CSMV
NOMBRE D'ITEM SUR L'ACTIF</t>
        </r>
      </text>
    </comment>
    <comment ref="Y18" authorId="0" shapeId="0">
      <text>
        <r>
          <rPr>
            <b/>
            <sz val="9"/>
            <color indexed="81"/>
            <rFont val="Tahoma"/>
            <family val="2"/>
          </rPr>
          <t xml:space="preserve">CSMV
ITEM QUI EST SUR L'ACTIF </t>
        </r>
      </text>
    </comment>
    <comment ref="AA18" authorId="0" shapeId="0">
      <text>
        <r>
          <rPr>
            <b/>
            <sz val="9"/>
            <color indexed="81"/>
            <rFont val="Tahoma"/>
            <family val="2"/>
          </rPr>
          <t>CSMV
DIMENSION EN HAUTEUR OU LONGUEUR DE L'ACTIF</t>
        </r>
      </text>
    </comment>
    <comment ref="U19" authorId="0" shapeId="0">
      <text>
        <r>
          <rPr>
            <b/>
            <sz val="9"/>
            <color indexed="81"/>
            <rFont val="Tahoma"/>
            <family val="2"/>
          </rPr>
          <t>CSMV
CHOISIR LE TYPE D'INVESTIGATION À ENTREPRENDRE</t>
        </r>
      </text>
    </comment>
    <comment ref="W19" authorId="0" shapeId="0">
      <text>
        <r>
          <rPr>
            <b/>
            <sz val="9"/>
            <color indexed="81"/>
            <rFont val="Tahoma"/>
            <family val="2"/>
          </rPr>
          <t>CSMV
CODE D'UN AUTRE ACTIF QUI EST EN LIEN AVEC L'ACTIF PRÉSENT</t>
        </r>
      </text>
    </comment>
    <comment ref="X19" authorId="0" shapeId="0">
      <text>
        <r>
          <rPr>
            <b/>
            <sz val="9"/>
            <color indexed="81"/>
            <rFont val="Tahoma"/>
            <family val="2"/>
          </rPr>
          <t>CSMV
NOMBRE D'ITEM SUR L'ACTIF</t>
        </r>
      </text>
    </comment>
    <comment ref="Y19" authorId="0" shapeId="0">
      <text>
        <r>
          <rPr>
            <b/>
            <sz val="9"/>
            <color indexed="81"/>
            <rFont val="Tahoma"/>
            <family val="2"/>
          </rPr>
          <t xml:space="preserve">CSMV
ITEM QUI EST SUR L'ACTIF </t>
        </r>
      </text>
    </comment>
    <comment ref="AA19" authorId="0" shapeId="0">
      <text>
        <r>
          <rPr>
            <b/>
            <sz val="9"/>
            <color indexed="81"/>
            <rFont val="Tahoma"/>
            <family val="2"/>
          </rPr>
          <t>CSMV
DIMENSION EN LARGEUR DE L'ACTIF</t>
        </r>
      </text>
    </comment>
    <comment ref="U20" authorId="0" shapeId="0">
      <text>
        <r>
          <rPr>
            <b/>
            <sz val="9"/>
            <color indexed="81"/>
            <rFont val="Tahoma"/>
            <family val="2"/>
          </rPr>
          <t>CSMV
IDENTIFIER LA SPÉCIFICATION DE L'INVESTIGATION</t>
        </r>
      </text>
    </comment>
    <comment ref="V20" authorId="0" shapeId="0">
      <text>
        <r>
          <rPr>
            <b/>
            <sz val="9"/>
            <color indexed="81"/>
            <rFont val="Tahoma"/>
            <family val="2"/>
          </rPr>
          <t>CSMV
IDENTIFIER LE DEGRÉ D'IMPORTANCE DE LA PROBLÉMATIQUE</t>
        </r>
      </text>
    </comment>
    <comment ref="W20" authorId="0" shapeId="0">
      <text>
        <r>
          <rPr>
            <b/>
            <sz val="9"/>
            <color indexed="81"/>
            <rFont val="Tahoma"/>
            <family val="2"/>
          </rPr>
          <t>CSMV
CODE D'UN AUTRE ACTIF QUI EST EN LIEN AVEC L'ACTIF PRÉSENT</t>
        </r>
      </text>
    </comment>
    <comment ref="X20" authorId="0" shapeId="0">
      <text>
        <r>
          <rPr>
            <b/>
            <sz val="9"/>
            <color indexed="81"/>
            <rFont val="Tahoma"/>
            <family val="2"/>
          </rPr>
          <t>CSMV
NOMBRE D'ITEM SUR L'ACTIF</t>
        </r>
      </text>
    </comment>
    <comment ref="Y20" authorId="0" shapeId="0">
      <text>
        <r>
          <rPr>
            <b/>
            <sz val="9"/>
            <color indexed="81"/>
            <rFont val="Tahoma"/>
            <family val="2"/>
          </rPr>
          <t xml:space="preserve">CSMV
ITEM QUI EST SUR L'ACTIF </t>
        </r>
      </text>
    </comment>
    <comment ref="AA20" authorId="0" shapeId="0">
      <text>
        <r>
          <rPr>
            <b/>
            <sz val="9"/>
            <color indexed="81"/>
            <rFont val="Tahoma"/>
            <family val="2"/>
          </rPr>
          <t>CSMV
VALEUR DE LA SURFACE EN PIED CARRÉ</t>
        </r>
      </text>
    </comment>
    <comment ref="U21" authorId="0" shapeId="0">
      <text>
        <r>
          <rPr>
            <b/>
            <sz val="9"/>
            <color indexed="81"/>
            <rFont val="Tahoma"/>
            <family val="2"/>
          </rPr>
          <t>CSMV
IDENTIFIER LA SPÉCIFICATION DE L'INVESTIGATION</t>
        </r>
      </text>
    </comment>
    <comment ref="V21" authorId="0" shapeId="0">
      <text>
        <r>
          <rPr>
            <b/>
            <sz val="9"/>
            <color indexed="81"/>
            <rFont val="Tahoma"/>
            <family val="2"/>
          </rPr>
          <t>CSMV
IDENTIFIER LE DEGRÉ D'IMPORTANCE DE LA PROBLÉMATIQUE</t>
        </r>
      </text>
    </comment>
    <comment ref="X21" authorId="0" shapeId="0">
      <text>
        <r>
          <rPr>
            <b/>
            <sz val="9"/>
            <color indexed="81"/>
            <rFont val="Tahoma"/>
            <family val="2"/>
          </rPr>
          <t>CSMV
AJOUT D'ITEM OU NOTE BRÈVE</t>
        </r>
      </text>
    </comment>
    <comment ref="AA21" authorId="0" shapeId="0">
      <text>
        <r>
          <rPr>
            <b/>
            <sz val="9"/>
            <color indexed="81"/>
            <rFont val="Tahoma"/>
            <family val="2"/>
          </rPr>
          <t>CSMV
SOUSTRACTION D'UNE SURFACE (portes, fenêtres, ouvertures…) EN PIED CARRÉ</t>
        </r>
      </text>
    </comment>
    <comment ref="U22" authorId="0" shapeId="0">
      <text>
        <r>
          <rPr>
            <b/>
            <sz val="9"/>
            <color indexed="81"/>
            <rFont val="Tahoma"/>
            <family val="2"/>
          </rPr>
          <t>CSMV
IDENTIFIANT LA CARACTERISATION DE L'ACTIF PAR UN EXPERT</t>
        </r>
      </text>
    </comment>
    <comment ref="V22" authorId="0" shapeId="0">
      <text>
        <r>
          <rPr>
            <b/>
            <sz val="9"/>
            <color indexed="81"/>
            <rFont val="Tahoma"/>
            <family val="2"/>
          </rPr>
          <t>CSMV
VALIDATION DE LA SOURCE.</t>
        </r>
      </text>
    </comment>
    <comment ref="X22" authorId="0" shapeId="0">
      <text>
        <r>
          <rPr>
            <b/>
            <sz val="9"/>
            <color indexed="81"/>
            <rFont val="Tahoma"/>
            <family val="2"/>
          </rPr>
          <t>CSMV
AJOUT D'ITEM OU NOTE BRÈVE</t>
        </r>
      </text>
    </comment>
    <comment ref="AA22" authorId="0" shapeId="0">
      <text>
        <r>
          <rPr>
            <b/>
            <sz val="9"/>
            <color indexed="81"/>
            <rFont val="Tahoma"/>
            <family val="2"/>
          </rPr>
          <t>CSMV
SURFACE NET EN PIED CARRÉ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 xml:space="preserve">CSMV
INSCRIPTION AUTOMATIQUE DU NUMÉRO DE LA PHOTO CHOISIE
</t>
        </r>
      </text>
    </comment>
    <comment ref="K23" authorId="0" shapeId="0">
      <text>
        <r>
          <rPr>
            <b/>
            <sz val="9"/>
            <color indexed="81"/>
            <rFont val="Tahoma"/>
            <family val="2"/>
          </rPr>
          <t xml:space="preserve">CSMV
INSCRIPTION AUTOMATIQUE DU NUMÉRO DE LA PHOTO CHOISIE
</t>
        </r>
      </text>
    </comment>
    <comment ref="U23" authorId="0" shapeId="0">
      <text>
        <r>
          <rPr>
            <b/>
            <sz val="9"/>
            <color indexed="81"/>
            <rFont val="Tahoma"/>
            <family val="2"/>
          </rPr>
          <t>CSMV
NOM DU RAPPORT PROVENANT DE L'EXPERT</t>
        </r>
      </text>
    </comment>
    <comment ref="Z23" authorId="0" shapeId="0">
      <text>
        <r>
          <rPr>
            <b/>
            <sz val="9"/>
            <color indexed="81"/>
            <rFont val="Tahoma"/>
            <family val="2"/>
          </rPr>
          <t>CSMV
HYPERLIEN DU RAPPORT DE L'EXPERT DE L'ACTIF PRÉSENT</t>
        </r>
      </text>
    </comment>
  </commentList>
</comments>
</file>

<file path=xl/comments2.xml><?xml version="1.0" encoding="utf-8"?>
<comments xmlns="http://schemas.openxmlformats.org/spreadsheetml/2006/main">
  <authors>
    <author>ALLB</author>
  </authors>
  <commentList>
    <comment ref="D3" authorId="0" shapeId="0">
      <text>
        <r>
          <rPr>
            <b/>
            <sz val="9"/>
            <color indexed="81"/>
            <rFont val="Tahoma"/>
            <family val="2"/>
          </rPr>
          <t xml:space="preserve">CSMV
PHOTO GÉNÉRALE DU LOCAL #1
TOUTES
LES IMAGES DOIVENT AVOIR UN MAXIMUM DE
CAPACITÉ : 350 K
GRANDEUR DU FORMAT :1024 x 684-768
_
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>CSMV
PHOTO GÉNÉRALE DU LOCAL #2</t>
        </r>
      </text>
    </comment>
    <comment ref="Z3" authorId="0" shapeId="0">
      <text>
        <r>
          <rPr>
            <b/>
            <sz val="9"/>
            <color indexed="81"/>
            <rFont val="Tahoma"/>
            <family val="2"/>
          </rPr>
          <t>CSMV
000 DU BÂTIMENT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 xml:space="preserve">CSMV
NUMÉRO DU LOCAL
LETTRE ET CHIFFRE
(A205) </t>
        </r>
        <r>
          <rPr>
            <b/>
            <strike/>
            <sz val="9"/>
            <color indexed="81"/>
            <rFont val="Tahoma"/>
            <family val="2"/>
          </rPr>
          <t xml:space="preserve">(A-205)
</t>
        </r>
        <r>
          <rPr>
            <b/>
            <sz val="9"/>
            <color indexed="81"/>
            <rFont val="Tahoma"/>
            <family val="2"/>
          </rPr>
          <t>UTILISER 15 CARACTÈRES AU MAXIMUM</t>
        </r>
      </text>
    </comment>
    <comment ref="Z5" authorId="0" shapeId="0">
      <text>
        <r>
          <rPr>
            <b/>
            <sz val="9"/>
            <color indexed="81"/>
            <rFont val="Tahoma"/>
            <family val="2"/>
          </rPr>
          <t>CSMV
CHOISIR LE TYPE DE LOCAL</t>
        </r>
      </text>
    </comment>
    <comment ref="Z6" authorId="0" shapeId="0">
      <text>
        <r>
          <rPr>
            <b/>
            <sz val="9"/>
            <color indexed="81"/>
            <rFont val="Tahoma"/>
            <family val="2"/>
          </rPr>
          <t>CSMV
CHOISIR LE NIVEAU</t>
        </r>
      </text>
    </comment>
    <comment ref="AA6" authorId="0" shapeId="0">
      <text>
        <r>
          <rPr>
            <b/>
            <sz val="9"/>
            <color indexed="81"/>
            <rFont val="Tahoma"/>
            <family val="2"/>
          </rPr>
          <t>CSMV
CHOISIR LE NUMÉRO DU NIVEAU</t>
        </r>
      </text>
    </comment>
    <comment ref="Z7" authorId="0" shapeId="0">
      <text>
        <r>
          <rPr>
            <b/>
            <sz val="9"/>
            <color indexed="81"/>
            <rFont val="Tahoma"/>
            <family val="2"/>
          </rPr>
          <t>CSMV
IDENTIFIER LE FICHIER OU SE TROUVE LES PHOTOS DU RAPPORT</t>
        </r>
      </text>
    </comment>
    <comment ref="Z8" authorId="0" shapeId="0">
      <text>
        <r>
          <rPr>
            <b/>
            <sz val="9"/>
            <color indexed="81"/>
            <rFont val="Tahoma"/>
            <family val="2"/>
          </rPr>
          <t>CSMV
IDENTIFIER LE FICHIER OU SE TROUVE LES RAPPORTS DE L'EXPERT</t>
        </r>
      </text>
    </comment>
    <comment ref="U10" authorId="0" shapeId="0">
      <text>
        <r>
          <rPr>
            <b/>
            <sz val="9"/>
            <color indexed="81"/>
            <rFont val="Tahoma"/>
            <family val="2"/>
          </rPr>
          <t xml:space="preserve">CSMV
IDENTIFIER LE NOM DU PLAN OU EST SITUÉ LE LOCAL </t>
        </r>
      </text>
    </comment>
    <comment ref="W10" authorId="0" shapeId="0">
      <text>
        <r>
          <rPr>
            <b/>
            <sz val="9"/>
            <color indexed="81"/>
            <rFont val="Tahoma"/>
            <family val="2"/>
          </rPr>
          <t>CSMV
CRÉER UN HYPERTLIEN VERS LE PLAN QUI DÉCRIT LE NIVEAU OU EST SITUÉ LE LOCAL</t>
        </r>
      </text>
    </comment>
    <comment ref="Z10" authorId="0" shapeId="0">
      <text>
        <r>
          <rPr>
            <b/>
            <sz val="9"/>
            <color indexed="81"/>
            <rFont val="Tahoma"/>
            <family val="2"/>
          </rPr>
          <t xml:space="preserve">CSMV
INSCRIRE LA DATE DU RELEVÉ
ANNÉE / MOIS / JOUR
150126 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 xml:space="preserve">CSMV
INSCRIPTION AUTOMATIQUE DU NUMÉRO DE LA PHOTO CHOISIE
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CSMV
DANS LE FICHIER PHOTO DE CHACUNE DES ÉCOLES 
NUMÉROTÉ LES PHOTOS DE CETTE FAÇON
P= PHOTO
087_= #ÉCOLE_
012= #PHOTO (séquentiel)
P087_012
</t>
        </r>
        <r>
          <rPr>
            <b/>
            <sz val="9"/>
            <color indexed="10"/>
            <rFont val="Tahoma"/>
            <family val="2"/>
          </rPr>
          <t>Ne pas utiliser le numéro généré par la caméra
(Car les appareil ne sont pas identiques)</t>
        </r>
      </text>
    </comment>
    <comment ref="AE14" authorId="0" shapeId="0">
      <text>
        <r>
          <rPr>
            <b/>
            <sz val="9"/>
            <color indexed="81"/>
            <rFont val="Tahoma"/>
            <family val="2"/>
          </rPr>
          <t>CSMV
ESPACE POUR ÉCRIRE DES NOTES ADDITIONNELLES À L'ACTIF</t>
        </r>
      </text>
    </comment>
    <comment ref="Q15" authorId="0" shapeId="0">
      <text>
        <r>
          <rPr>
            <b/>
            <sz val="9"/>
            <color indexed="81"/>
            <rFont val="Tahoma"/>
            <family val="2"/>
          </rPr>
          <t>CSMV
IDENTIFIANT TYPE ID</t>
        </r>
      </text>
    </comment>
    <comment ref="S15" authorId="0" shapeId="0">
      <text>
        <r>
          <rPr>
            <b/>
            <sz val="9"/>
            <color indexed="81"/>
            <rFont val="Tahoma"/>
            <family val="2"/>
          </rPr>
          <t xml:space="preserve">CSMV
CHOISIR L'ÉTAT DE L'ACTIF
</t>
        </r>
      </text>
    </comment>
    <comment ref="U15" authorId="0" shapeId="0">
      <text>
        <r>
          <rPr>
            <b/>
            <sz val="9"/>
            <color indexed="81"/>
            <rFont val="Tahoma"/>
            <family val="2"/>
          </rPr>
          <t>CSMV
NE RIEN INSCRIRE OU MODIFIER</t>
        </r>
      </text>
    </comment>
    <comment ref="W15" authorId="0" shapeId="0">
      <text>
        <r>
          <rPr>
            <b/>
            <sz val="9"/>
            <color indexed="81"/>
            <rFont val="Tahoma"/>
            <family val="2"/>
          </rPr>
          <t>CSMV
CHOISIR LE LIEU DE L'ACTIF</t>
        </r>
      </text>
    </comment>
    <comment ref="Y15" authorId="0" shapeId="0">
      <text>
        <r>
          <rPr>
            <b/>
            <sz val="9"/>
            <color indexed="81"/>
            <rFont val="Tahoma"/>
            <family val="2"/>
          </rPr>
          <t>CSMV
CHOISIR LE TYPE DE L'ACTIF</t>
        </r>
      </text>
    </comment>
    <comment ref="Z15" authorId="0" shapeId="0">
      <text>
        <r>
          <rPr>
            <b/>
            <sz val="9"/>
            <color indexed="81"/>
            <rFont val="Tahoma"/>
            <family val="2"/>
          </rPr>
          <t>CSMV
CHOISIR LE CODE DE L'ACTIF</t>
        </r>
      </text>
    </comment>
    <comment ref="AB15" authorId="0" shapeId="0">
      <text>
        <r>
          <rPr>
            <b/>
            <sz val="9"/>
            <color indexed="81"/>
            <rFont val="Tahoma"/>
            <family val="2"/>
          </rPr>
          <t>CSMV
CHOISIR LE NUMÉRO SÉQUENTIEL DE L'ACTIF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CSMV
INSÉRER LA PHOTO GÉNÉRALE DE L'ACTIF</t>
        </r>
      </text>
    </comment>
    <comment ref="L16" authorId="0" shapeId="0">
      <text>
        <r>
          <rPr>
            <b/>
            <sz val="9"/>
            <color indexed="81"/>
            <rFont val="Tahoma"/>
            <family val="2"/>
          </rPr>
          <t>CSMV
INSÉRER LA PHOTO COMPLÉMENTAIRE DE L'ACTIF</t>
        </r>
      </text>
    </comment>
    <comment ref="U16" authorId="0" shapeId="0">
      <text>
        <r>
          <rPr>
            <b/>
            <sz val="9"/>
            <color indexed="81"/>
            <rFont val="Tahoma"/>
            <family val="2"/>
          </rPr>
          <t>CSMV
CHOISIR OU DÉCRIRE LA DESCRIPTION DE L'ACTIF</t>
        </r>
      </text>
    </comment>
    <comment ref="W16" authorId="0" shapeId="0">
      <text>
        <r>
          <rPr>
            <b/>
            <sz val="9"/>
            <color indexed="81"/>
            <rFont val="Tahoma"/>
            <family val="2"/>
          </rPr>
          <t>CSMV
CODE D'UN AUTRE ACTIF QUI EST EN LIEN AVEC L'ACTIF PRÉSENT</t>
        </r>
      </text>
    </comment>
    <comment ref="X16" authorId="0" shapeId="0">
      <text>
        <r>
          <rPr>
            <b/>
            <sz val="9"/>
            <color indexed="81"/>
            <rFont val="Tahoma"/>
            <family val="2"/>
          </rPr>
          <t>CSMV
NOMBRE D'ITEM SUR L'ACTIF</t>
        </r>
      </text>
    </comment>
    <comment ref="Y16" authorId="0" shapeId="0">
      <text>
        <r>
          <rPr>
            <b/>
            <sz val="9"/>
            <color indexed="81"/>
            <rFont val="Tahoma"/>
            <family val="2"/>
          </rPr>
          <t xml:space="preserve">CSMV
ITEM QUI EST SUR L'ACTIF </t>
        </r>
      </text>
    </comment>
    <comment ref="AA16" authorId="0" shapeId="0">
      <text>
        <r>
          <rPr>
            <b/>
            <sz val="9"/>
            <color indexed="81"/>
            <rFont val="Tahoma"/>
            <family val="2"/>
          </rPr>
          <t>CSMV
ANNÉE DE L'INSTALLATION DE L'ACTIF</t>
        </r>
      </text>
    </comment>
    <comment ref="U17" authorId="0" shapeId="0">
      <text>
        <r>
          <rPr>
            <b/>
            <sz val="9"/>
            <color indexed="81"/>
            <rFont val="Tahoma"/>
            <family val="2"/>
          </rPr>
          <t>CSMV
CHOISIR OU DÉCRIRE SUR QUOI EST APPUYER, SOUTENU, SUSPENDU L'ACTIF</t>
        </r>
      </text>
    </comment>
    <comment ref="W17" authorId="0" shapeId="0">
      <text>
        <r>
          <rPr>
            <b/>
            <sz val="9"/>
            <color indexed="81"/>
            <rFont val="Tahoma"/>
            <family val="2"/>
          </rPr>
          <t>CSMV
CODE D'UN AUTRE ACTIF QUI EST EN LIEN AVEC L'ACTIF PRÉSENT</t>
        </r>
      </text>
    </comment>
    <comment ref="X17" authorId="0" shapeId="0">
      <text>
        <r>
          <rPr>
            <b/>
            <sz val="9"/>
            <color indexed="81"/>
            <rFont val="Tahoma"/>
            <family val="2"/>
          </rPr>
          <t>CSMV
NOMBRE D'ITEM SUR L'ACTIF</t>
        </r>
      </text>
    </comment>
    <comment ref="Y17" authorId="0" shapeId="0">
      <text>
        <r>
          <rPr>
            <b/>
            <sz val="9"/>
            <color indexed="81"/>
            <rFont val="Tahoma"/>
            <family val="2"/>
          </rPr>
          <t xml:space="preserve">CSMV
ITEM QUI EST SUR L'ACTIF </t>
        </r>
      </text>
    </comment>
    <comment ref="AA17" authorId="0" shapeId="0">
      <text>
        <r>
          <rPr>
            <b/>
            <sz val="9"/>
            <color indexed="81"/>
            <rFont val="Tahoma"/>
            <family val="2"/>
          </rPr>
          <t>CSMV
NOMBRE D'ACTIF IDENTIQUE</t>
        </r>
      </text>
    </comment>
    <comment ref="U18" authorId="0" shapeId="0">
      <text>
        <r>
          <rPr>
            <b/>
            <sz val="9"/>
            <color indexed="81"/>
            <rFont val="Tahoma"/>
            <family val="2"/>
          </rPr>
          <t>CSMV
CHOISIR OU DÉCRIRE L'OBSERVATION</t>
        </r>
      </text>
    </comment>
    <comment ref="W18" authorId="0" shapeId="0">
      <text>
        <r>
          <rPr>
            <b/>
            <sz val="9"/>
            <color indexed="81"/>
            <rFont val="Tahoma"/>
            <family val="2"/>
          </rPr>
          <t>CSMV
CODE D'UN AUTRE ACTIF QUI EST EN LIEN AVEC L'ACTIF PRÉSENT</t>
        </r>
      </text>
    </comment>
    <comment ref="X18" authorId="0" shapeId="0">
      <text>
        <r>
          <rPr>
            <b/>
            <sz val="9"/>
            <color indexed="81"/>
            <rFont val="Tahoma"/>
            <family val="2"/>
          </rPr>
          <t>CSMV
NOMBRE D'ITEM SUR L'ACTIF</t>
        </r>
      </text>
    </comment>
    <comment ref="Y18" authorId="0" shapeId="0">
      <text>
        <r>
          <rPr>
            <b/>
            <sz val="9"/>
            <color indexed="81"/>
            <rFont val="Tahoma"/>
            <family val="2"/>
          </rPr>
          <t xml:space="preserve">CSMV
ITEM QUI EST SUR L'ACTIF </t>
        </r>
      </text>
    </comment>
    <comment ref="AA18" authorId="0" shapeId="0">
      <text>
        <r>
          <rPr>
            <b/>
            <sz val="9"/>
            <color indexed="81"/>
            <rFont val="Tahoma"/>
            <family val="2"/>
          </rPr>
          <t>CSMV
DIMENSION EN HAUTEUR OU LONGUEUR DE L'ACTIF</t>
        </r>
      </text>
    </comment>
    <comment ref="U19" authorId="0" shapeId="0">
      <text>
        <r>
          <rPr>
            <b/>
            <sz val="9"/>
            <color indexed="81"/>
            <rFont val="Tahoma"/>
            <family val="2"/>
          </rPr>
          <t>CSMV
CHOISIR LE TYPE D'INVESTIGATION À ENTREPRENDRE</t>
        </r>
      </text>
    </comment>
    <comment ref="W19" authorId="0" shapeId="0">
      <text>
        <r>
          <rPr>
            <b/>
            <sz val="9"/>
            <color indexed="81"/>
            <rFont val="Tahoma"/>
            <family val="2"/>
          </rPr>
          <t>CSMV
CODE D'UN AUTRE ACTIF QUI EST EN LIEN AVEC L'ACTIF PRÉSENT</t>
        </r>
      </text>
    </comment>
    <comment ref="X19" authorId="0" shapeId="0">
      <text>
        <r>
          <rPr>
            <b/>
            <sz val="9"/>
            <color indexed="81"/>
            <rFont val="Tahoma"/>
            <family val="2"/>
          </rPr>
          <t>CSMV
NOMBRE D'ITEM SUR L'ACTIF</t>
        </r>
      </text>
    </comment>
    <comment ref="Y19" authorId="0" shapeId="0">
      <text>
        <r>
          <rPr>
            <b/>
            <sz val="9"/>
            <color indexed="81"/>
            <rFont val="Tahoma"/>
            <family val="2"/>
          </rPr>
          <t xml:space="preserve">CSMV
ITEM QUI EST SUR L'ACTIF </t>
        </r>
      </text>
    </comment>
    <comment ref="AA19" authorId="0" shapeId="0">
      <text>
        <r>
          <rPr>
            <b/>
            <sz val="9"/>
            <color indexed="81"/>
            <rFont val="Tahoma"/>
            <family val="2"/>
          </rPr>
          <t>CSMV
DIMENSION EN LARGEUR DE L'ACTIF</t>
        </r>
      </text>
    </comment>
    <comment ref="U20" authorId="0" shapeId="0">
      <text>
        <r>
          <rPr>
            <b/>
            <sz val="9"/>
            <color indexed="81"/>
            <rFont val="Tahoma"/>
            <family val="2"/>
          </rPr>
          <t>CSMV
IDENTIFIER LA SPÉCIFICATION DE L'INVESTIGATION</t>
        </r>
      </text>
    </comment>
    <comment ref="V20" authorId="0" shapeId="0">
      <text>
        <r>
          <rPr>
            <b/>
            <sz val="9"/>
            <color indexed="81"/>
            <rFont val="Tahoma"/>
            <family val="2"/>
          </rPr>
          <t>CSMV
IDENTIFIER LE DEGRÉ D'IMPORTANCE DE LA PROBLÉMATIQUE</t>
        </r>
      </text>
    </comment>
    <comment ref="W20" authorId="0" shapeId="0">
      <text>
        <r>
          <rPr>
            <b/>
            <sz val="9"/>
            <color indexed="81"/>
            <rFont val="Tahoma"/>
            <family val="2"/>
          </rPr>
          <t>CSMV
CODE D'UN AUTRE ACTIF QUI EST EN LIEN AVEC L'ACTIF PRÉSENT</t>
        </r>
      </text>
    </comment>
    <comment ref="X20" authorId="0" shapeId="0">
      <text>
        <r>
          <rPr>
            <b/>
            <sz val="9"/>
            <color indexed="81"/>
            <rFont val="Tahoma"/>
            <family val="2"/>
          </rPr>
          <t>CSMV
NOMBRE D'ITEM SUR L'ACTIF</t>
        </r>
      </text>
    </comment>
    <comment ref="Y20" authorId="0" shapeId="0">
      <text>
        <r>
          <rPr>
            <b/>
            <sz val="9"/>
            <color indexed="81"/>
            <rFont val="Tahoma"/>
            <family val="2"/>
          </rPr>
          <t xml:space="preserve">CSMV
ITEM QUI EST SUR L'ACTIF </t>
        </r>
      </text>
    </comment>
    <comment ref="AA20" authorId="0" shapeId="0">
      <text>
        <r>
          <rPr>
            <b/>
            <sz val="9"/>
            <color indexed="81"/>
            <rFont val="Tahoma"/>
            <family val="2"/>
          </rPr>
          <t>CSMV
VALEUR DE LA SURFACE EN PIED CARRÉ</t>
        </r>
      </text>
    </comment>
    <comment ref="U21" authorId="0" shapeId="0">
      <text>
        <r>
          <rPr>
            <b/>
            <sz val="9"/>
            <color indexed="81"/>
            <rFont val="Tahoma"/>
            <family val="2"/>
          </rPr>
          <t>CSMV
IDENTIFIER LA SPÉCIFICATION DE L'INVESTIGATION</t>
        </r>
      </text>
    </comment>
    <comment ref="V21" authorId="0" shapeId="0">
      <text>
        <r>
          <rPr>
            <b/>
            <sz val="9"/>
            <color indexed="81"/>
            <rFont val="Tahoma"/>
            <family val="2"/>
          </rPr>
          <t>CSMV
IDENTIFIER LE DEGRÉ D'IMPORTANCE DE LA PROBLÉMATIQUE</t>
        </r>
      </text>
    </comment>
    <comment ref="X21" authorId="0" shapeId="0">
      <text>
        <r>
          <rPr>
            <b/>
            <sz val="9"/>
            <color indexed="81"/>
            <rFont val="Tahoma"/>
            <family val="2"/>
          </rPr>
          <t>CSMV
AJOUT D'ITEM OU NOTE BRÈVE</t>
        </r>
      </text>
    </comment>
    <comment ref="AA21" authorId="0" shapeId="0">
      <text>
        <r>
          <rPr>
            <b/>
            <sz val="9"/>
            <color indexed="81"/>
            <rFont val="Tahoma"/>
            <family val="2"/>
          </rPr>
          <t>CSMV
SOUSTRACTION D'UNE SURFACE (portes, fenêtres, ouvertures…) EN PIED CARRÉ</t>
        </r>
      </text>
    </comment>
    <comment ref="U22" authorId="0" shapeId="0">
      <text>
        <r>
          <rPr>
            <b/>
            <sz val="9"/>
            <color indexed="81"/>
            <rFont val="Tahoma"/>
            <family val="2"/>
          </rPr>
          <t>CSMV
IDENTIFIANT LA CARACTERISATION DE L'ACTIF PAR UN EXPERT</t>
        </r>
      </text>
    </comment>
    <comment ref="V22" authorId="0" shapeId="0">
      <text>
        <r>
          <rPr>
            <b/>
            <sz val="9"/>
            <color indexed="81"/>
            <rFont val="Tahoma"/>
            <family val="2"/>
          </rPr>
          <t>CSMV
VALIDATION DE LA SOURCE.</t>
        </r>
      </text>
    </comment>
    <comment ref="X22" authorId="0" shapeId="0">
      <text>
        <r>
          <rPr>
            <b/>
            <sz val="9"/>
            <color indexed="81"/>
            <rFont val="Tahoma"/>
            <family val="2"/>
          </rPr>
          <t>CSMV
AJOUT D'ITEM OU NOTE BRÈVE</t>
        </r>
      </text>
    </comment>
    <comment ref="AA22" authorId="0" shapeId="0">
      <text>
        <r>
          <rPr>
            <b/>
            <sz val="9"/>
            <color indexed="81"/>
            <rFont val="Tahoma"/>
            <family val="2"/>
          </rPr>
          <t>CSMV
SURFACE NET EN PIED CARRÉ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 xml:space="preserve">CSMV
INSCRIPTION AUTOMATIQUE DU NUMÉRO DE LA PHOTO CHOISIE
</t>
        </r>
      </text>
    </comment>
    <comment ref="K23" authorId="0" shapeId="0">
      <text>
        <r>
          <rPr>
            <b/>
            <sz val="9"/>
            <color indexed="81"/>
            <rFont val="Tahoma"/>
            <family val="2"/>
          </rPr>
          <t xml:space="preserve">CSMV
INSCRIPTION AUTOMATIQUE DU NUMÉRO DE LA PHOTO CHOISIE
</t>
        </r>
      </text>
    </comment>
    <comment ref="U23" authorId="0" shapeId="0">
      <text>
        <r>
          <rPr>
            <b/>
            <sz val="9"/>
            <color indexed="81"/>
            <rFont val="Tahoma"/>
            <family val="2"/>
          </rPr>
          <t>CSMV
NOM DU RAPPORT PROVENANT DE L'EXPERT</t>
        </r>
      </text>
    </comment>
    <comment ref="Z23" authorId="0" shapeId="0">
      <text>
        <r>
          <rPr>
            <b/>
            <sz val="9"/>
            <color indexed="81"/>
            <rFont val="Tahoma"/>
            <family val="2"/>
          </rPr>
          <t>CSMV
HYPERLIEN DU RAPPORT DE L'EXPERT DE L'ACTIF PRÉSENT</t>
        </r>
      </text>
    </comment>
  </commentList>
</comments>
</file>

<file path=xl/sharedStrings.xml><?xml version="1.0" encoding="utf-8"?>
<sst xmlns="http://schemas.openxmlformats.org/spreadsheetml/2006/main" count="980" uniqueCount="276">
  <si>
    <t>Nom :</t>
  </si>
  <si>
    <t>*</t>
  </si>
  <si>
    <t>Bâtiment n° :</t>
  </si>
  <si>
    <t>BATIMENTNO</t>
  </si>
  <si>
    <t>LOCALNO</t>
  </si>
  <si>
    <t>DESCRIPTION</t>
  </si>
  <si>
    <t>PHOTODESCRIPTION1</t>
  </si>
  <si>
    <t>PHOTODESCRIPTION2</t>
  </si>
  <si>
    <t>NIVEAU</t>
  </si>
  <si>
    <t>NIVEAUNBRE</t>
  </si>
  <si>
    <t>FICHERPHOTOS</t>
  </si>
  <si>
    <t>FICHIERRAPPORT</t>
  </si>
  <si>
    <t>RELEVEDATE</t>
  </si>
  <si>
    <t>BATIMENTNOM</t>
  </si>
  <si>
    <t>ADRESSE</t>
  </si>
  <si>
    <t>VILLEPROVINCE</t>
  </si>
  <si>
    <t>CASEPOSTALE</t>
  </si>
  <si>
    <t>RESPONSABLE</t>
  </si>
  <si>
    <t>TELEPHONE</t>
  </si>
  <si>
    <t>Adresse :</t>
  </si>
  <si>
    <t xml:space="preserve"> Local n° :</t>
  </si>
  <si>
    <t>Ville / Prov. :</t>
  </si>
  <si>
    <t>Description :</t>
  </si>
  <si>
    <t>Casier Postal :</t>
  </si>
  <si>
    <t>Niveau :</t>
  </si>
  <si>
    <t>Fichier photos :</t>
  </si>
  <si>
    <t>Téléphone :</t>
  </si>
  <si>
    <t>Fichier rapports :</t>
  </si>
  <si>
    <t>LIEU</t>
  </si>
  <si>
    <t>INTÉRIEUR</t>
  </si>
  <si>
    <t>ANNÉE</t>
  </si>
  <si>
    <t>X</t>
  </si>
  <si>
    <t>Pi2 :</t>
  </si>
  <si>
    <t>Pi2 net :</t>
  </si>
  <si>
    <t>MUR</t>
  </si>
  <si>
    <t>PLC</t>
  </si>
  <si>
    <t>PLF</t>
  </si>
  <si>
    <t>FEN</t>
  </si>
  <si>
    <t>PLANCHER</t>
  </si>
  <si>
    <t>PLAFOND</t>
  </si>
  <si>
    <t>FENETRE</t>
  </si>
  <si>
    <t>VENTILATION</t>
  </si>
  <si>
    <t>ISOLATION</t>
  </si>
  <si>
    <t>NOM</t>
  </si>
  <si>
    <t>BLOC</t>
  </si>
  <si>
    <t>FIXE</t>
  </si>
  <si>
    <t>EXTÉRIEUR</t>
  </si>
  <si>
    <t>MU</t>
  </si>
  <si>
    <t>GYPSE</t>
  </si>
  <si>
    <t>TOIT</t>
  </si>
  <si>
    <t>ISOL</t>
  </si>
  <si>
    <t>VENT</t>
  </si>
  <si>
    <t>CONSTAT</t>
  </si>
  <si>
    <t>INTACT</t>
  </si>
  <si>
    <t>ENDOMMAGÉ</t>
  </si>
  <si>
    <t>ENTRETENU</t>
  </si>
  <si>
    <t>Année :</t>
  </si>
  <si>
    <t>Bois</t>
  </si>
  <si>
    <t>Investigation :</t>
  </si>
  <si>
    <t>Trace noire</t>
  </si>
  <si>
    <t>Appuyer sur :</t>
  </si>
  <si>
    <t>Observation :</t>
  </si>
  <si>
    <t>OBSERVATION</t>
  </si>
  <si>
    <t>Rapport d'expertise :</t>
  </si>
  <si>
    <t>DIFFUSEUR</t>
  </si>
  <si>
    <t>INVESTIGATION</t>
  </si>
  <si>
    <t>Horloge</t>
  </si>
  <si>
    <t>Quantité :</t>
  </si>
  <si>
    <t>CODENOM</t>
  </si>
  <si>
    <t>CODENUMERO</t>
  </si>
  <si>
    <t>COMPOSANT</t>
  </si>
  <si>
    <t>APPUYERSUR</t>
  </si>
  <si>
    <t>EXPERTISERAPPORT</t>
  </si>
  <si>
    <t>QUANTITÉ</t>
  </si>
  <si>
    <t>HAUTEUR</t>
  </si>
  <si>
    <t>LARGEUR</t>
  </si>
  <si>
    <t>PI2SURFACE</t>
  </si>
  <si>
    <t>PI2OUVERTURE</t>
  </si>
  <si>
    <t>PI2NET</t>
  </si>
  <si>
    <t>ITEM1</t>
  </si>
  <si>
    <t>QITM1</t>
  </si>
  <si>
    <t>ITEM2</t>
  </si>
  <si>
    <t>ITEM3</t>
  </si>
  <si>
    <t>ITEM4</t>
  </si>
  <si>
    <t>ITEM5</t>
  </si>
  <si>
    <t>QITM2</t>
  </si>
  <si>
    <t>QITM3</t>
  </si>
  <si>
    <t>QITM4</t>
  </si>
  <si>
    <t>QITM5</t>
  </si>
  <si>
    <t>CARACTERISATION</t>
  </si>
  <si>
    <t>NOTE :</t>
  </si>
  <si>
    <t>NON</t>
  </si>
  <si>
    <t>OUI</t>
  </si>
  <si>
    <t>Caractérisation :</t>
  </si>
  <si>
    <t>ROOF</t>
  </si>
  <si>
    <t>C</t>
  </si>
  <si>
    <t>G</t>
  </si>
  <si>
    <t>S1</t>
  </si>
  <si>
    <t>S2</t>
  </si>
  <si>
    <t>NOTE1</t>
  </si>
  <si>
    <t>NOTE2</t>
  </si>
  <si>
    <t>OUINON</t>
  </si>
  <si>
    <t>IMAGE1</t>
  </si>
  <si>
    <t>IMAGE2</t>
  </si>
  <si>
    <t>ID</t>
  </si>
  <si>
    <t>Climatiseur de fenêtre</t>
  </si>
  <si>
    <t>Ouverture (-Pi2) :</t>
  </si>
  <si>
    <r>
      <t xml:space="preserve">Hauteur </t>
    </r>
    <r>
      <rPr>
        <sz val="6"/>
        <rFont val="Arial"/>
        <family val="2"/>
      </rPr>
      <t>(po)</t>
    </r>
    <r>
      <rPr>
        <b/>
        <sz val="9"/>
        <rFont val="Arial"/>
        <family val="2"/>
      </rPr>
      <t xml:space="preserve"> :</t>
    </r>
  </si>
  <si>
    <r>
      <t xml:space="preserve">Largeur </t>
    </r>
    <r>
      <rPr>
        <sz val="6"/>
        <rFont val="Arial"/>
        <family val="2"/>
      </rPr>
      <t>(po)</t>
    </r>
    <r>
      <rPr>
        <b/>
        <sz val="9"/>
        <rFont val="Arial"/>
        <family val="2"/>
      </rPr>
      <t xml:space="preserve"> :</t>
    </r>
  </si>
  <si>
    <t>Spécification 1 :</t>
  </si>
  <si>
    <t>Spécification 2 :</t>
  </si>
  <si>
    <t>???</t>
  </si>
  <si>
    <t>INSPECTION ???</t>
  </si>
  <si>
    <t>Entretien ménager</t>
  </si>
  <si>
    <t>Lien Rapport</t>
  </si>
  <si>
    <t>SPECIFICATION1</t>
  </si>
  <si>
    <t>SPECIFICATION2</t>
  </si>
  <si>
    <t>COTE1</t>
  </si>
  <si>
    <t>COTE2</t>
  </si>
  <si>
    <t>LIENRAPPORT</t>
  </si>
  <si>
    <t>PLANLIEN</t>
  </si>
  <si>
    <t>PLANNO</t>
  </si>
  <si>
    <t xml:space="preserve"> </t>
  </si>
  <si>
    <t>LIENITEMPHOTO1</t>
  </si>
  <si>
    <t>LIENITEMPHOTO2</t>
  </si>
  <si>
    <t>LIENITEMPHOTO3</t>
  </si>
  <si>
    <t>LIENITEMPHOTO4</t>
  </si>
  <si>
    <t>LIENITEMPHOTO5</t>
  </si>
  <si>
    <t>EXEMPLE</t>
  </si>
  <si>
    <t>FEN1</t>
  </si>
  <si>
    <t>IL Y AVAIT DES OBJETS, JE N'AI PAS PU VÉRIFIER AU COMPLET.</t>
  </si>
  <si>
    <t>COMMENTAIRE</t>
  </si>
  <si>
    <t>FEN2</t>
  </si>
  <si>
    <t>Responsable :</t>
  </si>
  <si>
    <t>150321_EXP</t>
  </si>
  <si>
    <r>
      <t xml:space="preserve">Hauteur </t>
    </r>
    <r>
      <rPr>
        <sz val="6"/>
        <rFont val="Arial"/>
        <family val="2"/>
      </rPr>
      <t>(m)</t>
    </r>
    <r>
      <rPr>
        <b/>
        <sz val="9"/>
        <rFont val="Arial"/>
        <family val="2"/>
      </rPr>
      <t xml:space="preserve"> :</t>
    </r>
  </si>
  <si>
    <r>
      <t xml:space="preserve">Largeur </t>
    </r>
    <r>
      <rPr>
        <sz val="6"/>
        <rFont val="Arial"/>
        <family val="2"/>
      </rPr>
      <t>(m)</t>
    </r>
    <r>
      <rPr>
        <b/>
        <sz val="9"/>
        <rFont val="Arial"/>
        <family val="2"/>
      </rPr>
      <t xml:space="preserve"> :</t>
    </r>
  </si>
  <si>
    <r>
      <t>m</t>
    </r>
    <r>
      <rPr>
        <sz val="10"/>
        <rFont val="Arial"/>
        <family val="2"/>
      </rPr>
      <t>2</t>
    </r>
    <r>
      <rPr>
        <sz val="9"/>
        <rFont val="Arial"/>
        <family val="2"/>
      </rPr>
      <t xml:space="preserve"> :</t>
    </r>
  </si>
  <si>
    <t>Ouverture (-m2) :</t>
  </si>
  <si>
    <t>m2 totaux :</t>
  </si>
  <si>
    <t>Propreté du local:</t>
  </si>
  <si>
    <t>PROPRETELOCAL</t>
  </si>
  <si>
    <r>
      <rPr>
        <u/>
        <sz val="7"/>
        <rFont val="Arial"/>
        <family val="2"/>
      </rPr>
      <t>Note importante</t>
    </r>
    <r>
      <rPr>
        <sz val="7"/>
        <rFont val="Arial"/>
        <family val="2"/>
      </rPr>
      <t xml:space="preserve"> : Si vous faite des modifications à ce fichier, prière d'en informer l'auteur.</t>
    </r>
  </si>
  <si>
    <t>A</t>
  </si>
  <si>
    <t>K</t>
  </si>
  <si>
    <t>B</t>
  </si>
  <si>
    <t>L</t>
  </si>
  <si>
    <t>M</t>
  </si>
  <si>
    <t>D</t>
  </si>
  <si>
    <t>N</t>
  </si>
  <si>
    <t>O</t>
  </si>
  <si>
    <t>E</t>
  </si>
  <si>
    <t>P</t>
  </si>
  <si>
    <t>Q</t>
  </si>
  <si>
    <t>F</t>
  </si>
  <si>
    <t>H</t>
  </si>
  <si>
    <t>J</t>
  </si>
  <si>
    <t>R</t>
  </si>
  <si>
    <t>AA</t>
  </si>
  <si>
    <t>A1</t>
  </si>
  <si>
    <t>B1</t>
  </si>
  <si>
    <t>C1</t>
  </si>
  <si>
    <t>E1</t>
  </si>
  <si>
    <t>BB</t>
  </si>
  <si>
    <t>A2</t>
  </si>
  <si>
    <t>B2</t>
  </si>
  <si>
    <t>C2</t>
  </si>
  <si>
    <t>CC</t>
  </si>
  <si>
    <t>A3</t>
  </si>
  <si>
    <t>B3</t>
  </si>
  <si>
    <t>C3</t>
  </si>
  <si>
    <t>DD</t>
  </si>
  <si>
    <t>A4</t>
  </si>
  <si>
    <t>B4</t>
  </si>
  <si>
    <t>C4</t>
  </si>
  <si>
    <t>EE</t>
  </si>
  <si>
    <t>A5</t>
  </si>
  <si>
    <t>B5</t>
  </si>
  <si>
    <t>C5</t>
  </si>
  <si>
    <t>FF</t>
  </si>
  <si>
    <t>D1</t>
  </si>
  <si>
    <t>GG</t>
  </si>
  <si>
    <t>D2</t>
  </si>
  <si>
    <t>HH</t>
  </si>
  <si>
    <t>ABCD</t>
  </si>
  <si>
    <t>ZZ</t>
  </si>
  <si>
    <t>1A</t>
  </si>
  <si>
    <t>1B</t>
  </si>
  <si>
    <t>1C</t>
  </si>
  <si>
    <t>1E</t>
  </si>
  <si>
    <t>XX</t>
  </si>
  <si>
    <t>2A</t>
  </si>
  <si>
    <t>2B</t>
  </si>
  <si>
    <t>2C</t>
  </si>
  <si>
    <t>VV</t>
  </si>
  <si>
    <t>3A</t>
  </si>
  <si>
    <t>3B</t>
  </si>
  <si>
    <t>3C</t>
  </si>
  <si>
    <t>SS</t>
  </si>
  <si>
    <t>4A</t>
  </si>
  <si>
    <t>4B</t>
  </si>
  <si>
    <t>4C</t>
  </si>
  <si>
    <t>WW</t>
  </si>
  <si>
    <t>5A</t>
  </si>
  <si>
    <t>5B</t>
  </si>
  <si>
    <t>5C</t>
  </si>
  <si>
    <t>QQ</t>
  </si>
  <si>
    <t>1D</t>
  </si>
  <si>
    <t>RR</t>
  </si>
  <si>
    <t>2D</t>
  </si>
  <si>
    <t>TT</t>
  </si>
  <si>
    <t>DEFG</t>
  </si>
  <si>
    <t>1AA</t>
  </si>
  <si>
    <t>2A2</t>
  </si>
  <si>
    <t>1BB</t>
  </si>
  <si>
    <t>2B2</t>
  </si>
  <si>
    <t>1CC</t>
  </si>
  <si>
    <t>2C2</t>
  </si>
  <si>
    <t>1DD</t>
  </si>
  <si>
    <t>2D2</t>
  </si>
  <si>
    <t>1EE</t>
  </si>
  <si>
    <t>2E2</t>
  </si>
  <si>
    <t>B6</t>
  </si>
  <si>
    <t>1FF</t>
  </si>
  <si>
    <t>1D1</t>
  </si>
  <si>
    <t>1GG</t>
  </si>
  <si>
    <t>1HH</t>
  </si>
  <si>
    <t>HIJK</t>
  </si>
  <si>
    <t>1234A</t>
  </si>
  <si>
    <t>A5678</t>
  </si>
  <si>
    <t>A678A</t>
  </si>
  <si>
    <t>0000</t>
  </si>
  <si>
    <t>0001</t>
  </si>
  <si>
    <t>0002</t>
  </si>
  <si>
    <t>0003</t>
  </si>
  <si>
    <t>0004</t>
  </si>
  <si>
    <t>0005</t>
  </si>
  <si>
    <t>F1</t>
  </si>
  <si>
    <t>H1</t>
  </si>
  <si>
    <t>C6</t>
  </si>
  <si>
    <t>E2</t>
  </si>
  <si>
    <t>Z1</t>
  </si>
  <si>
    <t>X1</t>
  </si>
  <si>
    <t>V1</t>
  </si>
  <si>
    <t>W1</t>
  </si>
  <si>
    <t>Q1</t>
  </si>
  <si>
    <t>6C</t>
  </si>
  <si>
    <t>1F</t>
  </si>
  <si>
    <t>1A1</t>
  </si>
  <si>
    <t>1B1</t>
  </si>
  <si>
    <t>1C1</t>
  </si>
  <si>
    <t>1F1</t>
  </si>
  <si>
    <t>G1</t>
  </si>
  <si>
    <t>R1</t>
  </si>
  <si>
    <t>3D</t>
  </si>
  <si>
    <t>1W1</t>
  </si>
  <si>
    <t>B7</t>
  </si>
  <si>
    <t>1A2</t>
  </si>
  <si>
    <t>1B2</t>
  </si>
  <si>
    <t>1C2</t>
  </si>
  <si>
    <t>1W3</t>
  </si>
  <si>
    <t>1F2</t>
  </si>
  <si>
    <t>1GQ</t>
  </si>
  <si>
    <t>1GT</t>
  </si>
  <si>
    <t>A45454</t>
  </si>
  <si>
    <t>A174B</t>
  </si>
  <si>
    <t>A454545M</t>
  </si>
  <si>
    <t>A7445G</t>
  </si>
  <si>
    <t>A4545J</t>
  </si>
  <si>
    <t>K1</t>
  </si>
  <si>
    <t>L1</t>
  </si>
  <si>
    <t>M1</t>
  </si>
  <si>
    <t>N1</t>
  </si>
  <si>
    <t>P1</t>
  </si>
  <si>
    <t>Z27</t>
  </si>
  <si>
    <t>http://forum.excel-pratique.com/excel/copie-de-donnees-dans-une-feuille-unique-t62414.html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</si>
</sst>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1009]#,##0.00"/>
    <numFmt numFmtId="165" formatCode="_ * #,##0.00_)\ [$€-1]_ ;_ * \(#,##0.00\)\ [$€-1]_ ;_ * &quot;-&quot;??_)\ [$€-1]_ "/>
    <numFmt numFmtId="166" formatCode="#,##0.00\ [$$-C0C]"/>
  </numFmts>
  <fonts count="6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"/>
      <color theme="0"/>
      <name val="Arial"/>
      <family val="2"/>
    </font>
    <font>
      <sz val="5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sz val="7"/>
      <name val="Arial"/>
      <family val="2"/>
    </font>
    <font>
      <b/>
      <sz val="11"/>
      <name val="Arial"/>
      <family val="2"/>
    </font>
    <font>
      <b/>
      <sz val="7"/>
      <name val="Arial"/>
      <family val="2"/>
    </font>
    <font>
      <sz val="11"/>
      <color indexed="8"/>
      <name val="Calibri"/>
      <family val="2"/>
    </font>
    <font>
      <b/>
      <sz val="14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color indexed="63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</font>
    <font>
      <u/>
      <sz val="10"/>
      <color indexed="12"/>
      <name val="Tahoma"/>
      <family val="2"/>
    </font>
    <font>
      <sz val="11"/>
      <color indexed="60"/>
      <name val="Calibri"/>
      <family val="2"/>
    </font>
    <font>
      <sz val="10"/>
      <color theme="1"/>
      <name val="Arial"/>
      <family val="2"/>
    </font>
    <font>
      <sz val="11"/>
      <color indexed="8"/>
      <name val="Calibri"/>
      <family val="2"/>
      <scheme val="minor"/>
    </font>
    <font>
      <sz val="11"/>
      <color indexed="63"/>
      <name val="Calibri"/>
      <family val="2"/>
      <scheme val="minor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i/>
      <sz val="9"/>
      <name val="Arial"/>
      <family val="2"/>
    </font>
    <font>
      <sz val="6"/>
      <color theme="0"/>
      <name val="Arial"/>
      <family val="2"/>
    </font>
    <font>
      <sz val="2"/>
      <name val="Arial"/>
      <family val="2"/>
    </font>
    <font>
      <sz val="6"/>
      <name val="Arial"/>
      <family val="2"/>
    </font>
    <font>
      <b/>
      <sz val="12"/>
      <color rgb="FFFF0000"/>
      <name val="Arial"/>
      <family val="2"/>
    </font>
    <font>
      <u val="double"/>
      <sz val="9"/>
      <name val="Calibri"/>
      <family val="2"/>
      <scheme val="minor"/>
    </font>
    <font>
      <u val="double"/>
      <sz val="9"/>
      <name val="Arial"/>
      <family val="2"/>
    </font>
    <font>
      <sz val="8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1"/>
      <name val="Tahoma"/>
      <family val="2"/>
    </font>
    <font>
      <b/>
      <strike/>
      <sz val="9"/>
      <color indexed="81"/>
      <name val="Tahoma"/>
      <family val="2"/>
    </font>
    <font>
      <b/>
      <sz val="9"/>
      <color indexed="10"/>
      <name val="Tahoma"/>
      <family val="2"/>
    </font>
    <font>
      <u/>
      <sz val="7"/>
      <name val="Arial"/>
      <family val="2"/>
    </font>
    <font>
      <sz val="11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65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/>
        <bgColor indexed="9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7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5617">
    <xf numFmtId="0" fontId="0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0" borderId="24" applyNumberFormat="0" applyAlignment="0" applyProtection="0"/>
    <xf numFmtId="0" fontId="20" fillId="18" borderId="24" applyNumberFormat="0" applyAlignment="0" applyProtection="0"/>
    <xf numFmtId="0" fontId="20" fillId="18" borderId="24" applyNumberFormat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" fillId="12" borderId="27" applyNumberFormat="0" applyFon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6" fillId="0" borderId="28" applyNumberFormat="0" applyFill="0" applyAlignment="0" applyProtection="0"/>
    <xf numFmtId="0" fontId="26" fillId="0" borderId="28" applyNumberFormat="0" applyFill="0" applyAlignment="0" applyProtection="0"/>
    <xf numFmtId="0" fontId="27" fillId="0" borderId="29" applyNumberFormat="0" applyFill="0" applyAlignment="0" applyProtection="0"/>
    <xf numFmtId="0" fontId="27" fillId="0" borderId="29" applyNumberFormat="0" applyFill="0" applyAlignment="0" applyProtection="0"/>
    <xf numFmtId="0" fontId="28" fillId="0" borderId="30" applyNumberFormat="0" applyFill="0" applyAlignment="0" applyProtection="0"/>
    <xf numFmtId="0" fontId="28" fillId="0" borderId="30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3" fillId="11" borderId="24" applyNumberFormat="0" applyAlignment="0" applyProtection="0"/>
    <xf numFmtId="0" fontId="23" fillId="11" borderId="24" applyNumberFormat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1" fillId="0" borderId="25" applyNumberFormat="0" applyFill="0" applyAlignment="0" applyProtection="0"/>
    <xf numFmtId="0" fontId="21" fillId="0" borderId="25" applyNumberFormat="0" applyFill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5" fillId="0" borderId="0"/>
    <xf numFmtId="0" fontId="3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/>
    <xf numFmtId="0" fontId="2" fillId="0" borderId="0"/>
    <xf numFmtId="0" fontId="3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0" fontId="3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3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5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2" fillId="0" borderId="0"/>
    <xf numFmtId="0" fontId="37" fillId="0" borderId="0"/>
    <xf numFmtId="0" fontId="2" fillId="0" borderId="0"/>
    <xf numFmtId="0" fontId="38" fillId="0" borderId="0"/>
    <xf numFmtId="0" fontId="38" fillId="0" borderId="0"/>
    <xf numFmtId="0" fontId="12" fillId="0" borderId="0"/>
    <xf numFmtId="0" fontId="2" fillId="0" borderId="0"/>
    <xf numFmtId="0" fontId="2" fillId="0" borderId="0"/>
    <xf numFmtId="166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2" fillId="12" borderId="27" applyNumberFormat="0" applyFont="0" applyAlignment="0" applyProtection="0"/>
    <xf numFmtId="0" fontId="12" fillId="12" borderId="27" applyNumberFormat="0" applyFont="0" applyAlignment="0" applyProtection="0"/>
    <xf numFmtId="0" fontId="39" fillId="18" borderId="31" applyNumberFormat="0" applyAlignment="0" applyProtection="0"/>
    <xf numFmtId="0" fontId="39" fillId="18" borderId="31" applyNumberFormat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39" fillId="10" borderId="31" applyNumberFormat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2" fillId="0" borderId="32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3" fillId="0" borderId="29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33" applyNumberFormat="0" applyFill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39" fillId="0" borderId="34" applyNumberFormat="0" applyFill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22" fillId="32" borderId="26" applyNumberFormat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1" fillId="0" borderId="0" applyNumberFormat="0" applyFill="0" applyBorder="0" applyAlignment="0" applyProtection="0">
      <alignment vertical="top"/>
      <protection locked="0"/>
    </xf>
  </cellStyleXfs>
  <cellXfs count="273">
    <xf numFmtId="0" fontId="0" fillId="0" borderId="0" xfId="0"/>
    <xf numFmtId="49" fontId="3" fillId="2" borderId="0" xfId="1" applyNumberFormat="1" applyFont="1" applyFill="1" applyBorder="1" applyAlignment="1">
      <alignment vertical="center"/>
    </xf>
    <xf numFmtId="49" fontId="2" fillId="2" borderId="0" xfId="1" applyNumberFormat="1" applyFont="1" applyFill="1" applyBorder="1" applyAlignment="1">
      <alignment vertical="center"/>
    </xf>
    <xf numFmtId="0" fontId="2" fillId="2" borderId="0" xfId="1" applyNumberFormat="1" applyFont="1" applyFill="1" applyBorder="1" applyAlignment="1">
      <alignment vertical="center"/>
    </xf>
    <xf numFmtId="0" fontId="6" fillId="2" borderId="0" xfId="1" applyNumberFormat="1" applyFont="1" applyFill="1" applyBorder="1" applyAlignment="1">
      <alignment horizontal="left" vertical="center" shrinkToFit="1"/>
    </xf>
    <xf numFmtId="0" fontId="2" fillId="2" borderId="0" xfId="1" applyNumberFormat="1" applyFont="1" applyFill="1" applyBorder="1" applyAlignment="1">
      <alignment vertical="center" wrapText="1" shrinkToFit="1"/>
    </xf>
    <xf numFmtId="0" fontId="2" fillId="2" borderId="0" xfId="1" applyFont="1" applyFill="1" applyBorder="1" applyAlignment="1">
      <alignment vertical="center"/>
    </xf>
    <xf numFmtId="49" fontId="4" fillId="4" borderId="0" xfId="1" applyNumberFormat="1" applyFont="1" applyFill="1" applyBorder="1" applyAlignment="1" applyProtection="1">
      <alignment horizontal="right" vertical="center"/>
    </xf>
    <xf numFmtId="0" fontId="2" fillId="5" borderId="0" xfId="1" applyFont="1" applyFill="1" applyBorder="1" applyAlignment="1">
      <alignment vertical="center"/>
    </xf>
    <xf numFmtId="0" fontId="2" fillId="2" borderId="0" xfId="1" applyFont="1" applyFill="1" applyAlignment="1">
      <alignment vertical="center"/>
    </xf>
    <xf numFmtId="49" fontId="2" fillId="2" borderId="0" xfId="1" applyNumberFormat="1" applyFont="1" applyFill="1"/>
    <xf numFmtId="0" fontId="2" fillId="2" borderId="0" xfId="1" applyNumberFormat="1" applyFont="1" applyFill="1" applyBorder="1"/>
    <xf numFmtId="0" fontId="2" fillId="2" borderId="1" xfId="1" applyNumberFormat="1" applyFont="1" applyFill="1" applyBorder="1" applyAlignment="1"/>
    <xf numFmtId="0" fontId="7" fillId="2" borderId="2" xfId="1" applyNumberFormat="1" applyFont="1" applyFill="1" applyBorder="1" applyAlignment="1">
      <alignment horizontal="left" vertical="center" shrinkToFit="1"/>
    </xf>
    <xf numFmtId="0" fontId="7" fillId="2" borderId="2" xfId="1" applyNumberFormat="1" applyFont="1" applyFill="1" applyBorder="1" applyAlignment="1">
      <alignment horizontal="left" vertical="center"/>
    </xf>
    <xf numFmtId="0" fontId="7" fillId="2" borderId="2" xfId="1" applyNumberFormat="1" applyFont="1" applyFill="1" applyBorder="1" applyAlignment="1">
      <alignment horizontal="left" vertical="center" wrapText="1" shrinkToFit="1"/>
    </xf>
    <xf numFmtId="49" fontId="2" fillId="2" borderId="2" xfId="1" applyNumberFormat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0" fontId="2" fillId="2" borderId="0" xfId="1" applyFont="1" applyFill="1"/>
    <xf numFmtId="0" fontId="2" fillId="2" borderId="0" xfId="1" applyFont="1" applyFill="1" applyBorder="1"/>
    <xf numFmtId="0" fontId="2" fillId="5" borderId="0" xfId="1" applyFont="1" applyFill="1" applyBorder="1"/>
    <xf numFmtId="0" fontId="9" fillId="2" borderId="0" xfId="1" applyNumberFormat="1" applyFont="1" applyFill="1" applyBorder="1" applyAlignment="1">
      <alignment horizontal="center" vertical="center" wrapText="1"/>
    </xf>
    <xf numFmtId="0" fontId="2" fillId="2" borderId="4" xfId="1" applyNumberFormat="1" applyFont="1" applyFill="1" applyBorder="1" applyAlignment="1"/>
    <xf numFmtId="0" fontId="2" fillId="2" borderId="6" xfId="1" applyNumberFormat="1" applyFont="1" applyFill="1" applyBorder="1" applyAlignment="1">
      <alignment vertical="center" wrapText="1" shrinkToFit="1"/>
    </xf>
    <xf numFmtId="0" fontId="2" fillId="2" borderId="6" xfId="1" applyNumberFormat="1" applyFont="1" applyFill="1" applyBorder="1" applyAlignment="1">
      <alignment horizontal="right" vertical="center"/>
    </xf>
    <xf numFmtId="0" fontId="2" fillId="2" borderId="8" xfId="1" applyFont="1" applyFill="1" applyBorder="1" applyAlignment="1">
      <alignment horizontal="center" vertical="center"/>
    </xf>
    <xf numFmtId="0" fontId="9" fillId="2" borderId="0" xfId="1" applyNumberFormat="1" applyFont="1" applyFill="1" applyBorder="1" applyAlignment="1">
      <alignment horizontal="center" vertical="center"/>
    </xf>
    <xf numFmtId="0" fontId="11" fillId="2" borderId="0" xfId="1" applyNumberFormat="1" applyFont="1" applyFill="1" applyBorder="1" applyAlignment="1">
      <alignment horizontal="center" vertical="center"/>
    </xf>
    <xf numFmtId="49" fontId="3" fillId="2" borderId="6" xfId="1" applyNumberFormat="1" applyFont="1" applyFill="1" applyBorder="1" applyAlignment="1">
      <alignment vertical="center"/>
    </xf>
    <xf numFmtId="49" fontId="3" fillId="2" borderId="6" xfId="1" applyNumberFormat="1" applyFont="1" applyFill="1" applyBorder="1" applyAlignment="1">
      <alignment vertical="center" wrapText="1" shrinkToFit="1"/>
    </xf>
    <xf numFmtId="49" fontId="2" fillId="2" borderId="6" xfId="1" applyNumberFormat="1" applyFont="1" applyFill="1" applyBorder="1" applyAlignment="1">
      <alignment vertical="center"/>
    </xf>
    <xf numFmtId="0" fontId="2" fillId="2" borderId="8" xfId="1" applyFont="1" applyFill="1" applyBorder="1" applyAlignment="1">
      <alignment vertical="top" wrapText="1"/>
    </xf>
    <xf numFmtId="0" fontId="2" fillId="2" borderId="0" xfId="1" applyNumberFormat="1" applyFont="1" applyFill="1"/>
    <xf numFmtId="0" fontId="9" fillId="2" borderId="0" xfId="1" applyNumberFormat="1" applyFont="1" applyFill="1" applyBorder="1" applyAlignment="1">
      <alignment horizontal="center" wrapText="1"/>
    </xf>
    <xf numFmtId="0" fontId="2" fillId="2" borderId="8" xfId="1" applyFont="1" applyFill="1" applyBorder="1" applyAlignment="1">
      <alignment vertical="center"/>
    </xf>
    <xf numFmtId="49" fontId="2" fillId="2" borderId="0" xfId="1" applyNumberFormat="1" applyFont="1" applyFill="1" applyBorder="1"/>
    <xf numFmtId="0" fontId="2" fillId="2" borderId="12" xfId="1" applyNumberFormat="1" applyFont="1" applyFill="1" applyBorder="1" applyAlignment="1"/>
    <xf numFmtId="0" fontId="2" fillId="2" borderId="13" xfId="1" applyNumberFormat="1" applyFont="1" applyFill="1" applyBorder="1" applyAlignment="1">
      <alignment vertical="center" wrapText="1" shrinkToFit="1"/>
    </xf>
    <xf numFmtId="0" fontId="2" fillId="2" borderId="14" xfId="1" applyFont="1" applyFill="1" applyBorder="1" applyAlignment="1">
      <alignment vertical="center"/>
    </xf>
    <xf numFmtId="0" fontId="2" fillId="2" borderId="0" xfId="1" applyNumberFormat="1" applyFont="1" applyFill="1" applyBorder="1" applyAlignment="1"/>
    <xf numFmtId="0" fontId="2" fillId="2" borderId="0" xfId="1" applyNumberFormat="1" applyFont="1" applyFill="1" applyBorder="1" applyAlignment="1">
      <alignment shrinkToFit="1"/>
    </xf>
    <xf numFmtId="49" fontId="2" fillId="2" borderId="0" xfId="1" applyNumberFormat="1" applyFont="1" applyFill="1" applyBorder="1" applyAlignment="1">
      <alignment shrinkToFit="1"/>
    </xf>
    <xf numFmtId="0" fontId="2" fillId="2" borderId="0" xfId="1" applyFont="1" applyFill="1" applyBorder="1" applyAlignment="1"/>
    <xf numFmtId="0" fontId="2" fillId="5" borderId="0" xfId="1" applyFont="1" applyFill="1" applyBorder="1" applyAlignment="1">
      <alignment horizontal="left" vertical="top"/>
    </xf>
    <xf numFmtId="49" fontId="2" fillId="5" borderId="0" xfId="1" applyNumberFormat="1" applyFont="1" applyFill="1"/>
    <xf numFmtId="0" fontId="2" fillId="5" borderId="0" xfId="1" applyNumberFormat="1" applyFont="1" applyFill="1" applyBorder="1"/>
    <xf numFmtId="0" fontId="9" fillId="5" borderId="0" xfId="1" applyNumberFormat="1" applyFont="1" applyFill="1" applyBorder="1" applyAlignment="1">
      <alignment horizontal="center" vertical="center" wrapText="1"/>
    </xf>
    <xf numFmtId="0" fontId="2" fillId="5" borderId="0" xfId="1" applyFont="1" applyFill="1"/>
    <xf numFmtId="0" fontId="2" fillId="2" borderId="0" xfId="1" applyNumberFormat="1" applyFont="1" applyFill="1" applyAlignment="1">
      <alignment shrinkToFit="1"/>
    </xf>
    <xf numFmtId="0" fontId="2" fillId="2" borderId="0" xfId="1" applyNumberFormat="1" applyFont="1" applyFill="1" applyAlignment="1">
      <alignment vertical="center"/>
    </xf>
    <xf numFmtId="0" fontId="2" fillId="2" borderId="0" xfId="1" applyNumberFormat="1" applyFont="1" applyFill="1" applyAlignment="1">
      <alignment vertical="center" wrapText="1" shrinkToFit="1"/>
    </xf>
    <xf numFmtId="0" fontId="5" fillId="2" borderId="0" xfId="1" applyNumberFormat="1" applyFont="1" applyFill="1" applyBorder="1"/>
    <xf numFmtId="0" fontId="48" fillId="2" borderId="0" xfId="1" applyFont="1" applyFill="1" applyBorder="1"/>
    <xf numFmtId="49" fontId="2" fillId="2" borderId="13" xfId="1" applyNumberFormat="1" applyFont="1" applyFill="1" applyBorder="1"/>
    <xf numFmtId="0" fontId="2" fillId="2" borderId="13" xfId="1" applyNumberFormat="1" applyFont="1" applyFill="1" applyBorder="1"/>
    <xf numFmtId="0" fontId="2" fillId="2" borderId="13" xfId="1" applyFont="1" applyFill="1" applyBorder="1"/>
    <xf numFmtId="0" fontId="2" fillId="2" borderId="13" xfId="1" applyFont="1" applyFill="1" applyBorder="1" applyAlignment="1">
      <alignment horizontal="right"/>
    </xf>
    <xf numFmtId="49" fontId="2" fillId="5" borderId="0" xfId="1" applyNumberFormat="1" applyFont="1" applyFill="1" applyBorder="1"/>
    <xf numFmtId="0" fontId="46" fillId="5" borderId="44" xfId="1" applyNumberFormat="1" applyFont="1" applyFill="1" applyBorder="1" applyAlignment="1" applyProtection="1">
      <alignment horizontal="center" vertical="center" shrinkToFit="1"/>
      <protection locked="0"/>
    </xf>
    <xf numFmtId="0" fontId="3" fillId="2" borderId="6" xfId="1" applyNumberFormat="1" applyFont="1" applyFill="1" applyBorder="1" applyAlignment="1" applyProtection="1">
      <alignment vertical="center"/>
      <protection locked="0"/>
    </xf>
    <xf numFmtId="49" fontId="3" fillId="2" borderId="6" xfId="1" applyNumberFormat="1" applyFont="1" applyFill="1" applyBorder="1" applyAlignment="1" applyProtection="1">
      <alignment vertical="center"/>
      <protection locked="0"/>
    </xf>
    <xf numFmtId="49" fontId="4" fillId="33" borderId="0" xfId="1" applyNumberFormat="1" applyFont="1" applyFill="1" applyBorder="1" applyAlignment="1" applyProtection="1">
      <alignment horizontal="left" vertical="center"/>
    </xf>
    <xf numFmtId="49" fontId="2" fillId="5" borderId="0" xfId="1" applyNumberFormat="1" applyFont="1" applyFill="1" applyBorder="1" applyAlignment="1">
      <alignment vertical="center"/>
    </xf>
    <xf numFmtId="0" fontId="2" fillId="5" borderId="0" xfId="1" applyNumberFormat="1" applyFont="1" applyFill="1" applyBorder="1" applyAlignment="1">
      <alignment vertical="center"/>
    </xf>
    <xf numFmtId="0" fontId="5" fillId="5" borderId="0" xfId="1" applyNumberFormat="1" applyFont="1" applyFill="1" applyBorder="1" applyAlignment="1" applyProtection="1">
      <alignment vertical="center"/>
      <protection hidden="1"/>
    </xf>
    <xf numFmtId="49" fontId="3" fillId="5" borderId="7" xfId="1" applyNumberFormat="1" applyFont="1" applyFill="1" applyBorder="1" applyAlignment="1" applyProtection="1">
      <alignment vertical="center" shrinkToFit="1"/>
      <protection locked="0"/>
    </xf>
    <xf numFmtId="49" fontId="4" fillId="5" borderId="35" xfId="1" applyNumberFormat="1" applyFont="1" applyFill="1" applyBorder="1" applyAlignment="1" applyProtection="1">
      <alignment horizontal="center" vertical="center" shrinkToFit="1"/>
      <protection locked="0"/>
    </xf>
    <xf numFmtId="49" fontId="4" fillId="5" borderId="37" xfId="1" applyNumberFormat="1" applyFont="1" applyFill="1" applyBorder="1" applyAlignment="1" applyProtection="1">
      <alignment horizontal="center" vertical="center" shrinkToFit="1"/>
      <protection locked="0"/>
    </xf>
    <xf numFmtId="49" fontId="4" fillId="5" borderId="54" xfId="1" applyNumberFormat="1" applyFont="1" applyFill="1" applyBorder="1" applyAlignment="1" applyProtection="1">
      <alignment horizontal="center" vertical="center" shrinkToFit="1"/>
      <protection locked="0"/>
    </xf>
    <xf numFmtId="49" fontId="4" fillId="2" borderId="0" xfId="1" applyNumberFormat="1" applyFont="1" applyFill="1" applyBorder="1" applyAlignment="1">
      <alignment vertical="top"/>
    </xf>
    <xf numFmtId="49" fontId="4" fillId="5" borderId="0" xfId="1" applyNumberFormat="1" applyFont="1" applyFill="1" applyBorder="1" applyAlignment="1">
      <alignment vertical="top"/>
    </xf>
    <xf numFmtId="0" fontId="8" fillId="5" borderId="58" xfId="1" applyNumberFormat="1" applyFont="1" applyFill="1" applyBorder="1" applyAlignment="1" applyProtection="1">
      <alignment vertical="center" shrinkToFit="1"/>
      <protection locked="0"/>
    </xf>
    <xf numFmtId="0" fontId="8" fillId="5" borderId="49" xfId="1" applyNumberFormat="1" applyFont="1" applyFill="1" applyBorder="1" applyAlignment="1" applyProtection="1">
      <alignment vertical="center" shrinkToFit="1"/>
      <protection locked="0"/>
    </xf>
    <xf numFmtId="0" fontId="15" fillId="8" borderId="35" xfId="1" applyNumberFormat="1" applyFont="1" applyFill="1" applyBorder="1" applyAlignment="1">
      <alignment horizontal="right" vertical="center"/>
    </xf>
    <xf numFmtId="0" fontId="15" fillId="8" borderId="59" xfId="1" applyNumberFormat="1" applyFont="1" applyFill="1" applyBorder="1" applyAlignment="1">
      <alignment horizontal="right" vertical="center"/>
    </xf>
    <xf numFmtId="0" fontId="8" fillId="5" borderId="60" xfId="1" applyNumberFormat="1" applyFont="1" applyFill="1" applyBorder="1" applyAlignment="1" applyProtection="1">
      <alignment horizontal="center" vertical="center" shrinkToFit="1"/>
      <protection locked="0"/>
    </xf>
    <xf numFmtId="0" fontId="10" fillId="5" borderId="65" xfId="1" applyNumberFormat="1" applyFont="1" applyFill="1" applyBorder="1" applyAlignment="1" applyProtection="1">
      <alignment horizontal="center" vertical="center"/>
      <protection locked="0"/>
    </xf>
    <xf numFmtId="0" fontId="3" fillId="36" borderId="61" xfId="1" applyNumberFormat="1" applyFont="1" applyFill="1" applyBorder="1" applyAlignment="1" applyProtection="1">
      <alignment horizontal="center" vertical="center"/>
      <protection hidden="1"/>
    </xf>
    <xf numFmtId="0" fontId="14" fillId="6" borderId="62" xfId="1" applyNumberFormat="1" applyFont="1" applyFill="1" applyBorder="1" applyAlignment="1" applyProtection="1">
      <alignment horizontal="right" vertical="center"/>
    </xf>
    <xf numFmtId="164" fontId="14" fillId="6" borderId="63" xfId="1" applyNumberFormat="1" applyFont="1" applyFill="1" applyBorder="1" applyAlignment="1" applyProtection="1">
      <alignment horizontal="right" vertical="center"/>
    </xf>
    <xf numFmtId="0" fontId="14" fillId="6" borderId="67" xfId="1" applyNumberFormat="1" applyFont="1" applyFill="1" applyBorder="1" applyAlignment="1" applyProtection="1">
      <alignment horizontal="right" vertical="center" shrinkToFit="1"/>
    </xf>
    <xf numFmtId="0" fontId="15" fillId="6" borderId="57" xfId="1" applyNumberFormat="1" applyFont="1" applyFill="1" applyBorder="1" applyAlignment="1" applyProtection="1">
      <alignment horizontal="right" vertical="center" shrinkToFit="1"/>
    </xf>
    <xf numFmtId="0" fontId="2" fillId="5" borderId="4" xfId="1" applyFont="1" applyFill="1" applyBorder="1" applyAlignment="1">
      <alignment vertical="top"/>
    </xf>
    <xf numFmtId="0" fontId="14" fillId="6" borderId="39" xfId="1" applyNumberFormat="1" applyFont="1" applyFill="1" applyBorder="1" applyAlignment="1" applyProtection="1">
      <alignment horizontal="right" vertical="center"/>
    </xf>
    <xf numFmtId="164" fontId="14" fillId="6" borderId="16" xfId="1" applyNumberFormat="1" applyFont="1" applyFill="1" applyBorder="1" applyAlignment="1" applyProtection="1">
      <alignment horizontal="right" vertical="center"/>
    </xf>
    <xf numFmtId="0" fontId="15" fillId="6" borderId="16" xfId="1" applyNumberFormat="1" applyFont="1" applyFill="1" applyBorder="1" applyAlignment="1" applyProtection="1">
      <alignment horizontal="right" vertical="center" shrinkToFit="1"/>
    </xf>
    <xf numFmtId="164" fontId="15" fillId="6" borderId="16" xfId="1" applyNumberFormat="1" applyFont="1" applyFill="1" applyBorder="1" applyAlignment="1" applyProtection="1">
      <alignment horizontal="right" vertical="center" shrinkToFit="1"/>
    </xf>
    <xf numFmtId="0" fontId="46" fillId="5" borderId="41" xfId="1" applyNumberFormat="1" applyFont="1" applyFill="1" applyBorder="1" applyAlignment="1" applyProtection="1">
      <alignment horizontal="center" vertical="center" shrinkToFit="1"/>
      <protection locked="0"/>
    </xf>
    <xf numFmtId="49" fontId="4" fillId="5" borderId="70" xfId="1" applyNumberFormat="1" applyFont="1" applyFill="1" applyBorder="1" applyAlignment="1" applyProtection="1">
      <alignment horizontal="center" vertical="center" shrinkToFit="1"/>
      <protection locked="0"/>
    </xf>
    <xf numFmtId="49" fontId="4" fillId="5" borderId="64" xfId="1" applyNumberFormat="1" applyFont="1" applyFill="1" applyBorder="1" applyAlignment="1" applyProtection="1">
      <alignment horizontal="center" vertical="center" shrinkToFit="1"/>
      <protection locked="0"/>
    </xf>
    <xf numFmtId="49" fontId="4" fillId="5" borderId="51" xfId="1" applyNumberFormat="1" applyFont="1" applyFill="1" applyBorder="1" applyAlignment="1" applyProtection="1">
      <alignment horizontal="center" vertical="center" shrinkToFit="1"/>
      <protection locked="0"/>
    </xf>
    <xf numFmtId="0" fontId="2" fillId="5" borderId="35" xfId="1" applyNumberFormat="1" applyFont="1" applyFill="1" applyBorder="1" applyAlignment="1" applyProtection="1">
      <alignment horizontal="center" vertical="center"/>
      <protection locked="0"/>
    </xf>
    <xf numFmtId="0" fontId="15" fillId="5" borderId="36" xfId="1" applyFont="1" applyFill="1" applyBorder="1" applyAlignment="1" applyProtection="1">
      <alignment vertical="center" shrinkToFit="1"/>
      <protection locked="0"/>
    </xf>
    <xf numFmtId="0" fontId="2" fillId="5" borderId="37" xfId="1" applyNumberFormat="1" applyFont="1" applyFill="1" applyBorder="1" applyAlignment="1" applyProtection="1">
      <alignment horizontal="center" vertical="center"/>
      <protection locked="0"/>
    </xf>
    <xf numFmtId="0" fontId="15" fillId="5" borderId="38" xfId="1" applyFont="1" applyFill="1" applyBorder="1" applyAlignment="1" applyProtection="1">
      <alignment vertical="center" shrinkToFit="1"/>
      <protection locked="0"/>
    </xf>
    <xf numFmtId="0" fontId="2" fillId="5" borderId="59" xfId="1" applyNumberFormat="1" applyFont="1" applyFill="1" applyBorder="1" applyAlignment="1" applyProtection="1">
      <alignment horizontal="center" vertical="center"/>
      <protection locked="0"/>
    </xf>
    <xf numFmtId="0" fontId="15" fillId="5" borderId="65" xfId="1" applyFont="1" applyFill="1" applyBorder="1" applyAlignment="1" applyProtection="1">
      <alignment vertical="center" shrinkToFit="1"/>
      <protection locked="0"/>
    </xf>
    <xf numFmtId="0" fontId="9" fillId="8" borderId="0" xfId="1" applyNumberFormat="1" applyFont="1" applyFill="1" applyBorder="1" applyAlignment="1">
      <alignment horizontal="center" vertical="center" wrapText="1"/>
    </xf>
    <xf numFmtId="49" fontId="2" fillId="3" borderId="0" xfId="1" applyNumberFormat="1" applyFont="1" applyFill="1" applyBorder="1"/>
    <xf numFmtId="0" fontId="8" fillId="5" borderId="58" xfId="1" applyNumberFormat="1" applyFont="1" applyFill="1" applyBorder="1" applyAlignment="1" applyProtection="1">
      <alignment horizontal="center" vertical="center"/>
      <protection locked="0"/>
    </xf>
    <xf numFmtId="0" fontId="2" fillId="2" borderId="58" xfId="1" applyNumberFormat="1" applyFont="1" applyFill="1" applyBorder="1" applyAlignment="1" applyProtection="1">
      <alignment horizontal="right" vertical="center" shrinkToFit="1"/>
    </xf>
    <xf numFmtId="49" fontId="2" fillId="5" borderId="61" xfId="1" applyNumberFormat="1" applyFont="1" applyFill="1" applyBorder="1" applyAlignment="1">
      <alignment horizontal="right" vertical="center"/>
    </xf>
    <xf numFmtId="49" fontId="2" fillId="5" borderId="71" xfId="1" applyNumberFormat="1" applyFont="1" applyFill="1" applyBorder="1" applyAlignment="1">
      <alignment horizontal="right" vertical="center"/>
    </xf>
    <xf numFmtId="0" fontId="2" fillId="2" borderId="58" xfId="2" applyNumberFormat="1" applyFont="1" applyFill="1" applyBorder="1" applyAlignment="1" applyProtection="1">
      <alignment horizontal="right" vertical="center" shrinkToFit="1"/>
    </xf>
    <xf numFmtId="0" fontId="3" fillId="2" borderId="46" xfId="1" applyNumberFormat="1" applyFont="1" applyFill="1" applyBorder="1" applyAlignment="1" applyProtection="1">
      <alignment vertical="center"/>
      <protection locked="0"/>
    </xf>
    <xf numFmtId="0" fontId="2" fillId="2" borderId="46" xfId="1" applyNumberFormat="1" applyFont="1" applyFill="1" applyBorder="1" applyAlignment="1">
      <alignment vertical="center" wrapText="1" shrinkToFit="1"/>
    </xf>
    <xf numFmtId="0" fontId="2" fillId="2" borderId="46" xfId="1" applyNumberFormat="1" applyFont="1" applyFill="1" applyBorder="1" applyAlignment="1">
      <alignment horizontal="right" vertical="center"/>
    </xf>
    <xf numFmtId="49" fontId="2" fillId="5" borderId="46" xfId="1" applyNumberFormat="1" applyFont="1" applyFill="1" applyBorder="1" applyAlignment="1">
      <alignment horizontal="right" vertical="center"/>
    </xf>
    <xf numFmtId="0" fontId="2" fillId="7" borderId="58" xfId="3" applyNumberFormat="1" applyFont="1" applyFill="1" applyBorder="1" applyAlignment="1" applyProtection="1">
      <alignment horizontal="right" vertical="center" shrinkToFit="1"/>
    </xf>
    <xf numFmtId="49" fontId="3" fillId="2" borderId="46" xfId="1" applyNumberFormat="1" applyFont="1" applyFill="1" applyBorder="1" applyAlignment="1" applyProtection="1">
      <alignment vertical="center"/>
      <protection locked="0"/>
    </xf>
    <xf numFmtId="49" fontId="3" fillId="2" borderId="46" xfId="1" applyNumberFormat="1" applyFont="1" applyFill="1" applyBorder="1" applyAlignment="1">
      <alignment vertical="center" wrapText="1" shrinkToFit="1"/>
    </xf>
    <xf numFmtId="49" fontId="3" fillId="2" borderId="46" xfId="1" applyNumberFormat="1" applyFont="1" applyFill="1" applyBorder="1" applyAlignment="1">
      <alignment vertical="center"/>
    </xf>
    <xf numFmtId="49" fontId="3" fillId="5" borderId="45" xfId="1" applyNumberFormat="1" applyFont="1" applyFill="1" applyBorder="1" applyAlignment="1" applyProtection="1">
      <alignment vertical="center" shrinkToFit="1"/>
      <protection locked="0"/>
    </xf>
    <xf numFmtId="0" fontId="2" fillId="2" borderId="58" xfId="4" applyNumberFormat="1" applyFont="1" applyFill="1" applyBorder="1" applyAlignment="1">
      <alignment horizontal="right" vertical="center" shrinkToFit="1"/>
    </xf>
    <xf numFmtId="0" fontId="60" fillId="5" borderId="5" xfId="1" applyFont="1" applyFill="1" applyBorder="1" applyAlignment="1">
      <alignment horizontal="center" vertical="center"/>
    </xf>
    <xf numFmtId="49" fontId="60" fillId="5" borderId="5" xfId="1" applyNumberFormat="1" applyFont="1" applyFill="1" applyBorder="1" applyAlignment="1">
      <alignment horizontal="center" vertical="center"/>
    </xf>
    <xf numFmtId="0" fontId="60" fillId="5" borderId="5" xfId="1" applyNumberFormat="1" applyFont="1" applyFill="1" applyBorder="1" applyAlignment="1">
      <alignment horizontal="center" vertical="center"/>
    </xf>
    <xf numFmtId="49" fontId="4" fillId="2" borderId="0" xfId="1" applyNumberFormat="1" applyFont="1" applyFill="1" applyBorder="1" applyAlignment="1"/>
    <xf numFmtId="49" fontId="4" fillId="5" borderId="0" xfId="1" applyNumberFormat="1" applyFont="1" applyFill="1" applyBorder="1" applyAlignment="1"/>
    <xf numFmtId="11" fontId="8" fillId="5" borderId="49" xfId="1" quotePrefix="1" applyNumberFormat="1" applyFont="1" applyFill="1" applyBorder="1" applyAlignment="1" applyProtection="1">
      <alignment vertical="center" shrinkToFit="1"/>
      <protection locked="0"/>
    </xf>
    <xf numFmtId="0" fontId="45" fillId="0" borderId="0" xfId="0" applyFont="1" applyAlignment="1">
      <alignment horizontal="center"/>
    </xf>
    <xf numFmtId="0" fontId="45" fillId="0" borderId="58" xfId="0" applyFont="1" applyBorder="1" applyAlignment="1">
      <alignment horizontal="center"/>
    </xf>
    <xf numFmtId="0" fontId="0" fillId="0" borderId="58" xfId="0" applyBorder="1"/>
    <xf numFmtId="0" fontId="0" fillId="0" borderId="5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8" xfId="0" applyBorder="1" applyAlignment="1">
      <alignment horizontal="right"/>
    </xf>
    <xf numFmtId="0" fontId="0" fillId="0" borderId="0" xfId="0" applyAlignment="1">
      <alignment horizontal="right"/>
    </xf>
    <xf numFmtId="0" fontId="3" fillId="2" borderId="46" xfId="1" applyNumberFormat="1" applyFont="1" applyFill="1" applyBorder="1" applyAlignment="1">
      <alignment vertical="center" wrapText="1" shrinkToFit="1"/>
    </xf>
    <xf numFmtId="0" fontId="2" fillId="2" borderId="46" xfId="1" applyNumberFormat="1" applyFont="1" applyFill="1" applyBorder="1" applyAlignment="1">
      <alignment vertical="center"/>
    </xf>
    <xf numFmtId="0" fontId="2" fillId="5" borderId="46" xfId="1" applyNumberFormat="1" applyFont="1" applyFill="1" applyBorder="1" applyAlignment="1">
      <alignment horizontal="right" vertical="center"/>
    </xf>
    <xf numFmtId="0" fontId="2" fillId="2" borderId="8" xfId="1" applyNumberFormat="1" applyFont="1" applyFill="1" applyBorder="1" applyAlignment="1">
      <alignment vertical="top" wrapText="1"/>
    </xf>
    <xf numFmtId="0" fontId="0" fillId="0" borderId="10" xfId="0" applyBorder="1"/>
    <xf numFmtId="0" fontId="0" fillId="0" borderId="10" xfId="0" applyBorder="1" applyAlignment="1">
      <alignment horizontal="center"/>
    </xf>
    <xf numFmtId="0" fontId="60" fillId="5" borderId="0" xfId="1" applyFont="1" applyFill="1" applyBorder="1" applyAlignment="1">
      <alignment horizontal="center" vertical="center"/>
    </xf>
    <xf numFmtId="0" fontId="60" fillId="2" borderId="0" xfId="1" applyFont="1" applyFill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60" fillId="5" borderId="0" xfId="1" applyFont="1" applyFill="1" applyBorder="1" applyAlignment="1">
      <alignment horizontal="center"/>
    </xf>
    <xf numFmtId="0" fontId="60" fillId="2" borderId="0" xfId="1" applyFont="1" applyFill="1" applyAlignment="1">
      <alignment horizontal="center"/>
    </xf>
    <xf numFmtId="0" fontId="2" fillId="2" borderId="0" xfId="1" applyFont="1" applyFill="1" applyAlignment="1">
      <alignment horizontal="center"/>
    </xf>
    <xf numFmtId="0" fontId="60" fillId="5" borderId="0" xfId="1" applyNumberFormat="1" applyFont="1" applyFill="1" applyBorder="1" applyAlignment="1">
      <alignment horizontal="center"/>
    </xf>
    <xf numFmtId="49" fontId="60" fillId="5" borderId="0" xfId="1" applyNumberFormat="1" applyFont="1" applyFill="1" applyBorder="1" applyAlignment="1">
      <alignment horizontal="center"/>
    </xf>
    <xf numFmtId="0" fontId="60" fillId="2" borderId="0" xfId="1" applyNumberFormat="1" applyFont="1" applyFill="1" applyAlignment="1">
      <alignment horizontal="center"/>
    </xf>
    <xf numFmtId="0" fontId="2" fillId="2" borderId="0" xfId="1" applyNumberFormat="1" applyFont="1" applyFill="1" applyAlignment="1">
      <alignment horizontal="center"/>
    </xf>
    <xf numFmtId="0" fontId="60" fillId="9" borderId="5" xfId="1" applyFont="1" applyFill="1" applyBorder="1" applyAlignment="1">
      <alignment horizontal="center"/>
    </xf>
    <xf numFmtId="0" fontId="60" fillId="5" borderId="58" xfId="1" applyFont="1" applyFill="1" applyBorder="1" applyAlignment="1">
      <alignment horizontal="center"/>
    </xf>
    <xf numFmtId="0" fontId="2" fillId="5" borderId="0" xfId="1" applyFont="1" applyFill="1" applyAlignment="1">
      <alignment horizontal="center"/>
    </xf>
    <xf numFmtId="0" fontId="60" fillId="5" borderId="0" xfId="1" applyFont="1" applyFill="1" applyBorder="1" applyAlignment="1">
      <alignment horizontal="center" vertical="top"/>
    </xf>
    <xf numFmtId="0" fontId="60" fillId="5" borderId="0" xfId="1" applyFont="1" applyFill="1" applyAlignment="1">
      <alignment horizontal="center"/>
    </xf>
    <xf numFmtId="0" fontId="60" fillId="2" borderId="5" xfId="1" applyNumberFormat="1" applyFont="1" applyFill="1" applyBorder="1" applyAlignment="1">
      <alignment horizontal="center"/>
    </xf>
    <xf numFmtId="49" fontId="60" fillId="2" borderId="5" xfId="1" applyNumberFormat="1" applyFont="1" applyFill="1" applyBorder="1" applyAlignment="1">
      <alignment horizontal="center"/>
    </xf>
    <xf numFmtId="0" fontId="49" fillId="5" borderId="0" xfId="1" applyFont="1" applyFill="1" applyAlignment="1">
      <alignment horizontal="center"/>
    </xf>
    <xf numFmtId="0" fontId="49" fillId="2" borderId="0" xfId="1" applyFont="1" applyFill="1" applyAlignment="1">
      <alignment horizontal="center"/>
    </xf>
    <xf numFmtId="0" fontId="60" fillId="5" borderId="58" xfId="1" applyNumberFormat="1" applyFont="1" applyFill="1" applyBorder="1" applyAlignment="1">
      <alignment horizontal="center"/>
    </xf>
    <xf numFmtId="0" fontId="49" fillId="5" borderId="0" xfId="1" applyFont="1" applyFill="1" applyBorder="1" applyAlignment="1">
      <alignment horizontal="center" vertical="top"/>
    </xf>
    <xf numFmtId="49" fontId="4" fillId="2" borderId="0" xfId="1" applyNumberFormat="1" applyFont="1" applyFill="1" applyBorder="1" applyAlignment="1" applyProtection="1">
      <alignment horizontal="left" vertical="top"/>
      <protection locked="0"/>
    </xf>
    <xf numFmtId="49" fontId="4" fillId="0" borderId="0" xfId="1" applyNumberFormat="1" applyFont="1" applyBorder="1" applyAlignment="1" applyProtection="1">
      <alignment horizontal="left" vertical="top"/>
      <protection locked="0"/>
    </xf>
    <xf numFmtId="0" fontId="53" fillId="34" borderId="66" xfId="1" applyNumberFormat="1" applyFont="1" applyFill="1" applyBorder="1" applyAlignment="1" applyProtection="1">
      <alignment horizontal="center" vertical="center" shrinkToFit="1"/>
    </xf>
    <xf numFmtId="0" fontId="53" fillId="34" borderId="10" xfId="1" applyNumberFormat="1" applyFont="1" applyFill="1" applyBorder="1" applyAlignment="1" applyProtection="1">
      <alignment horizontal="center" vertical="center" shrinkToFit="1"/>
    </xf>
    <xf numFmtId="0" fontId="53" fillId="34" borderId="59" xfId="1" applyNumberFormat="1" applyFont="1" applyFill="1" applyBorder="1" applyAlignment="1" applyProtection="1">
      <alignment horizontal="center" vertical="center" shrinkToFit="1"/>
    </xf>
    <xf numFmtId="0" fontId="53" fillId="34" borderId="61" xfId="1" applyNumberFormat="1" applyFont="1" applyFill="1" applyBorder="1" applyAlignment="1" applyProtection="1">
      <alignment horizontal="center" vertical="center" shrinkToFit="1"/>
    </xf>
    <xf numFmtId="0" fontId="15" fillId="8" borderId="10" xfId="1" applyNumberFormat="1" applyFont="1" applyFill="1" applyBorder="1" applyAlignment="1" applyProtection="1">
      <alignment horizontal="left" vertical="center"/>
      <protection locked="0"/>
    </xf>
    <xf numFmtId="0" fontId="55" fillId="8" borderId="10" xfId="0" applyFont="1" applyFill="1" applyBorder="1" applyProtection="1">
      <protection locked="0"/>
    </xf>
    <xf numFmtId="0" fontId="55" fillId="8" borderId="61" xfId="0" applyFont="1" applyFill="1" applyBorder="1" applyProtection="1">
      <protection locked="0"/>
    </xf>
    <xf numFmtId="0" fontId="53" fillId="8" borderId="0" xfId="1" applyNumberFormat="1" applyFont="1" applyFill="1" applyBorder="1" applyAlignment="1" applyProtection="1">
      <alignment horizontal="center" vertical="center"/>
      <protection locked="0"/>
    </xf>
    <xf numFmtId="0" fontId="52" fillId="8" borderId="0" xfId="0" applyFont="1" applyFill="1" applyBorder="1" applyProtection="1">
      <protection locked="0"/>
    </xf>
    <xf numFmtId="0" fontId="52" fillId="8" borderId="8" xfId="0" applyFont="1" applyFill="1" applyBorder="1" applyProtection="1">
      <protection locked="0"/>
    </xf>
    <xf numFmtId="0" fontId="52" fillId="8" borderId="13" xfId="0" applyFont="1" applyFill="1" applyBorder="1" applyProtection="1">
      <protection locked="0"/>
    </xf>
    <xf numFmtId="0" fontId="52" fillId="8" borderId="14" xfId="0" applyFont="1" applyFill="1" applyBorder="1" applyProtection="1">
      <protection locked="0"/>
    </xf>
    <xf numFmtId="0" fontId="13" fillId="5" borderId="19" xfId="1" applyNumberFormat="1" applyFont="1" applyFill="1" applyBorder="1" applyAlignment="1" applyProtection="1">
      <alignment horizontal="center" vertical="center" shrinkToFit="1"/>
      <protection locked="0"/>
    </xf>
    <xf numFmtId="0" fontId="13" fillId="5" borderId="39" xfId="1" applyNumberFormat="1" applyFont="1" applyFill="1" applyBorder="1" applyAlignment="1" applyProtection="1">
      <alignment horizontal="center" vertical="center" shrinkToFit="1"/>
      <protection locked="0"/>
    </xf>
    <xf numFmtId="0" fontId="51" fillId="6" borderId="50" xfId="1" applyNumberFormat="1" applyFont="1" applyFill="1" applyBorder="1" applyAlignment="1" applyProtection="1">
      <alignment horizontal="center" vertical="center" shrinkToFit="1"/>
      <protection locked="0"/>
    </xf>
    <xf numFmtId="0" fontId="51" fillId="6" borderId="53" xfId="1" applyNumberFormat="1" applyFont="1" applyFill="1" applyBorder="1" applyAlignment="1" applyProtection="1">
      <alignment horizontal="center" vertical="center" shrinkToFit="1"/>
      <protection locked="0"/>
    </xf>
    <xf numFmtId="0" fontId="3" fillId="34" borderId="54" xfId="1" applyNumberFormat="1" applyFont="1" applyFill="1" applyBorder="1" applyAlignment="1" applyProtection="1">
      <alignment horizontal="right" vertical="center" shrinkToFit="1"/>
    </xf>
    <xf numFmtId="0" fontId="3" fillId="34" borderId="49" xfId="1" applyNumberFormat="1" applyFont="1" applyFill="1" applyBorder="1" applyAlignment="1" applyProtection="1">
      <alignment horizontal="right" vertical="center" shrinkToFit="1"/>
    </xf>
    <xf numFmtId="2" fontId="14" fillId="5" borderId="42" xfId="1" applyNumberFormat="1" applyFont="1" applyFill="1" applyBorder="1" applyAlignment="1">
      <alignment horizontal="center" vertical="center" shrinkToFit="1"/>
    </xf>
    <xf numFmtId="2" fontId="14" fillId="5" borderId="21" xfId="1" applyNumberFormat="1" applyFont="1" applyFill="1" applyBorder="1" applyAlignment="1">
      <alignment horizontal="center" vertical="center" shrinkToFit="1"/>
    </xf>
    <xf numFmtId="2" fontId="14" fillId="5" borderId="22" xfId="1" applyNumberFormat="1" applyFont="1" applyFill="1" applyBorder="1" applyAlignment="1">
      <alignment horizontal="center" vertical="center" shrinkToFit="1"/>
    </xf>
    <xf numFmtId="0" fontId="3" fillId="34" borderId="37" xfId="1" applyNumberFormat="1" applyFont="1" applyFill="1" applyBorder="1" applyAlignment="1" applyProtection="1">
      <alignment horizontal="right" vertical="center" shrinkToFit="1"/>
    </xf>
    <xf numFmtId="0" fontId="3" fillId="34" borderId="58" xfId="1" applyNumberFormat="1" applyFont="1" applyFill="1" applyBorder="1" applyAlignment="1" applyProtection="1">
      <alignment horizontal="right" vertical="center" shrinkToFit="1"/>
    </xf>
    <xf numFmtId="0" fontId="15" fillId="8" borderId="40" xfId="1" applyNumberFormat="1" applyFont="1" applyFill="1" applyBorder="1" applyAlignment="1" applyProtection="1">
      <alignment horizontal="left" vertical="center" shrinkToFit="1"/>
      <protection locked="0"/>
    </xf>
    <xf numFmtId="0" fontId="15" fillId="8" borderId="36" xfId="1" applyNumberFormat="1" applyFont="1" applyFill="1" applyBorder="1" applyAlignment="1" applyProtection="1">
      <alignment horizontal="left" vertical="center" shrinkToFit="1"/>
      <protection locked="0"/>
    </xf>
    <xf numFmtId="0" fontId="13" fillId="5" borderId="21" xfId="1" applyNumberFormat="1" applyFont="1" applyFill="1" applyBorder="1" applyAlignment="1" applyProtection="1">
      <alignment horizontal="center" vertical="center" shrinkToFit="1"/>
      <protection locked="0"/>
    </xf>
    <xf numFmtId="0" fontId="13" fillId="5" borderId="22" xfId="1" applyNumberFormat="1" applyFont="1" applyFill="1" applyBorder="1" applyAlignment="1" applyProtection="1">
      <alignment horizontal="center" vertical="center" shrinkToFit="1"/>
      <protection locked="0"/>
    </xf>
    <xf numFmtId="49" fontId="2" fillId="2" borderId="0" xfId="1" applyNumberFormat="1" applyFont="1" applyFill="1" applyBorder="1" applyAlignment="1" applyProtection="1">
      <alignment horizontal="center" vertical="center"/>
    </xf>
    <xf numFmtId="0" fontId="14" fillId="34" borderId="15" xfId="1" applyNumberFormat="1" applyFont="1" applyFill="1" applyBorder="1" applyAlignment="1" applyProtection="1">
      <alignment horizontal="right" vertical="center" wrapText="1"/>
    </xf>
    <xf numFmtId="0" fontId="14" fillId="34" borderId="23" xfId="1" applyNumberFormat="1" applyFont="1" applyFill="1" applyBorder="1" applyAlignment="1" applyProtection="1">
      <alignment horizontal="right" vertical="center" wrapText="1"/>
    </xf>
    <xf numFmtId="0" fontId="46" fillId="5" borderId="58" xfId="1" applyFont="1" applyFill="1" applyBorder="1" applyAlignment="1" applyProtection="1">
      <alignment horizontal="left" vertical="center" wrapText="1"/>
      <protection locked="0" hidden="1"/>
    </xf>
    <xf numFmtId="0" fontId="46" fillId="5" borderId="45" xfId="1" applyFont="1" applyFill="1" applyBorder="1" applyAlignment="1" applyProtection="1">
      <alignment horizontal="left" vertical="center" wrapText="1"/>
      <protection locked="0" hidden="1"/>
    </xf>
    <xf numFmtId="0" fontId="8" fillId="5" borderId="1" xfId="1" applyNumberFormat="1" applyFont="1" applyFill="1" applyBorder="1" applyAlignment="1" applyProtection="1">
      <alignment horizontal="center" vertical="center"/>
      <protection locked="0"/>
    </xf>
    <xf numFmtId="0" fontId="8" fillId="5" borderId="2" xfId="1" applyNumberFormat="1" applyFont="1" applyFill="1" applyBorder="1" applyAlignment="1" applyProtection="1">
      <alignment horizontal="center" vertical="center"/>
      <protection locked="0"/>
    </xf>
    <xf numFmtId="0" fontId="8" fillId="5" borderId="3" xfId="1" applyNumberFormat="1" applyFont="1" applyFill="1" applyBorder="1" applyAlignment="1" applyProtection="1">
      <alignment horizontal="center" vertical="center"/>
      <protection locked="0"/>
    </xf>
    <xf numFmtId="0" fontId="14" fillId="34" borderId="64" xfId="1" applyNumberFormat="1" applyFont="1" applyFill="1" applyBorder="1" applyAlignment="1" applyProtection="1">
      <alignment horizontal="right" vertical="center" wrapText="1"/>
    </xf>
    <xf numFmtId="0" fontId="14" fillId="34" borderId="47" xfId="1" applyNumberFormat="1" applyFont="1" applyFill="1" applyBorder="1" applyAlignment="1" applyProtection="1">
      <alignment horizontal="right" vertical="center" wrapText="1"/>
    </xf>
    <xf numFmtId="0" fontId="3" fillId="5" borderId="64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46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52" xfId="1" applyNumberFormat="1" applyFont="1" applyFill="1" applyBorder="1" applyAlignment="1" applyProtection="1">
      <alignment horizontal="center" vertical="center" shrinkToFit="1"/>
      <protection locked="0"/>
    </xf>
    <xf numFmtId="0" fontId="47" fillId="34" borderId="51" xfId="1" applyFont="1" applyFill="1" applyBorder="1" applyAlignment="1" applyProtection="1">
      <alignment horizontal="right" vertical="center" wrapText="1"/>
    </xf>
    <xf numFmtId="0" fontId="47" fillId="34" borderId="48" xfId="1" applyFont="1" applyFill="1" applyBorder="1" applyAlignment="1" applyProtection="1">
      <alignment horizontal="right" vertical="center" wrapText="1"/>
    </xf>
    <xf numFmtId="0" fontId="46" fillId="5" borderId="72" xfId="1" applyFont="1" applyFill="1" applyBorder="1" applyAlignment="1" applyProtection="1">
      <alignment horizontal="left" vertical="center" wrapText="1"/>
      <protection locked="0"/>
    </xf>
    <xf numFmtId="0" fontId="46" fillId="5" borderId="76" xfId="1" applyFont="1" applyFill="1" applyBorder="1" applyAlignment="1" applyProtection="1">
      <alignment horizontal="left" vertical="center" wrapText="1"/>
      <protection locked="0"/>
    </xf>
    <xf numFmtId="0" fontId="2" fillId="2" borderId="13" xfId="1" applyNumberFormat="1" applyFont="1" applyFill="1" applyBorder="1" applyAlignment="1">
      <alignment horizontal="left"/>
    </xf>
    <xf numFmtId="0" fontId="2" fillId="8" borderId="55" xfId="1" applyFont="1" applyFill="1" applyBorder="1" applyAlignment="1">
      <alignment horizontal="left" vertical="top" wrapText="1"/>
    </xf>
    <xf numFmtId="0" fontId="2" fillId="8" borderId="56" xfId="1" applyFont="1" applyFill="1" applyBorder="1" applyAlignment="1">
      <alignment horizontal="left" vertical="top" wrapText="1"/>
    </xf>
    <xf numFmtId="0" fontId="2" fillId="8" borderId="57" xfId="1" applyFont="1" applyFill="1" applyBorder="1" applyAlignment="1">
      <alignment horizontal="left" vertical="top" wrapText="1"/>
    </xf>
    <xf numFmtId="0" fontId="2" fillId="5" borderId="42" xfId="1" applyFont="1" applyFill="1" applyBorder="1" applyAlignment="1" applyProtection="1">
      <alignment horizontal="center" vertical="center"/>
      <protection locked="0"/>
    </xf>
    <xf numFmtId="0" fontId="2" fillId="5" borderId="43" xfId="1" applyFont="1" applyFill="1" applyBorder="1" applyAlignment="1" applyProtection="1">
      <alignment horizontal="center" vertical="center"/>
      <protection locked="0"/>
    </xf>
    <xf numFmtId="0" fontId="46" fillId="6" borderId="44" xfId="1" applyNumberFormat="1" applyFont="1" applyFill="1" applyBorder="1" applyAlignment="1">
      <alignment horizontal="center" vertical="center" shrinkToFit="1"/>
    </xf>
    <xf numFmtId="0" fontId="46" fillId="6" borderId="43" xfId="1" applyNumberFormat="1" applyFont="1" applyFill="1" applyBorder="1" applyAlignment="1">
      <alignment horizontal="center" vertical="center" shrinkToFit="1"/>
    </xf>
    <xf numFmtId="0" fontId="14" fillId="5" borderId="44" xfId="1" applyFont="1" applyFill="1" applyBorder="1" applyAlignment="1" applyProtection="1">
      <alignment horizontal="center" vertical="center" shrinkToFit="1"/>
      <protection locked="0"/>
    </xf>
    <xf numFmtId="0" fontId="14" fillId="5" borderId="43" xfId="1" applyFont="1" applyFill="1" applyBorder="1" applyAlignment="1" applyProtection="1">
      <alignment horizontal="center" vertical="center" shrinkToFit="1"/>
      <protection locked="0"/>
    </xf>
    <xf numFmtId="0" fontId="13" fillId="5" borderId="44" xfId="1" applyNumberFormat="1" applyFont="1" applyFill="1" applyBorder="1" applyAlignment="1" applyProtection="1">
      <alignment horizontal="center" shrinkToFit="1"/>
      <protection locked="0"/>
    </xf>
    <xf numFmtId="0" fontId="13" fillId="5" borderId="2" xfId="1" applyNumberFormat="1" applyFont="1" applyFill="1" applyBorder="1" applyAlignment="1" applyProtection="1">
      <alignment horizontal="center" shrinkToFit="1"/>
      <protection locked="0"/>
    </xf>
    <xf numFmtId="0" fontId="13" fillId="5" borderId="41" xfId="1" applyNumberFormat="1" applyFont="1" applyFill="1" applyBorder="1" applyAlignment="1" applyProtection="1">
      <alignment horizontal="center" vertical="center"/>
      <protection locked="0"/>
    </xf>
    <xf numFmtId="0" fontId="13" fillId="5" borderId="3" xfId="1" applyNumberFormat="1" applyFont="1" applyFill="1" applyBorder="1" applyAlignment="1" applyProtection="1">
      <alignment horizontal="center" vertical="center"/>
      <protection locked="0"/>
    </xf>
    <xf numFmtId="0" fontId="51" fillId="6" borderId="11" xfId="1" applyNumberFormat="1" applyFont="1" applyFill="1" applyBorder="1" applyAlignment="1" applyProtection="1">
      <alignment horizontal="center" vertical="center" shrinkToFit="1"/>
      <protection locked="0"/>
    </xf>
    <xf numFmtId="0" fontId="51" fillId="6" borderId="16" xfId="1" applyNumberFormat="1" applyFont="1" applyFill="1" applyBorder="1" applyAlignment="1" applyProtection="1">
      <alignment horizontal="center" vertical="center" shrinkToFit="1"/>
      <protection locked="0"/>
    </xf>
    <xf numFmtId="0" fontId="3" fillId="34" borderId="35" xfId="1" applyNumberFormat="1" applyFont="1" applyFill="1" applyBorder="1" applyAlignment="1" applyProtection="1">
      <alignment horizontal="right" vertical="center" shrinkToFit="1"/>
    </xf>
    <xf numFmtId="0" fontId="3" fillId="34" borderId="40" xfId="1" applyNumberFormat="1" applyFont="1" applyFill="1" applyBorder="1" applyAlignment="1" applyProtection="1">
      <alignment horizontal="right" vertical="center" shrinkToFit="1"/>
    </xf>
    <xf numFmtId="0" fontId="3" fillId="34" borderId="59" xfId="1" applyNumberFormat="1" applyFont="1" applyFill="1" applyBorder="1" applyAlignment="1" applyProtection="1">
      <alignment horizontal="right" vertical="center" shrinkToFit="1"/>
    </xf>
    <xf numFmtId="0" fontId="3" fillId="34" borderId="61" xfId="1" applyNumberFormat="1" applyFont="1" applyFill="1" applyBorder="1" applyAlignment="1" applyProtection="1">
      <alignment horizontal="right" vertical="center" shrinkToFit="1"/>
    </xf>
    <xf numFmtId="0" fontId="15" fillId="8" borderId="61" xfId="1" applyNumberFormat="1" applyFont="1" applyFill="1" applyBorder="1" applyAlignment="1" applyProtection="1">
      <alignment horizontal="left" vertical="center" shrinkToFit="1"/>
      <protection locked="0"/>
    </xf>
    <xf numFmtId="0" fontId="15" fillId="8" borderId="65" xfId="1" applyNumberFormat="1" applyFont="1" applyFill="1" applyBorder="1" applyAlignment="1" applyProtection="1">
      <alignment horizontal="left" vertical="center" shrinkToFit="1"/>
      <protection locked="0"/>
    </xf>
    <xf numFmtId="0" fontId="2" fillId="2" borderId="21" xfId="1" applyNumberFormat="1" applyFont="1" applyFill="1" applyBorder="1" applyAlignment="1">
      <alignment horizontal="left"/>
    </xf>
    <xf numFmtId="0" fontId="15" fillId="8" borderId="10" xfId="1" applyNumberFormat="1" applyFont="1" applyFill="1" applyBorder="1" applyAlignment="1" applyProtection="1">
      <alignment horizontal="left" vertical="center" shrinkToFit="1"/>
      <protection locked="0"/>
    </xf>
    <xf numFmtId="0" fontId="15" fillId="8" borderId="69" xfId="1" applyNumberFormat="1" applyFont="1" applyFill="1" applyBorder="1" applyAlignment="1" applyProtection="1">
      <alignment horizontal="left" vertical="center" shrinkToFit="1"/>
      <protection locked="0"/>
    </xf>
    <xf numFmtId="0" fontId="14" fillId="5" borderId="68" xfId="1" applyFont="1" applyFill="1" applyBorder="1" applyAlignment="1" applyProtection="1">
      <alignment horizontal="center" vertical="center" shrinkToFit="1"/>
      <protection locked="0"/>
    </xf>
    <xf numFmtId="49" fontId="4" fillId="6" borderId="0" xfId="1" applyNumberFormat="1" applyFont="1" applyFill="1" applyBorder="1" applyAlignment="1" applyProtection="1">
      <alignment horizontal="left" vertical="top"/>
      <protection locked="0"/>
    </xf>
    <xf numFmtId="49" fontId="2" fillId="35" borderId="0" xfId="1" applyNumberFormat="1" applyFont="1" applyFill="1" applyBorder="1" applyAlignment="1" applyProtection="1">
      <alignment horizontal="center" vertical="center"/>
      <protection locked="0"/>
    </xf>
    <xf numFmtId="0" fontId="46" fillId="5" borderId="58" xfId="1" applyFont="1" applyFill="1" applyBorder="1" applyAlignment="1" applyProtection="1">
      <alignment horizontal="left" vertical="center" wrapText="1"/>
      <protection hidden="1"/>
    </xf>
    <xf numFmtId="0" fontId="46" fillId="5" borderId="45" xfId="1" applyFont="1" applyFill="1" applyBorder="1" applyAlignment="1" applyProtection="1">
      <alignment horizontal="left" vertical="center" wrapText="1"/>
      <protection hidden="1"/>
    </xf>
    <xf numFmtId="49" fontId="3" fillId="2" borderId="45" xfId="1" applyNumberFormat="1" applyFont="1" applyFill="1" applyBorder="1" applyAlignment="1" applyProtection="1">
      <alignment horizontal="center" vertical="center"/>
      <protection locked="0"/>
    </xf>
    <xf numFmtId="49" fontId="3" fillId="2" borderId="46" xfId="1" applyNumberFormat="1" applyFont="1" applyFill="1" applyBorder="1" applyAlignment="1" applyProtection="1">
      <alignment horizontal="center" vertical="center"/>
      <protection locked="0"/>
    </xf>
    <xf numFmtId="49" fontId="3" fillId="2" borderId="47" xfId="1" applyNumberFormat="1" applyFont="1" applyFill="1" applyBorder="1" applyAlignment="1" applyProtection="1">
      <alignment horizontal="center" vertical="center"/>
      <protection locked="0"/>
    </xf>
    <xf numFmtId="49" fontId="10" fillId="5" borderId="45" xfId="1" applyNumberFormat="1" applyFont="1" applyFill="1" applyBorder="1" applyAlignment="1" applyProtection="1">
      <alignment horizontal="left" vertical="center"/>
      <protection locked="0"/>
    </xf>
    <xf numFmtId="49" fontId="10" fillId="5" borderId="47" xfId="1" applyNumberFormat="1" applyFont="1" applyFill="1" applyBorder="1" applyAlignment="1" applyProtection="1">
      <alignment horizontal="left" vertical="center"/>
      <protection locked="0"/>
    </xf>
    <xf numFmtId="49" fontId="3" fillId="2" borderId="71" xfId="1" applyNumberFormat="1" applyFont="1" applyFill="1" applyBorder="1" applyAlignment="1" applyProtection="1">
      <alignment horizontal="center" vertical="center"/>
      <protection locked="0"/>
    </xf>
    <xf numFmtId="49" fontId="31" fillId="35" borderId="72" xfId="5616" applyNumberFormat="1" applyFill="1" applyBorder="1" applyAlignment="1" applyProtection="1">
      <alignment horizontal="center" vertical="center" shrinkToFit="1"/>
      <protection locked="0"/>
    </xf>
    <xf numFmtId="49" fontId="31" fillId="35" borderId="73" xfId="5616" applyNumberFormat="1" applyFill="1" applyBorder="1" applyAlignment="1" applyProtection="1">
      <alignment horizontal="center" vertical="center" shrinkToFit="1"/>
      <protection locked="0"/>
    </xf>
    <xf numFmtId="49" fontId="10" fillId="5" borderId="72" xfId="1" applyNumberFormat="1" applyFont="1" applyFill="1" applyBorder="1" applyAlignment="1" applyProtection="1">
      <alignment horizontal="center" vertical="center"/>
      <protection locked="0"/>
    </xf>
    <xf numFmtId="49" fontId="10" fillId="5" borderId="73" xfId="1" applyNumberFormat="1" applyFont="1" applyFill="1" applyBorder="1" applyAlignment="1" applyProtection="1">
      <alignment horizontal="center" vertical="center"/>
      <protection locked="0"/>
    </xf>
    <xf numFmtId="0" fontId="54" fillId="0" borderId="0" xfId="0" applyFont="1" applyBorder="1" applyAlignment="1" applyProtection="1">
      <alignment horizontal="left" vertical="top"/>
      <protection locked="0"/>
    </xf>
    <xf numFmtId="0" fontId="54" fillId="0" borderId="13" xfId="0" applyFont="1" applyBorder="1" applyAlignment="1" applyProtection="1">
      <alignment horizontal="left" vertical="top"/>
      <protection locked="0"/>
    </xf>
    <xf numFmtId="0" fontId="9" fillId="2" borderId="13" xfId="1" applyNumberFormat="1" applyFont="1" applyFill="1" applyBorder="1" applyAlignment="1">
      <alignment horizontal="left" vertical="top"/>
    </xf>
    <xf numFmtId="49" fontId="4" fillId="2" borderId="0" xfId="1" applyNumberFormat="1" applyFont="1" applyFill="1" applyBorder="1" applyAlignment="1">
      <alignment horizontal="left" vertical="top" textRotation="90"/>
    </xf>
    <xf numFmtId="49" fontId="2" fillId="0" borderId="0" xfId="1" applyNumberFormat="1" applyFont="1" applyAlignment="1">
      <alignment horizontal="left" vertical="top"/>
    </xf>
    <xf numFmtId="49" fontId="2" fillId="0" borderId="0" xfId="1" applyNumberFormat="1" applyFont="1" applyBorder="1" applyAlignment="1">
      <alignment horizontal="left" vertical="top"/>
    </xf>
    <xf numFmtId="49" fontId="8" fillId="2" borderId="0" xfId="1" applyNumberFormat="1" applyFont="1" applyFill="1" applyBorder="1" applyAlignment="1" applyProtection="1">
      <alignment horizontal="center" vertical="center"/>
      <protection locked="0"/>
    </xf>
    <xf numFmtId="49" fontId="10" fillId="5" borderId="58" xfId="1" applyNumberFormat="1" applyFont="1" applyFill="1" applyBorder="1" applyAlignment="1" applyProtection="1">
      <alignment horizontal="left" vertical="center"/>
      <protection locked="0"/>
    </xf>
    <xf numFmtId="49" fontId="9" fillId="2" borderId="0" xfId="1" applyNumberFormat="1" applyFont="1" applyFill="1" applyAlignment="1">
      <alignment textRotation="90"/>
    </xf>
    <xf numFmtId="49" fontId="2" fillId="0" borderId="0" xfId="1" applyNumberFormat="1" applyFont="1" applyAlignment="1"/>
    <xf numFmtId="0" fontId="10" fillId="5" borderId="58" xfId="1" applyNumberFormat="1" applyFont="1" applyFill="1" applyBorder="1" applyAlignment="1" applyProtection="1">
      <alignment horizontal="left" vertical="center"/>
      <protection locked="0"/>
    </xf>
    <xf numFmtId="49" fontId="10" fillId="5" borderId="49" xfId="1" applyNumberFormat="1" applyFont="1" applyFill="1" applyBorder="1" applyAlignment="1" applyProtection="1">
      <alignment horizontal="left" vertical="center"/>
      <protection locked="0"/>
    </xf>
    <xf numFmtId="0" fontId="8" fillId="5" borderId="49" xfId="1" applyNumberFormat="1" applyFont="1" applyFill="1" applyBorder="1" applyAlignment="1">
      <alignment horizontal="center" vertical="center"/>
    </xf>
    <xf numFmtId="0" fontId="8" fillId="5" borderId="74" xfId="1" applyNumberFormat="1" applyFont="1" applyFill="1" applyBorder="1" applyAlignment="1">
      <alignment horizontal="center" vertical="center"/>
    </xf>
    <xf numFmtId="0" fontId="8" fillId="5" borderId="75" xfId="1" applyNumberFormat="1" applyFont="1" applyFill="1" applyBorder="1" applyAlignment="1">
      <alignment horizontal="center" vertical="center"/>
    </xf>
    <xf numFmtId="49" fontId="10" fillId="5" borderId="10" xfId="1" applyNumberFormat="1" applyFont="1" applyFill="1" applyBorder="1" applyAlignment="1" applyProtection="1">
      <alignment horizontal="left" vertical="center"/>
      <protection locked="0"/>
    </xf>
    <xf numFmtId="0" fontId="46" fillId="5" borderId="5" xfId="1" applyFont="1" applyFill="1" applyBorder="1" applyAlignment="1" applyProtection="1">
      <alignment horizontal="left" vertical="center" wrapText="1"/>
      <protection locked="0" hidden="1"/>
    </xf>
    <xf numFmtId="0" fontId="14" fillId="34" borderId="17" xfId="1" applyNumberFormat="1" applyFont="1" applyFill="1" applyBorder="1" applyAlignment="1" applyProtection="1">
      <alignment horizontal="right" vertical="center" wrapText="1"/>
    </xf>
    <xf numFmtId="0" fontId="46" fillId="5" borderId="18" xfId="1" applyFont="1" applyFill="1" applyBorder="1" applyAlignment="1" applyProtection="1">
      <alignment horizontal="left" vertical="center" wrapText="1"/>
      <protection locked="0"/>
    </xf>
    <xf numFmtId="0" fontId="46" fillId="5" borderId="20" xfId="1" applyFont="1" applyFill="1" applyBorder="1" applyAlignment="1" applyProtection="1">
      <alignment horizontal="left" vertical="center" wrapText="1"/>
      <protection locked="0"/>
    </xf>
    <xf numFmtId="2" fontId="15" fillId="5" borderId="42" xfId="1" applyNumberFormat="1" applyFont="1" applyFill="1" applyBorder="1" applyAlignment="1">
      <alignment horizontal="center" vertical="center" shrinkToFit="1"/>
    </xf>
    <xf numFmtId="2" fontId="15" fillId="5" borderId="21" xfId="1" applyNumberFormat="1" applyFont="1" applyFill="1" applyBorder="1" applyAlignment="1">
      <alignment horizontal="center" vertical="center" shrinkToFit="1"/>
    </xf>
    <xf numFmtId="2" fontId="15" fillId="5" borderId="22" xfId="1" applyNumberFormat="1" applyFont="1" applyFill="1" applyBorder="1" applyAlignment="1">
      <alignment horizontal="center" vertical="center" shrinkToFit="1"/>
    </xf>
    <xf numFmtId="49" fontId="4" fillId="2" borderId="0" xfId="1" applyNumberFormat="1" applyFont="1" applyFill="1" applyBorder="1" applyAlignment="1" applyProtection="1">
      <alignment horizontal="left"/>
      <protection locked="0"/>
    </xf>
    <xf numFmtId="49" fontId="4" fillId="0" borderId="0" xfId="1" applyNumberFormat="1" applyFont="1" applyBorder="1" applyAlignment="1" applyProtection="1">
      <alignment horizontal="left"/>
      <protection locked="0"/>
    </xf>
    <xf numFmtId="49" fontId="4" fillId="2" borderId="0" xfId="1" applyNumberFormat="1" applyFont="1" applyFill="1" applyBorder="1" applyAlignment="1" applyProtection="1">
      <alignment horizontal="left" vertical="center"/>
      <protection locked="0"/>
    </xf>
    <xf numFmtId="0" fontId="54" fillId="0" borderId="0" xfId="0" applyFont="1" applyBorder="1" applyAlignment="1" applyProtection="1">
      <alignment horizontal="left" vertical="center"/>
      <protection locked="0"/>
    </xf>
    <xf numFmtId="0" fontId="54" fillId="0" borderId="13" xfId="0" applyFont="1" applyBorder="1" applyAlignment="1" applyProtection="1">
      <alignment horizontal="left" vertical="center"/>
      <protection locked="0"/>
    </xf>
    <xf numFmtId="49" fontId="10" fillId="5" borderId="5" xfId="1" applyNumberFormat="1" applyFont="1" applyFill="1" applyBorder="1" applyAlignment="1" applyProtection="1">
      <alignment horizontal="left" vertical="center"/>
      <protection locked="0"/>
    </xf>
    <xf numFmtId="49" fontId="10" fillId="5" borderId="9" xfId="1" applyNumberFormat="1" applyFont="1" applyFill="1" applyBorder="1" applyAlignment="1" applyProtection="1">
      <alignment horizontal="left" vertical="center"/>
      <protection locked="0"/>
    </xf>
    <xf numFmtId="0" fontId="46" fillId="5" borderId="5" xfId="1" applyFont="1" applyFill="1" applyBorder="1" applyAlignment="1" applyProtection="1">
      <alignment horizontal="left" vertical="center" wrapText="1"/>
      <protection hidden="1"/>
    </xf>
    <xf numFmtId="0" fontId="31" fillId="5" borderId="0" xfId="5616" applyFill="1" applyBorder="1" applyAlignment="1" applyProtection="1">
      <alignment horizontal="left"/>
    </xf>
  </cellXfs>
  <cellStyles count="5617">
    <cellStyle name="20 % - Accent1 2" xfId="5"/>
    <cellStyle name="20 % - Accent1 2 2" xfId="6"/>
    <cellStyle name="20 % - Accent1 2 2 2" xfId="7"/>
    <cellStyle name="20 % - Accent1 2 3" xfId="8"/>
    <cellStyle name="20 % - Accent1 2 3 2" xfId="9"/>
    <cellStyle name="20 % - Accent1 2 4" xfId="10"/>
    <cellStyle name="20 % - Accent1 3" xfId="11"/>
    <cellStyle name="20 % - Accent1 3 2" xfId="12"/>
    <cellStyle name="20 % - Accent1 3 2 2" xfId="13"/>
    <cellStyle name="20 % - Accent1 3 3" xfId="14"/>
    <cellStyle name="20 % - Accent1 3 3 2" xfId="15"/>
    <cellStyle name="20 % - Accent1 3 4" xfId="16"/>
    <cellStyle name="20 % - Accent1 4" xfId="17"/>
    <cellStyle name="20 % - Accent1 4 2" xfId="18"/>
    <cellStyle name="20 % - Accent1 5" xfId="19"/>
    <cellStyle name="20 % - Accent1 5 2" xfId="20"/>
    <cellStyle name="20 % - Accent1 6" xfId="21"/>
    <cellStyle name="20 % - Accent1 6 2" xfId="22"/>
    <cellStyle name="20 % - Accent2 2" xfId="23"/>
    <cellStyle name="20 % - Accent2 2 2" xfId="24"/>
    <cellStyle name="20 % - Accent2 2 2 2" xfId="25"/>
    <cellStyle name="20 % - Accent2 2 3" xfId="26"/>
    <cellStyle name="20 % - Accent2 2 3 2" xfId="27"/>
    <cellStyle name="20 % - Accent2 2 4" xfId="28"/>
    <cellStyle name="20 % - Accent2 3" xfId="29"/>
    <cellStyle name="20 % - Accent2 3 2" xfId="30"/>
    <cellStyle name="20 % - Accent2 3 2 2" xfId="31"/>
    <cellStyle name="20 % - Accent2 3 3" xfId="32"/>
    <cellStyle name="20 % - Accent2 3 3 2" xfId="33"/>
    <cellStyle name="20 % - Accent2 3 4" xfId="34"/>
    <cellStyle name="20 % - Accent2 4" xfId="35"/>
    <cellStyle name="20 % - Accent2 4 2" xfId="36"/>
    <cellStyle name="20 % - Accent2 5" xfId="37"/>
    <cellStyle name="20 % - Accent2 5 2" xfId="38"/>
    <cellStyle name="20 % - Accent2 6" xfId="39"/>
    <cellStyle name="20 % - Accent2 6 2" xfId="40"/>
    <cellStyle name="20 % - Accent3 2" xfId="41"/>
    <cellStyle name="20 % - Accent3 2 2" xfId="42"/>
    <cellStyle name="20 % - Accent3 2 2 2" xfId="43"/>
    <cellStyle name="20 % - Accent3 2 3" xfId="44"/>
    <cellStyle name="20 % - Accent3 2 3 2" xfId="45"/>
    <cellStyle name="20 % - Accent3 2 4" xfId="46"/>
    <cellStyle name="20 % - Accent3 3" xfId="47"/>
    <cellStyle name="20 % - Accent3 3 2" xfId="48"/>
    <cellStyle name="20 % - Accent3 3 2 2" xfId="49"/>
    <cellStyle name="20 % - Accent3 3 3" xfId="50"/>
    <cellStyle name="20 % - Accent3 3 3 2" xfId="51"/>
    <cellStyle name="20 % - Accent3 3 4" xfId="52"/>
    <cellStyle name="20 % - Accent3 4" xfId="53"/>
    <cellStyle name="20 % - Accent3 4 2" xfId="54"/>
    <cellStyle name="20 % - Accent3 5" xfId="55"/>
    <cellStyle name="20 % - Accent3 5 2" xfId="56"/>
    <cellStyle name="20 % - Accent3 6" xfId="57"/>
    <cellStyle name="20 % - Accent3 6 2" xfId="58"/>
    <cellStyle name="20 % - Accent4 2" xfId="59"/>
    <cellStyle name="20 % - Accent4 2 2" xfId="60"/>
    <cellStyle name="20 % - Accent4 2 2 2" xfId="61"/>
    <cellStyle name="20 % - Accent4 2 3" xfId="62"/>
    <cellStyle name="20 % - Accent4 2 3 2" xfId="63"/>
    <cellStyle name="20 % - Accent4 2 4" xfId="64"/>
    <cellStyle name="20 % - Accent4 3" xfId="65"/>
    <cellStyle name="20 % - Accent4 3 2" xfId="66"/>
    <cellStyle name="20 % - Accent4 3 2 2" xfId="67"/>
    <cellStyle name="20 % - Accent4 3 3" xfId="68"/>
    <cellStyle name="20 % - Accent4 3 3 2" xfId="69"/>
    <cellStyle name="20 % - Accent4 3 4" xfId="70"/>
    <cellStyle name="20 % - Accent4 4" xfId="71"/>
    <cellStyle name="20 % - Accent4 4 2" xfId="72"/>
    <cellStyle name="20 % - Accent4 5" xfId="73"/>
    <cellStyle name="20 % - Accent4 5 2" xfId="74"/>
    <cellStyle name="20 % - Accent4 6" xfId="75"/>
    <cellStyle name="20 % - Accent4 6 2" xfId="76"/>
    <cellStyle name="20 % - Accent5 2" xfId="77"/>
    <cellStyle name="20 % - Accent5 2 2" xfId="78"/>
    <cellStyle name="20 % - Accent5 2 2 2" xfId="79"/>
    <cellStyle name="20 % - Accent5 2 3" xfId="80"/>
    <cellStyle name="20 % - Accent5 2 3 2" xfId="81"/>
    <cellStyle name="20 % - Accent5 2 4" xfId="82"/>
    <cellStyle name="20 % - Accent5 3" xfId="83"/>
    <cellStyle name="20 % - Accent5 3 2" xfId="84"/>
    <cellStyle name="20 % - Accent5 3 2 2" xfId="85"/>
    <cellStyle name="20 % - Accent5 3 3" xfId="86"/>
    <cellStyle name="20 % - Accent5 3 3 2" xfId="87"/>
    <cellStyle name="20 % - Accent5 3 4" xfId="88"/>
    <cellStyle name="20 % - Accent5 4" xfId="89"/>
    <cellStyle name="20 % - Accent5 4 2" xfId="90"/>
    <cellStyle name="20 % - Accent5 5" xfId="91"/>
    <cellStyle name="20 % - Accent5 5 2" xfId="92"/>
    <cellStyle name="20 % - Accent5 6" xfId="93"/>
    <cellStyle name="20 % - Accent5 6 2" xfId="94"/>
    <cellStyle name="20 % - Accent6 2" xfId="95"/>
    <cellStyle name="20 % - Accent6 2 2" xfId="96"/>
    <cellStyle name="20 % - Accent6 2 2 2" xfId="97"/>
    <cellStyle name="20 % - Accent6 2 3" xfId="98"/>
    <cellStyle name="20 % - Accent6 2 3 2" xfId="99"/>
    <cellStyle name="20 % - Accent6 2 4" xfId="100"/>
    <cellStyle name="20 % - Accent6 3" xfId="101"/>
    <cellStyle name="20 % - Accent6 3 2" xfId="102"/>
    <cellStyle name="20 % - Accent6 3 2 2" xfId="103"/>
    <cellStyle name="20 % - Accent6 3 3" xfId="104"/>
    <cellStyle name="20 % - Accent6 3 3 2" xfId="105"/>
    <cellStyle name="20 % - Accent6 3 4" xfId="106"/>
    <cellStyle name="20 % - Accent6 4" xfId="107"/>
    <cellStyle name="20 % - Accent6 4 2" xfId="108"/>
    <cellStyle name="20 % - Accent6 5" xfId="109"/>
    <cellStyle name="20 % - Accent6 5 2" xfId="110"/>
    <cellStyle name="20 % - Accent6 6" xfId="111"/>
    <cellStyle name="20 % - Accent6 6 2" xfId="112"/>
    <cellStyle name="20% - Accent1" xfId="113"/>
    <cellStyle name="20% - Accent1 2" xfId="114"/>
    <cellStyle name="20% - Accent2" xfId="115"/>
    <cellStyle name="20% - Accent2 2" xfId="116"/>
    <cellStyle name="20% - Accent3" xfId="117"/>
    <cellStyle name="20% - Accent3 2" xfId="118"/>
    <cellStyle name="20% - Accent4" xfId="119"/>
    <cellStyle name="20% - Accent4 2" xfId="120"/>
    <cellStyle name="20% - Accent5" xfId="121"/>
    <cellStyle name="20% - Accent5 2" xfId="122"/>
    <cellStyle name="20% - Accent6" xfId="123"/>
    <cellStyle name="20% - Accent6 2" xfId="124"/>
    <cellStyle name="40 % - Accent1 2" xfId="125"/>
    <cellStyle name="40 % - Accent1 2 2" xfId="126"/>
    <cellStyle name="40 % - Accent1 2 2 2" xfId="127"/>
    <cellStyle name="40 % - Accent1 2 3" xfId="128"/>
    <cellStyle name="40 % - Accent1 2 3 2" xfId="129"/>
    <cellStyle name="40 % - Accent1 2 4" xfId="130"/>
    <cellStyle name="40 % - Accent1 3" xfId="131"/>
    <cellStyle name="40 % - Accent1 3 2" xfId="132"/>
    <cellStyle name="40 % - Accent1 3 2 2" xfId="133"/>
    <cellStyle name="40 % - Accent1 3 3" xfId="134"/>
    <cellStyle name="40 % - Accent1 3 3 2" xfId="135"/>
    <cellStyle name="40 % - Accent1 3 4" xfId="136"/>
    <cellStyle name="40 % - Accent1 4" xfId="137"/>
    <cellStyle name="40 % - Accent1 4 2" xfId="138"/>
    <cellStyle name="40 % - Accent1 5" xfId="139"/>
    <cellStyle name="40 % - Accent1 5 2" xfId="140"/>
    <cellStyle name="40 % - Accent1 6" xfId="141"/>
    <cellStyle name="40 % - Accent1 6 2" xfId="142"/>
    <cellStyle name="40 % - Accent2 2" xfId="143"/>
    <cellStyle name="40 % - Accent2 2 2" xfId="144"/>
    <cellStyle name="40 % - Accent2 2 2 2" xfId="145"/>
    <cellStyle name="40 % - Accent2 2 3" xfId="146"/>
    <cellStyle name="40 % - Accent2 2 3 2" xfId="147"/>
    <cellStyle name="40 % - Accent2 2 4" xfId="148"/>
    <cellStyle name="40 % - Accent2 3" xfId="149"/>
    <cellStyle name="40 % - Accent2 3 2" xfId="150"/>
    <cellStyle name="40 % - Accent2 3 2 2" xfId="151"/>
    <cellStyle name="40 % - Accent2 3 3" xfId="152"/>
    <cellStyle name="40 % - Accent2 3 3 2" xfId="153"/>
    <cellStyle name="40 % - Accent2 3 4" xfId="154"/>
    <cellStyle name="40 % - Accent2 4" xfId="155"/>
    <cellStyle name="40 % - Accent2 4 2" xfId="156"/>
    <cellStyle name="40 % - Accent2 5" xfId="157"/>
    <cellStyle name="40 % - Accent2 5 2" xfId="158"/>
    <cellStyle name="40 % - Accent2 6" xfId="159"/>
    <cellStyle name="40 % - Accent2 6 2" xfId="160"/>
    <cellStyle name="40 % - Accent3 2" xfId="161"/>
    <cellStyle name="40 % - Accent3 2 2" xfId="162"/>
    <cellStyle name="40 % - Accent3 2 2 2" xfId="163"/>
    <cellStyle name="40 % - Accent3 2 3" xfId="164"/>
    <cellStyle name="40 % - Accent3 2 3 2" xfId="165"/>
    <cellStyle name="40 % - Accent3 2 4" xfId="166"/>
    <cellStyle name="40 % - Accent3 3" xfId="167"/>
    <cellStyle name="40 % - Accent3 3 2" xfId="168"/>
    <cellStyle name="40 % - Accent3 3 2 2" xfId="169"/>
    <cellStyle name="40 % - Accent3 3 3" xfId="170"/>
    <cellStyle name="40 % - Accent3 3 3 2" xfId="171"/>
    <cellStyle name="40 % - Accent3 3 4" xfId="172"/>
    <cellStyle name="40 % - Accent3 4" xfId="173"/>
    <cellStyle name="40 % - Accent3 4 2" xfId="174"/>
    <cellStyle name="40 % - Accent3 5" xfId="175"/>
    <cellStyle name="40 % - Accent3 5 2" xfId="176"/>
    <cellStyle name="40 % - Accent3 6" xfId="177"/>
    <cellStyle name="40 % - Accent3 6 2" xfId="178"/>
    <cellStyle name="40 % - Accent4 2" xfId="179"/>
    <cellStyle name="40 % - Accent4 2 2" xfId="180"/>
    <cellStyle name="40 % - Accent4 2 2 2" xfId="181"/>
    <cellStyle name="40 % - Accent4 2 3" xfId="182"/>
    <cellStyle name="40 % - Accent4 2 3 2" xfId="183"/>
    <cellStyle name="40 % - Accent4 2 4" xfId="184"/>
    <cellStyle name="40 % - Accent4 3" xfId="185"/>
    <cellStyle name="40 % - Accent4 3 2" xfId="186"/>
    <cellStyle name="40 % - Accent4 3 2 2" xfId="187"/>
    <cellStyle name="40 % - Accent4 3 3" xfId="188"/>
    <cellStyle name="40 % - Accent4 3 3 2" xfId="189"/>
    <cellStyle name="40 % - Accent4 3 4" xfId="190"/>
    <cellStyle name="40 % - Accent4 4" xfId="191"/>
    <cellStyle name="40 % - Accent4 4 2" xfId="192"/>
    <cellStyle name="40 % - Accent4 5" xfId="193"/>
    <cellStyle name="40 % - Accent4 5 2" xfId="194"/>
    <cellStyle name="40 % - Accent4 6" xfId="195"/>
    <cellStyle name="40 % - Accent4 6 2" xfId="196"/>
    <cellStyle name="40 % - Accent5 2" xfId="197"/>
    <cellStyle name="40 % - Accent5 2 2" xfId="198"/>
    <cellStyle name="40 % - Accent5 2 2 2" xfId="199"/>
    <cellStyle name="40 % - Accent5 2 3" xfId="200"/>
    <cellStyle name="40 % - Accent5 2 3 2" xfId="201"/>
    <cellStyle name="40 % - Accent5 2 4" xfId="202"/>
    <cellStyle name="40 % - Accent5 3" xfId="203"/>
    <cellStyle name="40 % - Accent5 3 2" xfId="204"/>
    <cellStyle name="40 % - Accent5 3 2 2" xfId="205"/>
    <cellStyle name="40 % - Accent5 3 3" xfId="206"/>
    <cellStyle name="40 % - Accent5 3 3 2" xfId="207"/>
    <cellStyle name="40 % - Accent5 3 4" xfId="208"/>
    <cellStyle name="40 % - Accent5 4" xfId="209"/>
    <cellStyle name="40 % - Accent5 4 2" xfId="210"/>
    <cellStyle name="40 % - Accent5 5" xfId="211"/>
    <cellStyle name="40 % - Accent5 5 2" xfId="212"/>
    <cellStyle name="40 % - Accent5 6" xfId="213"/>
    <cellStyle name="40 % - Accent5 6 2" xfId="214"/>
    <cellStyle name="40 % - Accent6 2" xfId="215"/>
    <cellStyle name="40 % - Accent6 2 2" xfId="216"/>
    <cellStyle name="40 % - Accent6 2 2 2" xfId="217"/>
    <cellStyle name="40 % - Accent6 2 3" xfId="218"/>
    <cellStyle name="40 % - Accent6 2 3 2" xfId="219"/>
    <cellStyle name="40 % - Accent6 2 4" xfId="220"/>
    <cellStyle name="40 % - Accent6 3" xfId="221"/>
    <cellStyle name="40 % - Accent6 3 2" xfId="222"/>
    <cellStyle name="40 % - Accent6 3 2 2" xfId="223"/>
    <cellStyle name="40 % - Accent6 3 3" xfId="224"/>
    <cellStyle name="40 % - Accent6 3 3 2" xfId="225"/>
    <cellStyle name="40 % - Accent6 3 4" xfId="226"/>
    <cellStyle name="40 % - Accent6 4" xfId="227"/>
    <cellStyle name="40 % - Accent6 4 2" xfId="228"/>
    <cellStyle name="40 % - Accent6 5" xfId="229"/>
    <cellStyle name="40 % - Accent6 5 2" xfId="230"/>
    <cellStyle name="40 % - Accent6 6" xfId="231"/>
    <cellStyle name="40 % - Accent6 6 2" xfId="232"/>
    <cellStyle name="40% - Accent1" xfId="233"/>
    <cellStyle name="40% - Accent1 2" xfId="234"/>
    <cellStyle name="40% - Accent2" xfId="235"/>
    <cellStyle name="40% - Accent2 2" xfId="236"/>
    <cellStyle name="40% - Accent3" xfId="237"/>
    <cellStyle name="40% - Accent3 2" xfId="238"/>
    <cellStyle name="40% - Accent4" xfId="239"/>
    <cellStyle name="40% - Accent4 2" xfId="240"/>
    <cellStyle name="40% - Accent5" xfId="241"/>
    <cellStyle name="40% - Accent5 2" xfId="242"/>
    <cellStyle name="40% - Accent6" xfId="243"/>
    <cellStyle name="40% - Accent6 2" xfId="244"/>
    <cellStyle name="60 % - Accent1 2" xfId="245"/>
    <cellStyle name="60 % - Accent1 2 2" xfId="246"/>
    <cellStyle name="60 % - Accent1 2 2 2" xfId="247"/>
    <cellStyle name="60 % - Accent1 2 3" xfId="248"/>
    <cellStyle name="60 % - Accent1 2 3 2" xfId="249"/>
    <cellStyle name="60 % - Accent1 2 4" xfId="250"/>
    <cellStyle name="60 % - Accent1 2_IST - Hôtel Mortagne - Chambres du 08-12-10" xfId="251"/>
    <cellStyle name="60 % - Accent1 3" xfId="252"/>
    <cellStyle name="60 % - Accent1 3 2" xfId="253"/>
    <cellStyle name="60 % - Accent1 3 2 2" xfId="254"/>
    <cellStyle name="60 % - Accent1 3 3" xfId="255"/>
    <cellStyle name="60 % - Accent1 3 3 2" xfId="256"/>
    <cellStyle name="60 % - Accent1 3 4" xfId="257"/>
    <cellStyle name="60 % - Accent1 3_IST - Hôtel Mortagne - Chambres du 08-12-10" xfId="258"/>
    <cellStyle name="60 % - Accent1 4" xfId="259"/>
    <cellStyle name="60 % - Accent1 4 2" xfId="260"/>
    <cellStyle name="60 % - Accent1 5" xfId="261"/>
    <cellStyle name="60 % - Accent1 5 2" xfId="262"/>
    <cellStyle name="60 % - Accent1 6" xfId="263"/>
    <cellStyle name="60 % - Accent1 6 2" xfId="264"/>
    <cellStyle name="60 % - Accent2 2" xfId="265"/>
    <cellStyle name="60 % - Accent2 2 2" xfId="266"/>
    <cellStyle name="60 % - Accent2 2 2 2" xfId="267"/>
    <cellStyle name="60 % - Accent2 2 3" xfId="268"/>
    <cellStyle name="60 % - Accent2 2 3 2" xfId="269"/>
    <cellStyle name="60 % - Accent2 2 4" xfId="270"/>
    <cellStyle name="60 % - Accent2 2_IST - Hôtel Mortagne - Chambres du 08-12-10" xfId="271"/>
    <cellStyle name="60 % - Accent2 3" xfId="272"/>
    <cellStyle name="60 % - Accent2 3 2" xfId="273"/>
    <cellStyle name="60 % - Accent2 3 2 2" xfId="274"/>
    <cellStyle name="60 % - Accent2 3 3" xfId="275"/>
    <cellStyle name="60 % - Accent2 3 3 2" xfId="276"/>
    <cellStyle name="60 % - Accent2 3 4" xfId="277"/>
    <cellStyle name="60 % - Accent2 3_IST - Hôtel Mortagne - Chambres du 08-12-10" xfId="278"/>
    <cellStyle name="60 % - Accent2 4" xfId="279"/>
    <cellStyle name="60 % - Accent2 4 2" xfId="280"/>
    <cellStyle name="60 % - Accent2 5" xfId="281"/>
    <cellStyle name="60 % - Accent2 5 2" xfId="282"/>
    <cellStyle name="60 % - Accent2 6" xfId="283"/>
    <cellStyle name="60 % - Accent2 6 2" xfId="284"/>
    <cellStyle name="60 % - Accent3 2" xfId="285"/>
    <cellStyle name="60 % - Accent3 2 2" xfId="286"/>
    <cellStyle name="60 % - Accent3 2 2 2" xfId="287"/>
    <cellStyle name="60 % - Accent3 2 3" xfId="288"/>
    <cellStyle name="60 % - Accent3 2 3 2" xfId="289"/>
    <cellStyle name="60 % - Accent3 2 4" xfId="290"/>
    <cellStyle name="60 % - Accent3 2_IST - Hôtel Mortagne - Chambres du 08-12-10" xfId="291"/>
    <cellStyle name="60 % - Accent3 3" xfId="292"/>
    <cellStyle name="60 % - Accent3 3 2" xfId="293"/>
    <cellStyle name="60 % - Accent3 3 2 2" xfId="294"/>
    <cellStyle name="60 % - Accent3 3 3" xfId="295"/>
    <cellStyle name="60 % - Accent3 3 3 2" xfId="296"/>
    <cellStyle name="60 % - Accent3 3 4" xfId="297"/>
    <cellStyle name="60 % - Accent3 3_IST - Hôtel Mortagne - Chambres du 08-12-10" xfId="298"/>
    <cellStyle name="60 % - Accent3 4" xfId="299"/>
    <cellStyle name="60 % - Accent3 4 2" xfId="300"/>
    <cellStyle name="60 % - Accent3 5" xfId="301"/>
    <cellStyle name="60 % - Accent3 5 2" xfId="302"/>
    <cellStyle name="60 % - Accent3 6" xfId="303"/>
    <cellStyle name="60 % - Accent3 6 2" xfId="304"/>
    <cellStyle name="60 % - Accent4 2" xfId="305"/>
    <cellStyle name="60 % - Accent4 2 2" xfId="306"/>
    <cellStyle name="60 % - Accent4 2 2 2" xfId="307"/>
    <cellStyle name="60 % - Accent4 2 3" xfId="308"/>
    <cellStyle name="60 % - Accent4 2 3 2" xfId="309"/>
    <cellStyle name="60 % - Accent4 2 4" xfId="310"/>
    <cellStyle name="60 % - Accent4 2_IST - Hôtel Mortagne - Chambres du 08-12-10" xfId="311"/>
    <cellStyle name="60 % - Accent4 3" xfId="312"/>
    <cellStyle name="60 % - Accent4 3 2" xfId="313"/>
    <cellStyle name="60 % - Accent4 3 2 2" xfId="314"/>
    <cellStyle name="60 % - Accent4 3 3" xfId="315"/>
    <cellStyle name="60 % - Accent4 3 3 2" xfId="316"/>
    <cellStyle name="60 % - Accent4 3 4" xfId="317"/>
    <cellStyle name="60 % - Accent4 3_IST - Hôtel Mortagne - Chambres du 08-12-10" xfId="318"/>
    <cellStyle name="60 % - Accent4 4" xfId="319"/>
    <cellStyle name="60 % - Accent4 4 2" xfId="320"/>
    <cellStyle name="60 % - Accent4 5" xfId="321"/>
    <cellStyle name="60 % - Accent4 5 2" xfId="322"/>
    <cellStyle name="60 % - Accent4 6" xfId="323"/>
    <cellStyle name="60 % - Accent4 6 2" xfId="324"/>
    <cellStyle name="60 % - Accent5 2" xfId="325"/>
    <cellStyle name="60 % - Accent5 2 2" xfId="326"/>
    <cellStyle name="60 % - Accent5 2 2 2" xfId="327"/>
    <cellStyle name="60 % - Accent5 2 3" xfId="328"/>
    <cellStyle name="60 % - Accent5 2 3 2" xfId="329"/>
    <cellStyle name="60 % - Accent5 2 4" xfId="330"/>
    <cellStyle name="60 % - Accent5 2_IST - Hôtel Mortagne - Chambres du 08-12-10" xfId="331"/>
    <cellStyle name="60 % - Accent5 3" xfId="332"/>
    <cellStyle name="60 % - Accent5 3 2" xfId="333"/>
    <cellStyle name="60 % - Accent5 3 2 2" xfId="334"/>
    <cellStyle name="60 % - Accent5 3 3" xfId="335"/>
    <cellStyle name="60 % - Accent5 3 3 2" xfId="336"/>
    <cellStyle name="60 % - Accent5 3 4" xfId="337"/>
    <cellStyle name="60 % - Accent5 3_IST - Hôtel Mortagne - Chambres du 08-12-10" xfId="338"/>
    <cellStyle name="60 % - Accent5 4" xfId="339"/>
    <cellStyle name="60 % - Accent5 4 2" xfId="340"/>
    <cellStyle name="60 % - Accent5 5" xfId="341"/>
    <cellStyle name="60 % - Accent5 5 2" xfId="342"/>
    <cellStyle name="60 % - Accent5 6" xfId="343"/>
    <cellStyle name="60 % - Accent5 6 2" xfId="344"/>
    <cellStyle name="60 % - Accent6 2" xfId="345"/>
    <cellStyle name="60 % - Accent6 2 2" xfId="346"/>
    <cellStyle name="60 % - Accent6 2 2 2" xfId="347"/>
    <cellStyle name="60 % - Accent6 2 3" xfId="348"/>
    <cellStyle name="60 % - Accent6 2 3 2" xfId="349"/>
    <cellStyle name="60 % - Accent6 2 4" xfId="350"/>
    <cellStyle name="60 % - Accent6 2_IST - Hôtel Mortagne - Chambres du 08-12-10" xfId="351"/>
    <cellStyle name="60 % - Accent6 3" xfId="352"/>
    <cellStyle name="60 % - Accent6 3 2" xfId="353"/>
    <cellStyle name="60 % - Accent6 3 2 2" xfId="354"/>
    <cellStyle name="60 % - Accent6 3 3" xfId="355"/>
    <cellStyle name="60 % - Accent6 3 3 2" xfId="356"/>
    <cellStyle name="60 % - Accent6 3 4" xfId="357"/>
    <cellStyle name="60 % - Accent6 3_IST - Hôtel Mortagne - Chambres du 08-12-10" xfId="358"/>
    <cellStyle name="60 % - Accent6 4" xfId="359"/>
    <cellStyle name="60 % - Accent6 4 2" xfId="360"/>
    <cellStyle name="60 % - Accent6 5" xfId="361"/>
    <cellStyle name="60 % - Accent6 5 2" xfId="362"/>
    <cellStyle name="60 % - Accent6 6" xfId="363"/>
    <cellStyle name="60 % - Accent6 6 2" xfId="364"/>
    <cellStyle name="60% - Accent1" xfId="365"/>
    <cellStyle name="60% - Accent1 2" xfId="366"/>
    <cellStyle name="60% - Accent2" xfId="367"/>
    <cellStyle name="60% - Accent2 2" xfId="368"/>
    <cellStyle name="60% - Accent3" xfId="369"/>
    <cellStyle name="60% - Accent3 2" xfId="370"/>
    <cellStyle name="60% - Accent4" xfId="371"/>
    <cellStyle name="60% - Accent4 2" xfId="372"/>
    <cellStyle name="60% - Accent5" xfId="373"/>
    <cellStyle name="60% - Accent5 2" xfId="374"/>
    <cellStyle name="60% - Accent6" xfId="375"/>
    <cellStyle name="60% - Accent6 2" xfId="376"/>
    <cellStyle name="Accent1 2" xfId="377"/>
    <cellStyle name="Accent1 2 2" xfId="378"/>
    <cellStyle name="Accent1 2 2 2" xfId="379"/>
    <cellStyle name="Accent1 2 3" xfId="380"/>
    <cellStyle name="Accent1 2 3 2" xfId="381"/>
    <cellStyle name="Accent1 2 4" xfId="382"/>
    <cellStyle name="Accent1 2_IST - Hôtel Mortagne - Chambres du 08-12-10" xfId="383"/>
    <cellStyle name="Accent1 3" xfId="384"/>
    <cellStyle name="Accent1 3 2" xfId="385"/>
    <cellStyle name="Accent1 3 2 2" xfId="386"/>
    <cellStyle name="Accent1 3 3" xfId="387"/>
    <cellStyle name="Accent1 3 3 2" xfId="388"/>
    <cellStyle name="Accent1 3 4" xfId="389"/>
    <cellStyle name="Accent1 3_IST - Hôtel Mortagne - Chambres du 08-12-10" xfId="390"/>
    <cellStyle name="Accent1 4" xfId="391"/>
    <cellStyle name="Accent1 4 2" xfId="392"/>
    <cellStyle name="Accent1 5" xfId="393"/>
    <cellStyle name="Accent1 5 2" xfId="394"/>
    <cellStyle name="Accent1 6" xfId="395"/>
    <cellStyle name="Accent1 6 2" xfId="396"/>
    <cellStyle name="Accent2 2" xfId="397"/>
    <cellStyle name="Accent2 2 2" xfId="398"/>
    <cellStyle name="Accent2 2 2 2" xfId="399"/>
    <cellStyle name="Accent2 2 3" xfId="400"/>
    <cellStyle name="Accent2 2 3 2" xfId="401"/>
    <cellStyle name="Accent2 2 4" xfId="402"/>
    <cellStyle name="Accent2 2_IST - Hôtel Mortagne - Chambres du 08-12-10" xfId="403"/>
    <cellStyle name="Accent2 3" xfId="404"/>
    <cellStyle name="Accent2 3 2" xfId="405"/>
    <cellStyle name="Accent2 3 2 2" xfId="406"/>
    <cellStyle name="Accent2 3 3" xfId="407"/>
    <cellStyle name="Accent2 3 3 2" xfId="408"/>
    <cellStyle name="Accent2 3 4" xfId="409"/>
    <cellStyle name="Accent2 3_IST - Hôtel Mortagne - Chambres du 08-12-10" xfId="410"/>
    <cellStyle name="Accent2 4" xfId="411"/>
    <cellStyle name="Accent2 4 2" xfId="412"/>
    <cellStyle name="Accent2 5" xfId="413"/>
    <cellStyle name="Accent2 5 2" xfId="414"/>
    <cellStyle name="Accent2 6" xfId="415"/>
    <cellStyle name="Accent2 6 2" xfId="416"/>
    <cellStyle name="Accent3 2" xfId="417"/>
    <cellStyle name="Accent3 2 2" xfId="418"/>
    <cellStyle name="Accent3 2 2 2" xfId="419"/>
    <cellStyle name="Accent3 2 3" xfId="420"/>
    <cellStyle name="Accent3 2 3 2" xfId="421"/>
    <cellStyle name="Accent3 2 4" xfId="422"/>
    <cellStyle name="Accent3 2_IST - Hôtel Mortagne - Chambres du 08-12-10" xfId="423"/>
    <cellStyle name="Accent3 3" xfId="424"/>
    <cellStyle name="Accent3 3 2" xfId="425"/>
    <cellStyle name="Accent3 3 2 2" xfId="426"/>
    <cellStyle name="Accent3 3 3" xfId="427"/>
    <cellStyle name="Accent3 3 3 2" xfId="428"/>
    <cellStyle name="Accent3 3 4" xfId="429"/>
    <cellStyle name="Accent3 3_IST - Hôtel Mortagne - Chambres du 08-12-10" xfId="430"/>
    <cellStyle name="Accent3 4" xfId="431"/>
    <cellStyle name="Accent3 4 2" xfId="432"/>
    <cellStyle name="Accent3 5" xfId="433"/>
    <cellStyle name="Accent3 5 2" xfId="434"/>
    <cellStyle name="Accent3 6" xfId="435"/>
    <cellStyle name="Accent3 6 2" xfId="436"/>
    <cellStyle name="Accent4 2" xfId="437"/>
    <cellStyle name="Accent4 2 2" xfId="438"/>
    <cellStyle name="Accent4 2 2 2" xfId="439"/>
    <cellStyle name="Accent4 2 3" xfId="440"/>
    <cellStyle name="Accent4 2 3 2" xfId="441"/>
    <cellStyle name="Accent4 2 4" xfId="442"/>
    <cellStyle name="Accent4 2_IST - Hôtel Mortagne - Chambres du 08-12-10" xfId="443"/>
    <cellStyle name="Accent4 3" xfId="444"/>
    <cellStyle name="Accent4 3 2" xfId="445"/>
    <cellStyle name="Accent4 3 2 2" xfId="446"/>
    <cellStyle name="Accent4 3 3" xfId="447"/>
    <cellStyle name="Accent4 3 3 2" xfId="448"/>
    <cellStyle name="Accent4 3 4" xfId="449"/>
    <cellStyle name="Accent4 3_IST - Hôtel Mortagne - Chambres du 08-12-10" xfId="450"/>
    <cellStyle name="Accent4 4" xfId="451"/>
    <cellStyle name="Accent4 4 2" xfId="452"/>
    <cellStyle name="Accent4 5" xfId="453"/>
    <cellStyle name="Accent4 5 2" xfId="454"/>
    <cellStyle name="Accent4 6" xfId="455"/>
    <cellStyle name="Accent4 6 2" xfId="456"/>
    <cellStyle name="Accent5 2" xfId="457"/>
    <cellStyle name="Accent5 2 2" xfId="458"/>
    <cellStyle name="Accent5 2 2 2" xfId="459"/>
    <cellStyle name="Accent5 2 3" xfId="460"/>
    <cellStyle name="Accent5 2 3 2" xfId="461"/>
    <cellStyle name="Accent5 2 4" xfId="462"/>
    <cellStyle name="Accent5 2_IST - Hôtel Mortagne - Chambres du 08-12-10" xfId="463"/>
    <cellStyle name="Accent5 3" xfId="464"/>
    <cellStyle name="Accent5 3 2" xfId="465"/>
    <cellStyle name="Accent5 3 2 2" xfId="466"/>
    <cellStyle name="Accent5 3 3" xfId="467"/>
    <cellStyle name="Accent5 3 3 2" xfId="468"/>
    <cellStyle name="Accent5 3 4" xfId="469"/>
    <cellStyle name="Accent5 3_IST - Hôtel Mortagne - Chambres du 08-12-10" xfId="470"/>
    <cellStyle name="Accent5 4" xfId="471"/>
    <cellStyle name="Accent5 4 2" xfId="472"/>
    <cellStyle name="Accent5 5" xfId="473"/>
    <cellStyle name="Accent5 5 2" xfId="474"/>
    <cellStyle name="Accent5 6" xfId="475"/>
    <cellStyle name="Accent5 6 2" xfId="476"/>
    <cellStyle name="Accent6 2" xfId="477"/>
    <cellStyle name="Accent6 2 2" xfId="478"/>
    <cellStyle name="Accent6 2 2 2" xfId="479"/>
    <cellStyle name="Accent6 2 3" xfId="480"/>
    <cellStyle name="Accent6 2 3 2" xfId="481"/>
    <cellStyle name="Accent6 2 4" xfId="482"/>
    <cellStyle name="Accent6 2_IST - Hôtel Mortagne - Chambres du 08-12-10" xfId="483"/>
    <cellStyle name="Accent6 3" xfId="484"/>
    <cellStyle name="Accent6 3 2" xfId="485"/>
    <cellStyle name="Accent6 3 2 2" xfId="486"/>
    <cellStyle name="Accent6 3 3" xfId="487"/>
    <cellStyle name="Accent6 3 3 2" xfId="488"/>
    <cellStyle name="Accent6 3 4" xfId="489"/>
    <cellStyle name="Accent6 3_IST - Hôtel Mortagne - Chambres du 08-12-10" xfId="490"/>
    <cellStyle name="Accent6 4" xfId="491"/>
    <cellStyle name="Accent6 4 2" xfId="492"/>
    <cellStyle name="Accent6 5" xfId="493"/>
    <cellStyle name="Accent6 5 2" xfId="494"/>
    <cellStyle name="Accent6 6" xfId="495"/>
    <cellStyle name="Accent6 6 2" xfId="496"/>
    <cellStyle name="Avertissement 2" xfId="497"/>
    <cellStyle name="Avertissement 2 2" xfId="498"/>
    <cellStyle name="Avertissement 2 2 2" xfId="499"/>
    <cellStyle name="Avertissement 2 3" xfId="500"/>
    <cellStyle name="Avertissement 2 3 2" xfId="501"/>
    <cellStyle name="Avertissement 2 4" xfId="502"/>
    <cellStyle name="Avertissement 2_IST - Hôtel Mortagne - Chambres du 08-12-10" xfId="503"/>
    <cellStyle name="Avertissement 3" xfId="504"/>
    <cellStyle name="Avertissement 3 2" xfId="505"/>
    <cellStyle name="Avertissement 3 2 2" xfId="506"/>
    <cellStyle name="Avertissement 3 3" xfId="507"/>
    <cellStyle name="Avertissement 3 3 2" xfId="508"/>
    <cellStyle name="Avertissement 3 4" xfId="509"/>
    <cellStyle name="Avertissement 3_IST - Hôtel Mortagne - Chambres du 08-12-10" xfId="510"/>
    <cellStyle name="Avertissement 4" xfId="511"/>
    <cellStyle name="Avertissement 4 2" xfId="512"/>
    <cellStyle name="Avertissement 5" xfId="513"/>
    <cellStyle name="Avertissement 5 2" xfId="514"/>
    <cellStyle name="Avertissement 6" xfId="515"/>
    <cellStyle name="Avertissement 6 2" xfId="516"/>
    <cellStyle name="Bad" xfId="517"/>
    <cellStyle name="Bad 2" xfId="518"/>
    <cellStyle name="Calcul 2" xfId="519"/>
    <cellStyle name="Calcul 2 2" xfId="520"/>
    <cellStyle name="Calcul 2 2 2" xfId="521"/>
    <cellStyle name="Calcul 2 3" xfId="522"/>
    <cellStyle name="Calcul 2 3 2" xfId="523"/>
    <cellStyle name="Calcul 2 4" xfId="524"/>
    <cellStyle name="Calcul 2_052_X" xfId="525"/>
    <cellStyle name="Calcul 3" xfId="526"/>
    <cellStyle name="Calcul 3 2" xfId="527"/>
    <cellStyle name="Calcul 3 2 2" xfId="528"/>
    <cellStyle name="Calcul 3 3" xfId="529"/>
    <cellStyle name="Calcul 3 3 2" xfId="530"/>
    <cellStyle name="Calcul 3 4" xfId="531"/>
    <cellStyle name="Calcul 3_052_X" xfId="532"/>
    <cellStyle name="Calcul 4" xfId="533"/>
    <cellStyle name="Calcul 4 2" xfId="534"/>
    <cellStyle name="Calcul 5" xfId="535"/>
    <cellStyle name="Calcul 5 2" xfId="536"/>
    <cellStyle name="Calcul 6" xfId="537"/>
    <cellStyle name="Calcul 6 2" xfId="538"/>
    <cellStyle name="Calculation" xfId="539"/>
    <cellStyle name="Calculation 2" xfId="540"/>
    <cellStyle name="Cellule liée 2" xfId="541"/>
    <cellStyle name="Cellule liée 2 2" xfId="542"/>
    <cellStyle name="Cellule liée 2 2 2" xfId="543"/>
    <cellStyle name="Cellule liée 2 3" xfId="544"/>
    <cellStyle name="Cellule liée 2 3 2" xfId="545"/>
    <cellStyle name="Cellule liée 2 4" xfId="546"/>
    <cellStyle name="Cellule liée 2_052_X" xfId="547"/>
    <cellStyle name="Cellule liée 3" xfId="548"/>
    <cellStyle name="Cellule liée 3 2" xfId="549"/>
    <cellStyle name="Cellule liée 3 2 2" xfId="550"/>
    <cellStyle name="Cellule liée 3 3" xfId="551"/>
    <cellStyle name="Cellule liée 3 3 2" xfId="552"/>
    <cellStyle name="Cellule liée 3 4" xfId="553"/>
    <cellStyle name="Cellule liée 3_052_X" xfId="554"/>
    <cellStyle name="Cellule liée 4" xfId="555"/>
    <cellStyle name="Cellule liée 4 2" xfId="556"/>
    <cellStyle name="Cellule liée 5" xfId="557"/>
    <cellStyle name="Cellule liée 5 2" xfId="558"/>
    <cellStyle name="Cellule liée 6" xfId="559"/>
    <cellStyle name="Cellule liée 6 2" xfId="560"/>
    <cellStyle name="Check Cell" xfId="561"/>
    <cellStyle name="Check Cell 2" xfId="562"/>
    <cellStyle name="Commentaire 2" xfId="563"/>
    <cellStyle name="Commentaire 2 2" xfId="564"/>
    <cellStyle name="Commentaire 2 2 2" xfId="565"/>
    <cellStyle name="Commentaire 2 2 3" xfId="566"/>
    <cellStyle name="Commentaire 2 3" xfId="567"/>
    <cellStyle name="Commentaire 2 3 2" xfId="568"/>
    <cellStyle name="Commentaire 2 3 3" xfId="569"/>
    <cellStyle name="Commentaire 2 4" xfId="570"/>
    <cellStyle name="Commentaire 2 5" xfId="571"/>
    <cellStyle name="Commentaire 2_052_X" xfId="572"/>
    <cellStyle name="Commentaire 3" xfId="573"/>
    <cellStyle name="Commentaire 3 2" xfId="574"/>
    <cellStyle name="Commentaire 3 2 2" xfId="575"/>
    <cellStyle name="Commentaire 3 2 3" xfId="576"/>
    <cellStyle name="Commentaire 3 3" xfId="577"/>
    <cellStyle name="Commentaire 3 3 2" xfId="578"/>
    <cellStyle name="Commentaire 3 3 3" xfId="579"/>
    <cellStyle name="Commentaire 3 4" xfId="580"/>
    <cellStyle name="Commentaire 3 5" xfId="581"/>
    <cellStyle name="Commentaire 3_052_X" xfId="582"/>
    <cellStyle name="Commentaire 4" xfId="583"/>
    <cellStyle name="Commentaire 4 2" xfId="584"/>
    <cellStyle name="Commentaire 4 3" xfId="585"/>
    <cellStyle name="Commentaire 5" xfId="586"/>
    <cellStyle name="Commentaire 5 2" xfId="587"/>
    <cellStyle name="Commentaire 5 3" xfId="588"/>
    <cellStyle name="Commentaire 6" xfId="589"/>
    <cellStyle name="Commentaire 6 2" xfId="590"/>
    <cellStyle name="Commentaire 6 3" xfId="591"/>
    <cellStyle name="Entrée 2" xfId="592"/>
    <cellStyle name="Entrée 2 2" xfId="593"/>
    <cellStyle name="Entrée 2 2 2" xfId="594"/>
    <cellStyle name="Entrée 2 3" xfId="595"/>
    <cellStyle name="Entrée 2 3 2" xfId="596"/>
    <cellStyle name="Entrée 2 4" xfId="597"/>
    <cellStyle name="Entrée 2_052_X" xfId="598"/>
    <cellStyle name="Entrée 3" xfId="599"/>
    <cellStyle name="Entrée 3 2" xfId="600"/>
    <cellStyle name="Entrée 3 2 2" xfId="601"/>
    <cellStyle name="Entrée 3 3" xfId="602"/>
    <cellStyle name="Entrée 3 3 2" xfId="603"/>
    <cellStyle name="Entrée 3 4" xfId="604"/>
    <cellStyle name="Entrée 3_052_X" xfId="605"/>
    <cellStyle name="Entrée 4" xfId="606"/>
    <cellStyle name="Entrée 4 2" xfId="607"/>
    <cellStyle name="Entrée 5" xfId="608"/>
    <cellStyle name="Entrée 5 2" xfId="609"/>
    <cellStyle name="Entrée 6" xfId="610"/>
    <cellStyle name="Entrée 6 2" xfId="611"/>
    <cellStyle name="Euro" xfId="612"/>
    <cellStyle name="Euro 10" xfId="613"/>
    <cellStyle name="Euro 10 2" xfId="614"/>
    <cellStyle name="Euro 10 3" xfId="615"/>
    <cellStyle name="Euro 100" xfId="616"/>
    <cellStyle name="Euro 100 2" xfId="617"/>
    <cellStyle name="Euro 100 3" xfId="618"/>
    <cellStyle name="Euro 101" xfId="619"/>
    <cellStyle name="Euro 101 2" xfId="620"/>
    <cellStyle name="Euro 101 3" xfId="621"/>
    <cellStyle name="Euro 102" xfId="622"/>
    <cellStyle name="Euro 102 2" xfId="623"/>
    <cellStyle name="Euro 102 3" xfId="624"/>
    <cellStyle name="Euro 103" xfId="625"/>
    <cellStyle name="Euro 103 2" xfId="626"/>
    <cellStyle name="Euro 103 3" xfId="627"/>
    <cellStyle name="Euro 104" xfId="628"/>
    <cellStyle name="Euro 104 2" xfId="629"/>
    <cellStyle name="Euro 104 3" xfId="630"/>
    <cellStyle name="Euro 105" xfId="631"/>
    <cellStyle name="Euro 105 2" xfId="632"/>
    <cellStyle name="Euro 105 3" xfId="633"/>
    <cellStyle name="Euro 106" xfId="634"/>
    <cellStyle name="Euro 106 2" xfId="635"/>
    <cellStyle name="Euro 106 3" xfId="636"/>
    <cellStyle name="Euro 107" xfId="637"/>
    <cellStyle name="Euro 107 2" xfId="638"/>
    <cellStyle name="Euro 107 3" xfId="639"/>
    <cellStyle name="Euro 108" xfId="640"/>
    <cellStyle name="Euro 108 2" xfId="641"/>
    <cellStyle name="Euro 108 3" xfId="642"/>
    <cellStyle name="Euro 109" xfId="643"/>
    <cellStyle name="Euro 109 2" xfId="644"/>
    <cellStyle name="Euro 109 3" xfId="645"/>
    <cellStyle name="Euro 11" xfId="646"/>
    <cellStyle name="Euro 11 2" xfId="647"/>
    <cellStyle name="Euro 11 3" xfId="648"/>
    <cellStyle name="Euro 110" xfId="649"/>
    <cellStyle name="Euro 110 2" xfId="650"/>
    <cellStyle name="Euro 110 3" xfId="651"/>
    <cellStyle name="Euro 111" xfId="652"/>
    <cellStyle name="Euro 111 2" xfId="653"/>
    <cellStyle name="Euro 111 3" xfId="654"/>
    <cellStyle name="Euro 112" xfId="655"/>
    <cellStyle name="Euro 112 2" xfId="656"/>
    <cellStyle name="Euro 112 3" xfId="657"/>
    <cellStyle name="Euro 113" xfId="658"/>
    <cellStyle name="Euro 113 2" xfId="659"/>
    <cellStyle name="Euro 113 3" xfId="660"/>
    <cellStyle name="Euro 114" xfId="661"/>
    <cellStyle name="Euro 114 2" xfId="662"/>
    <cellStyle name="Euro 114 3" xfId="663"/>
    <cellStyle name="Euro 115" xfId="664"/>
    <cellStyle name="Euro 115 2" xfId="665"/>
    <cellStyle name="Euro 115 3" xfId="666"/>
    <cellStyle name="Euro 116" xfId="667"/>
    <cellStyle name="Euro 116 2" xfId="668"/>
    <cellStyle name="Euro 116 3" xfId="669"/>
    <cellStyle name="Euro 117" xfId="670"/>
    <cellStyle name="Euro 117 2" xfId="671"/>
    <cellStyle name="Euro 117 3" xfId="672"/>
    <cellStyle name="Euro 118" xfId="673"/>
    <cellStyle name="Euro 118 2" xfId="674"/>
    <cellStyle name="Euro 118 3" xfId="675"/>
    <cellStyle name="Euro 119" xfId="676"/>
    <cellStyle name="Euro 119 2" xfId="677"/>
    <cellStyle name="Euro 119 3" xfId="678"/>
    <cellStyle name="Euro 12" xfId="679"/>
    <cellStyle name="Euro 12 2" xfId="680"/>
    <cellStyle name="Euro 12 3" xfId="681"/>
    <cellStyle name="Euro 120" xfId="682"/>
    <cellStyle name="Euro 120 2" xfId="683"/>
    <cellStyle name="Euro 120 3" xfId="684"/>
    <cellStyle name="Euro 121" xfId="685"/>
    <cellStyle name="Euro 121 2" xfId="686"/>
    <cellStyle name="Euro 121 3" xfId="687"/>
    <cellStyle name="Euro 122" xfId="688"/>
    <cellStyle name="Euro 122 2" xfId="689"/>
    <cellStyle name="Euro 122 3" xfId="690"/>
    <cellStyle name="Euro 123" xfId="691"/>
    <cellStyle name="Euro 123 2" xfId="692"/>
    <cellStyle name="Euro 123 3" xfId="693"/>
    <cellStyle name="Euro 124" xfId="694"/>
    <cellStyle name="Euro 124 2" xfId="695"/>
    <cellStyle name="Euro 124 3" xfId="696"/>
    <cellStyle name="Euro 125" xfId="697"/>
    <cellStyle name="Euro 125 2" xfId="698"/>
    <cellStyle name="Euro 125 3" xfId="699"/>
    <cellStyle name="Euro 126" xfId="700"/>
    <cellStyle name="Euro 126 2" xfId="701"/>
    <cellStyle name="Euro 126 3" xfId="702"/>
    <cellStyle name="Euro 127" xfId="703"/>
    <cellStyle name="Euro 127 2" xfId="704"/>
    <cellStyle name="Euro 127 3" xfId="705"/>
    <cellStyle name="Euro 128" xfId="706"/>
    <cellStyle name="Euro 128 2" xfId="707"/>
    <cellStyle name="Euro 128 3" xfId="708"/>
    <cellStyle name="Euro 129" xfId="709"/>
    <cellStyle name="Euro 129 2" xfId="710"/>
    <cellStyle name="Euro 129 3" xfId="711"/>
    <cellStyle name="Euro 13" xfId="712"/>
    <cellStyle name="Euro 13 2" xfId="713"/>
    <cellStyle name="Euro 13 3" xfId="714"/>
    <cellStyle name="Euro 130" xfId="715"/>
    <cellStyle name="Euro 130 2" xfId="716"/>
    <cellStyle name="Euro 130 3" xfId="717"/>
    <cellStyle name="Euro 131" xfId="718"/>
    <cellStyle name="Euro 131 2" xfId="719"/>
    <cellStyle name="Euro 131 3" xfId="720"/>
    <cellStyle name="Euro 132" xfId="721"/>
    <cellStyle name="Euro 132 2" xfId="722"/>
    <cellStyle name="Euro 132 3" xfId="723"/>
    <cellStyle name="Euro 133" xfId="724"/>
    <cellStyle name="Euro 133 2" xfId="725"/>
    <cellStyle name="Euro 133 3" xfId="726"/>
    <cellStyle name="Euro 134" xfId="727"/>
    <cellStyle name="Euro 134 2" xfId="728"/>
    <cellStyle name="Euro 134 3" xfId="729"/>
    <cellStyle name="Euro 135" xfId="730"/>
    <cellStyle name="Euro 135 2" xfId="731"/>
    <cellStyle name="Euro 135 3" xfId="732"/>
    <cellStyle name="Euro 136" xfId="733"/>
    <cellStyle name="Euro 136 2" xfId="734"/>
    <cellStyle name="Euro 136 3" xfId="735"/>
    <cellStyle name="Euro 137" xfId="736"/>
    <cellStyle name="Euro 137 2" xfId="737"/>
    <cellStyle name="Euro 137 3" xfId="738"/>
    <cellStyle name="Euro 138" xfId="739"/>
    <cellStyle name="Euro 138 2" xfId="740"/>
    <cellStyle name="Euro 138 3" xfId="741"/>
    <cellStyle name="Euro 139" xfId="742"/>
    <cellStyle name="Euro 139 2" xfId="743"/>
    <cellStyle name="Euro 139 3" xfId="744"/>
    <cellStyle name="Euro 14" xfId="745"/>
    <cellStyle name="Euro 14 2" xfId="746"/>
    <cellStyle name="Euro 14 3" xfId="747"/>
    <cellStyle name="Euro 140" xfId="748"/>
    <cellStyle name="Euro 140 2" xfId="749"/>
    <cellStyle name="Euro 140 3" xfId="750"/>
    <cellStyle name="Euro 141" xfId="751"/>
    <cellStyle name="Euro 141 2" xfId="752"/>
    <cellStyle name="Euro 141 3" xfId="753"/>
    <cellStyle name="Euro 142" xfId="754"/>
    <cellStyle name="Euro 142 2" xfId="755"/>
    <cellStyle name="Euro 142 3" xfId="756"/>
    <cellStyle name="Euro 15" xfId="757"/>
    <cellStyle name="Euro 15 2" xfId="758"/>
    <cellStyle name="Euro 15 3" xfId="759"/>
    <cellStyle name="Euro 16" xfId="760"/>
    <cellStyle name="Euro 16 2" xfId="761"/>
    <cellStyle name="Euro 16 3" xfId="762"/>
    <cellStyle name="Euro 17" xfId="763"/>
    <cellStyle name="Euro 17 2" xfId="764"/>
    <cellStyle name="Euro 17 3" xfId="765"/>
    <cellStyle name="Euro 18" xfId="766"/>
    <cellStyle name="Euro 18 2" xfId="767"/>
    <cellStyle name="Euro 18 3" xfId="768"/>
    <cellStyle name="Euro 19" xfId="769"/>
    <cellStyle name="Euro 19 2" xfId="770"/>
    <cellStyle name="Euro 19 3" xfId="771"/>
    <cellStyle name="Euro 2" xfId="772"/>
    <cellStyle name="Euro 2 10" xfId="773"/>
    <cellStyle name="Euro 2 10 2" xfId="774"/>
    <cellStyle name="Euro 2 10 3" xfId="775"/>
    <cellStyle name="Euro 2 11" xfId="776"/>
    <cellStyle name="Euro 2 11 2" xfId="777"/>
    <cellStyle name="Euro 2 11 3" xfId="778"/>
    <cellStyle name="Euro 2 12" xfId="779"/>
    <cellStyle name="Euro 2 12 2" xfId="780"/>
    <cellStyle name="Euro 2 12 3" xfId="781"/>
    <cellStyle name="Euro 2 13" xfId="782"/>
    <cellStyle name="Euro 2 13 2" xfId="783"/>
    <cellStyle name="Euro 2 13 3" xfId="784"/>
    <cellStyle name="Euro 2 14" xfId="785"/>
    <cellStyle name="Euro 2 14 2" xfId="786"/>
    <cellStyle name="Euro 2 14 3" xfId="787"/>
    <cellStyle name="Euro 2 15" xfId="788"/>
    <cellStyle name="Euro 2 15 2" xfId="789"/>
    <cellStyle name="Euro 2 15 3" xfId="790"/>
    <cellStyle name="Euro 2 16" xfId="791"/>
    <cellStyle name="Euro 2 16 2" xfId="792"/>
    <cellStyle name="Euro 2 16 3" xfId="793"/>
    <cellStyle name="Euro 2 17" xfId="794"/>
    <cellStyle name="Euro 2 17 2" xfId="795"/>
    <cellStyle name="Euro 2 17 3" xfId="796"/>
    <cellStyle name="Euro 2 18" xfId="797"/>
    <cellStyle name="Euro 2 18 2" xfId="798"/>
    <cellStyle name="Euro 2 18 3" xfId="799"/>
    <cellStyle name="Euro 2 19" xfId="800"/>
    <cellStyle name="Euro 2 19 2" xfId="801"/>
    <cellStyle name="Euro 2 19 3" xfId="802"/>
    <cellStyle name="Euro 2 2" xfId="803"/>
    <cellStyle name="Euro 2 2 2" xfId="804"/>
    <cellStyle name="Euro 2 2 3" xfId="805"/>
    <cellStyle name="Euro 2 20" xfId="806"/>
    <cellStyle name="Euro 2 20 2" xfId="807"/>
    <cellStyle name="Euro 2 20 3" xfId="808"/>
    <cellStyle name="Euro 2 21" xfId="809"/>
    <cellStyle name="Euro 2 21 2" xfId="810"/>
    <cellStyle name="Euro 2 21 3" xfId="811"/>
    <cellStyle name="Euro 2 22" xfId="812"/>
    <cellStyle name="Euro 2 22 2" xfId="813"/>
    <cellStyle name="Euro 2 22 3" xfId="814"/>
    <cellStyle name="Euro 2 23" xfId="815"/>
    <cellStyle name="Euro 2 23 2" xfId="816"/>
    <cellStyle name="Euro 2 23 3" xfId="817"/>
    <cellStyle name="Euro 2 24" xfId="818"/>
    <cellStyle name="Euro 2 24 2" xfId="819"/>
    <cellStyle name="Euro 2 24 3" xfId="820"/>
    <cellStyle name="Euro 2 25" xfId="821"/>
    <cellStyle name="Euro 2 25 2" xfId="822"/>
    <cellStyle name="Euro 2 25 3" xfId="823"/>
    <cellStyle name="Euro 2 26" xfId="824"/>
    <cellStyle name="Euro 2 26 2" xfId="825"/>
    <cellStyle name="Euro 2 26 3" xfId="826"/>
    <cellStyle name="Euro 2 27" xfId="827"/>
    <cellStyle name="Euro 2 27 2" xfId="828"/>
    <cellStyle name="Euro 2 27 3" xfId="829"/>
    <cellStyle name="Euro 2 28" xfId="830"/>
    <cellStyle name="Euro 2 28 2" xfId="831"/>
    <cellStyle name="Euro 2 28 3" xfId="832"/>
    <cellStyle name="Euro 2 29" xfId="833"/>
    <cellStyle name="Euro 2 29 2" xfId="834"/>
    <cellStyle name="Euro 2 29 3" xfId="835"/>
    <cellStyle name="Euro 2 3" xfId="836"/>
    <cellStyle name="Euro 2 3 2" xfId="837"/>
    <cellStyle name="Euro 2 3 3" xfId="838"/>
    <cellStyle name="Euro 2 30" xfId="839"/>
    <cellStyle name="Euro 2 30 2" xfId="840"/>
    <cellStyle name="Euro 2 30 3" xfId="841"/>
    <cellStyle name="Euro 2 31" xfId="842"/>
    <cellStyle name="Euro 2 31 2" xfId="843"/>
    <cellStyle name="Euro 2 31 3" xfId="844"/>
    <cellStyle name="Euro 2 32" xfId="845"/>
    <cellStyle name="Euro 2 32 2" xfId="846"/>
    <cellStyle name="Euro 2 32 3" xfId="847"/>
    <cellStyle name="Euro 2 33" xfId="848"/>
    <cellStyle name="Euro 2 33 2" xfId="849"/>
    <cellStyle name="Euro 2 33 3" xfId="850"/>
    <cellStyle name="Euro 2 34" xfId="851"/>
    <cellStyle name="Euro 2 34 2" xfId="852"/>
    <cellStyle name="Euro 2 34 3" xfId="853"/>
    <cellStyle name="Euro 2 35" xfId="854"/>
    <cellStyle name="Euro 2 35 2" xfId="855"/>
    <cellStyle name="Euro 2 35 3" xfId="856"/>
    <cellStyle name="Euro 2 36" xfId="857"/>
    <cellStyle name="Euro 2 36 2" xfId="858"/>
    <cellStyle name="Euro 2 36 3" xfId="859"/>
    <cellStyle name="Euro 2 37" xfId="860"/>
    <cellStyle name="Euro 2 37 2" xfId="861"/>
    <cellStyle name="Euro 2 37 3" xfId="862"/>
    <cellStyle name="Euro 2 38" xfId="863"/>
    <cellStyle name="Euro 2 38 2" xfId="864"/>
    <cellStyle name="Euro 2 38 3" xfId="865"/>
    <cellStyle name="Euro 2 39" xfId="866"/>
    <cellStyle name="Euro 2 39 2" xfId="867"/>
    <cellStyle name="Euro 2 39 3" xfId="868"/>
    <cellStyle name="Euro 2 4" xfId="869"/>
    <cellStyle name="Euro 2 4 2" xfId="870"/>
    <cellStyle name="Euro 2 4 3" xfId="871"/>
    <cellStyle name="Euro 2 40" xfId="872"/>
    <cellStyle name="Euro 2 40 2" xfId="873"/>
    <cellStyle name="Euro 2 40 3" xfId="874"/>
    <cellStyle name="Euro 2 41" xfId="875"/>
    <cellStyle name="Euro 2 41 2" xfId="876"/>
    <cellStyle name="Euro 2 41 3" xfId="877"/>
    <cellStyle name="Euro 2 42" xfId="878"/>
    <cellStyle name="Euro 2 42 2" xfId="879"/>
    <cellStyle name="Euro 2 42 3" xfId="880"/>
    <cellStyle name="Euro 2 43" xfId="881"/>
    <cellStyle name="Euro 2 43 2" xfId="882"/>
    <cellStyle name="Euro 2 43 3" xfId="883"/>
    <cellStyle name="Euro 2 44" xfId="884"/>
    <cellStyle name="Euro 2 44 2" xfId="885"/>
    <cellStyle name="Euro 2 44 3" xfId="886"/>
    <cellStyle name="Euro 2 45" xfId="887"/>
    <cellStyle name="Euro 2 45 2" xfId="888"/>
    <cellStyle name="Euro 2 45 3" xfId="889"/>
    <cellStyle name="Euro 2 46" xfId="890"/>
    <cellStyle name="Euro 2 46 2" xfId="891"/>
    <cellStyle name="Euro 2 46 3" xfId="892"/>
    <cellStyle name="Euro 2 47" xfId="893"/>
    <cellStyle name="Euro 2 47 2" xfId="894"/>
    <cellStyle name="Euro 2 47 3" xfId="895"/>
    <cellStyle name="Euro 2 48" xfId="896"/>
    <cellStyle name="Euro 2 48 2" xfId="897"/>
    <cellStyle name="Euro 2 48 3" xfId="898"/>
    <cellStyle name="Euro 2 49" xfId="899"/>
    <cellStyle name="Euro 2 49 2" xfId="900"/>
    <cellStyle name="Euro 2 49 3" xfId="901"/>
    <cellStyle name="Euro 2 5" xfId="902"/>
    <cellStyle name="Euro 2 5 2" xfId="903"/>
    <cellStyle name="Euro 2 5 3" xfId="904"/>
    <cellStyle name="Euro 2 50" xfId="905"/>
    <cellStyle name="Euro 2 50 2" xfId="906"/>
    <cellStyle name="Euro 2 50 3" xfId="907"/>
    <cellStyle name="Euro 2 51" xfId="908"/>
    <cellStyle name="Euro 2 51 2" xfId="909"/>
    <cellStyle name="Euro 2 51 3" xfId="910"/>
    <cellStyle name="Euro 2 52" xfId="911"/>
    <cellStyle name="Euro 2 52 2" xfId="912"/>
    <cellStyle name="Euro 2 52 3" xfId="913"/>
    <cellStyle name="Euro 2 53" xfId="914"/>
    <cellStyle name="Euro 2 53 2" xfId="915"/>
    <cellStyle name="Euro 2 53 3" xfId="916"/>
    <cellStyle name="Euro 2 54" xfId="917"/>
    <cellStyle name="Euro 2 54 2" xfId="918"/>
    <cellStyle name="Euro 2 54 3" xfId="919"/>
    <cellStyle name="Euro 2 55" xfId="920"/>
    <cellStyle name="Euro 2 55 2" xfId="921"/>
    <cellStyle name="Euro 2 55 3" xfId="922"/>
    <cellStyle name="Euro 2 56" xfId="923"/>
    <cellStyle name="Euro 2 56 2" xfId="924"/>
    <cellStyle name="Euro 2 56 3" xfId="925"/>
    <cellStyle name="Euro 2 57" xfId="926"/>
    <cellStyle name="Euro 2 57 2" xfId="927"/>
    <cellStyle name="Euro 2 57 3" xfId="928"/>
    <cellStyle name="Euro 2 58" xfId="929"/>
    <cellStyle name="Euro 2 58 2" xfId="930"/>
    <cellStyle name="Euro 2 58 3" xfId="931"/>
    <cellStyle name="Euro 2 59" xfId="932"/>
    <cellStyle name="Euro 2 59 2" xfId="933"/>
    <cellStyle name="Euro 2 59 3" xfId="934"/>
    <cellStyle name="Euro 2 6" xfId="935"/>
    <cellStyle name="Euro 2 6 2" xfId="936"/>
    <cellStyle name="Euro 2 6 3" xfId="937"/>
    <cellStyle name="Euro 2 60" xfId="938"/>
    <cellStyle name="Euro 2 60 2" xfId="939"/>
    <cellStyle name="Euro 2 60 3" xfId="940"/>
    <cellStyle name="Euro 2 61" xfId="941"/>
    <cellStyle name="Euro 2 61 2" xfId="942"/>
    <cellStyle name="Euro 2 61 3" xfId="943"/>
    <cellStyle name="Euro 2 62" xfId="944"/>
    <cellStyle name="Euro 2 62 2" xfId="945"/>
    <cellStyle name="Euro 2 62 3" xfId="946"/>
    <cellStyle name="Euro 2 63" xfId="947"/>
    <cellStyle name="Euro 2 63 2" xfId="948"/>
    <cellStyle name="Euro 2 63 3" xfId="949"/>
    <cellStyle name="Euro 2 64" xfId="950"/>
    <cellStyle name="Euro 2 64 2" xfId="951"/>
    <cellStyle name="Euro 2 64 3" xfId="952"/>
    <cellStyle name="Euro 2 65" xfId="953"/>
    <cellStyle name="Euro 2 65 2" xfId="954"/>
    <cellStyle name="Euro 2 65 3" xfId="955"/>
    <cellStyle name="Euro 2 66" xfId="956"/>
    <cellStyle name="Euro 2 67" xfId="957"/>
    <cellStyle name="Euro 2 7" xfId="958"/>
    <cellStyle name="Euro 2 7 2" xfId="959"/>
    <cellStyle name="Euro 2 7 3" xfId="960"/>
    <cellStyle name="Euro 2 8" xfId="961"/>
    <cellStyle name="Euro 2 8 2" xfId="962"/>
    <cellStyle name="Euro 2 8 3" xfId="963"/>
    <cellStyle name="Euro 2 9" xfId="964"/>
    <cellStyle name="Euro 2 9 2" xfId="965"/>
    <cellStyle name="Euro 2 9 3" xfId="966"/>
    <cellStyle name="Euro 20" xfId="967"/>
    <cellStyle name="Euro 20 2" xfId="968"/>
    <cellStyle name="Euro 20 3" xfId="969"/>
    <cellStyle name="Euro 21" xfId="970"/>
    <cellStyle name="Euro 21 2" xfId="971"/>
    <cellStyle name="Euro 21 3" xfId="972"/>
    <cellStyle name="Euro 22" xfId="973"/>
    <cellStyle name="Euro 22 2" xfId="974"/>
    <cellStyle name="Euro 22 3" xfId="975"/>
    <cellStyle name="Euro 23" xfId="976"/>
    <cellStyle name="Euro 23 2" xfId="977"/>
    <cellStyle name="Euro 23 3" xfId="978"/>
    <cellStyle name="Euro 24" xfId="979"/>
    <cellStyle name="Euro 24 2" xfId="980"/>
    <cellStyle name="Euro 24 3" xfId="981"/>
    <cellStyle name="Euro 25" xfId="982"/>
    <cellStyle name="Euro 25 2" xfId="983"/>
    <cellStyle name="Euro 25 3" xfId="984"/>
    <cellStyle name="Euro 26" xfId="985"/>
    <cellStyle name="Euro 26 2" xfId="986"/>
    <cellStyle name="Euro 26 3" xfId="987"/>
    <cellStyle name="Euro 27" xfId="988"/>
    <cellStyle name="Euro 27 2" xfId="989"/>
    <cellStyle name="Euro 27 3" xfId="990"/>
    <cellStyle name="Euro 28" xfId="991"/>
    <cellStyle name="Euro 28 2" xfId="992"/>
    <cellStyle name="Euro 28 3" xfId="993"/>
    <cellStyle name="Euro 29" xfId="994"/>
    <cellStyle name="Euro 29 2" xfId="995"/>
    <cellStyle name="Euro 29 3" xfId="996"/>
    <cellStyle name="Euro 3" xfId="997"/>
    <cellStyle name="Euro 3 2" xfId="998"/>
    <cellStyle name="Euro 3 3" xfId="999"/>
    <cellStyle name="Euro 30" xfId="1000"/>
    <cellStyle name="Euro 30 2" xfId="1001"/>
    <cellStyle name="Euro 30 3" xfId="1002"/>
    <cellStyle name="Euro 31" xfId="1003"/>
    <cellStyle name="Euro 31 2" xfId="1004"/>
    <cellStyle name="Euro 31 3" xfId="1005"/>
    <cellStyle name="Euro 32" xfId="1006"/>
    <cellStyle name="Euro 32 2" xfId="1007"/>
    <cellStyle name="Euro 32 3" xfId="1008"/>
    <cellStyle name="Euro 33" xfId="1009"/>
    <cellStyle name="Euro 33 2" xfId="1010"/>
    <cellStyle name="Euro 33 3" xfId="1011"/>
    <cellStyle name="Euro 34" xfId="1012"/>
    <cellStyle name="Euro 34 2" xfId="1013"/>
    <cellStyle name="Euro 34 3" xfId="1014"/>
    <cellStyle name="Euro 35" xfId="1015"/>
    <cellStyle name="Euro 35 2" xfId="1016"/>
    <cellStyle name="Euro 35 3" xfId="1017"/>
    <cellStyle name="Euro 36" xfId="1018"/>
    <cellStyle name="Euro 36 2" xfId="1019"/>
    <cellStyle name="Euro 36 3" xfId="1020"/>
    <cellStyle name="Euro 37" xfId="1021"/>
    <cellStyle name="Euro 37 2" xfId="1022"/>
    <cellStyle name="Euro 37 3" xfId="1023"/>
    <cellStyle name="Euro 38" xfId="1024"/>
    <cellStyle name="Euro 38 2" xfId="1025"/>
    <cellStyle name="Euro 38 3" xfId="1026"/>
    <cellStyle name="Euro 39" xfId="1027"/>
    <cellStyle name="Euro 39 2" xfId="1028"/>
    <cellStyle name="Euro 39 3" xfId="1029"/>
    <cellStyle name="Euro 4" xfId="1030"/>
    <cellStyle name="Euro 4 2" xfId="1031"/>
    <cellStyle name="Euro 4 3" xfId="1032"/>
    <cellStyle name="Euro 40" xfId="1033"/>
    <cellStyle name="Euro 40 2" xfId="1034"/>
    <cellStyle name="Euro 40 3" xfId="1035"/>
    <cellStyle name="Euro 41" xfId="1036"/>
    <cellStyle name="Euro 41 2" xfId="1037"/>
    <cellStyle name="Euro 41 3" xfId="1038"/>
    <cellStyle name="Euro 42" xfId="1039"/>
    <cellStyle name="Euro 42 2" xfId="1040"/>
    <cellStyle name="Euro 42 3" xfId="1041"/>
    <cellStyle name="Euro 43" xfId="1042"/>
    <cellStyle name="Euro 43 2" xfId="1043"/>
    <cellStyle name="Euro 43 3" xfId="1044"/>
    <cellStyle name="Euro 44" xfId="1045"/>
    <cellStyle name="Euro 44 2" xfId="1046"/>
    <cellStyle name="Euro 44 3" xfId="1047"/>
    <cellStyle name="Euro 45" xfId="1048"/>
    <cellStyle name="Euro 45 2" xfId="1049"/>
    <cellStyle name="Euro 45 3" xfId="1050"/>
    <cellStyle name="Euro 46" xfId="1051"/>
    <cellStyle name="Euro 46 2" xfId="1052"/>
    <cellStyle name="Euro 46 3" xfId="1053"/>
    <cellStyle name="Euro 47" xfId="1054"/>
    <cellStyle name="Euro 47 2" xfId="1055"/>
    <cellStyle name="Euro 47 3" xfId="1056"/>
    <cellStyle name="Euro 48" xfId="1057"/>
    <cellStyle name="Euro 48 2" xfId="1058"/>
    <cellStyle name="Euro 48 3" xfId="1059"/>
    <cellStyle name="Euro 49" xfId="1060"/>
    <cellStyle name="Euro 49 2" xfId="1061"/>
    <cellStyle name="Euro 49 3" xfId="1062"/>
    <cellStyle name="Euro 5" xfId="1063"/>
    <cellStyle name="Euro 5 2" xfId="1064"/>
    <cellStyle name="Euro 5 3" xfId="1065"/>
    <cellStyle name="Euro 50" xfId="1066"/>
    <cellStyle name="Euro 50 2" xfId="1067"/>
    <cellStyle name="Euro 50 3" xfId="1068"/>
    <cellStyle name="Euro 51" xfId="1069"/>
    <cellStyle name="Euro 51 2" xfId="1070"/>
    <cellStyle name="Euro 51 3" xfId="1071"/>
    <cellStyle name="Euro 52" xfId="1072"/>
    <cellStyle name="Euro 52 2" xfId="1073"/>
    <cellStyle name="Euro 52 3" xfId="1074"/>
    <cellStyle name="Euro 53" xfId="1075"/>
    <cellStyle name="Euro 53 2" xfId="1076"/>
    <cellStyle name="Euro 53 3" xfId="1077"/>
    <cellStyle name="Euro 54" xfId="1078"/>
    <cellStyle name="Euro 54 2" xfId="1079"/>
    <cellStyle name="Euro 54 3" xfId="1080"/>
    <cellStyle name="Euro 55" xfId="1081"/>
    <cellStyle name="Euro 55 2" xfId="1082"/>
    <cellStyle name="Euro 55 3" xfId="1083"/>
    <cellStyle name="Euro 56" xfId="1084"/>
    <cellStyle name="Euro 56 2" xfId="1085"/>
    <cellStyle name="Euro 56 3" xfId="1086"/>
    <cellStyle name="Euro 57" xfId="1087"/>
    <cellStyle name="Euro 57 2" xfId="1088"/>
    <cellStyle name="Euro 57 3" xfId="1089"/>
    <cellStyle name="Euro 58" xfId="1090"/>
    <cellStyle name="Euro 58 2" xfId="1091"/>
    <cellStyle name="Euro 58 3" xfId="1092"/>
    <cellStyle name="Euro 59" xfId="1093"/>
    <cellStyle name="Euro 59 2" xfId="1094"/>
    <cellStyle name="Euro 59 3" xfId="1095"/>
    <cellStyle name="Euro 6" xfId="1096"/>
    <cellStyle name="Euro 6 2" xfId="1097"/>
    <cellStyle name="Euro 6 3" xfId="1098"/>
    <cellStyle name="Euro 60" xfId="1099"/>
    <cellStyle name="Euro 60 2" xfId="1100"/>
    <cellStyle name="Euro 60 3" xfId="1101"/>
    <cellStyle name="Euro 61" xfId="1102"/>
    <cellStyle name="Euro 61 2" xfId="1103"/>
    <cellStyle name="Euro 61 3" xfId="1104"/>
    <cellStyle name="Euro 62" xfId="1105"/>
    <cellStyle name="Euro 62 2" xfId="1106"/>
    <cellStyle name="Euro 62 3" xfId="1107"/>
    <cellStyle name="Euro 63" xfId="1108"/>
    <cellStyle name="Euro 63 2" xfId="1109"/>
    <cellStyle name="Euro 63 3" xfId="1110"/>
    <cellStyle name="Euro 64" xfId="1111"/>
    <cellStyle name="Euro 64 2" xfId="1112"/>
    <cellStyle name="Euro 64 3" xfId="1113"/>
    <cellStyle name="Euro 65" xfId="1114"/>
    <cellStyle name="Euro 65 2" xfId="1115"/>
    <cellStyle name="Euro 65 3" xfId="1116"/>
    <cellStyle name="Euro 66" xfId="1117"/>
    <cellStyle name="Euro 66 2" xfId="1118"/>
    <cellStyle name="Euro 66 3" xfId="1119"/>
    <cellStyle name="Euro 67" xfId="1120"/>
    <cellStyle name="Euro 67 2" xfId="1121"/>
    <cellStyle name="Euro 67 3" xfId="1122"/>
    <cellStyle name="Euro 68" xfId="1123"/>
    <cellStyle name="Euro 68 2" xfId="1124"/>
    <cellStyle name="Euro 68 3" xfId="1125"/>
    <cellStyle name="Euro 69" xfId="1126"/>
    <cellStyle name="Euro 69 2" xfId="1127"/>
    <cellStyle name="Euro 69 3" xfId="1128"/>
    <cellStyle name="Euro 7" xfId="1129"/>
    <cellStyle name="Euro 7 2" xfId="1130"/>
    <cellStyle name="Euro 7 3" xfId="1131"/>
    <cellStyle name="Euro 70" xfId="1132"/>
    <cellStyle name="Euro 70 2" xfId="1133"/>
    <cellStyle name="Euro 70 3" xfId="1134"/>
    <cellStyle name="Euro 71" xfId="1135"/>
    <cellStyle name="Euro 71 2" xfId="1136"/>
    <cellStyle name="Euro 71 3" xfId="1137"/>
    <cellStyle name="Euro 72" xfId="1138"/>
    <cellStyle name="Euro 72 2" xfId="1139"/>
    <cellStyle name="Euro 72 3" xfId="1140"/>
    <cellStyle name="Euro 73" xfId="1141"/>
    <cellStyle name="Euro 73 2" xfId="1142"/>
    <cellStyle name="Euro 73 3" xfId="1143"/>
    <cellStyle name="Euro 74" xfId="1144"/>
    <cellStyle name="Euro 74 10" xfId="1145"/>
    <cellStyle name="Euro 74 10 2" xfId="1146"/>
    <cellStyle name="Euro 74 10 3" xfId="1147"/>
    <cellStyle name="Euro 74 11" xfId="1148"/>
    <cellStyle name="Euro 74 11 2" xfId="1149"/>
    <cellStyle name="Euro 74 11 3" xfId="1150"/>
    <cellStyle name="Euro 74 12" xfId="1151"/>
    <cellStyle name="Euro 74 12 2" xfId="1152"/>
    <cellStyle name="Euro 74 12 3" xfId="1153"/>
    <cellStyle name="Euro 74 13" xfId="1154"/>
    <cellStyle name="Euro 74 13 2" xfId="1155"/>
    <cellStyle name="Euro 74 13 3" xfId="1156"/>
    <cellStyle name="Euro 74 14" xfId="1157"/>
    <cellStyle name="Euro 74 14 2" xfId="1158"/>
    <cellStyle name="Euro 74 14 3" xfId="1159"/>
    <cellStyle name="Euro 74 15" xfId="1160"/>
    <cellStyle name="Euro 74 15 2" xfId="1161"/>
    <cellStyle name="Euro 74 15 3" xfId="1162"/>
    <cellStyle name="Euro 74 16" xfId="1163"/>
    <cellStyle name="Euro 74 16 2" xfId="1164"/>
    <cellStyle name="Euro 74 16 3" xfId="1165"/>
    <cellStyle name="Euro 74 17" xfId="1166"/>
    <cellStyle name="Euro 74 17 2" xfId="1167"/>
    <cellStyle name="Euro 74 17 3" xfId="1168"/>
    <cellStyle name="Euro 74 18" xfId="1169"/>
    <cellStyle name="Euro 74 18 2" xfId="1170"/>
    <cellStyle name="Euro 74 18 3" xfId="1171"/>
    <cellStyle name="Euro 74 19" xfId="1172"/>
    <cellStyle name="Euro 74 19 2" xfId="1173"/>
    <cellStyle name="Euro 74 19 3" xfId="1174"/>
    <cellStyle name="Euro 74 2" xfId="1175"/>
    <cellStyle name="Euro 74 2 2" xfId="1176"/>
    <cellStyle name="Euro 74 2 3" xfId="1177"/>
    <cellStyle name="Euro 74 20" xfId="1178"/>
    <cellStyle name="Euro 74 20 2" xfId="1179"/>
    <cellStyle name="Euro 74 20 3" xfId="1180"/>
    <cellStyle name="Euro 74 21" xfId="1181"/>
    <cellStyle name="Euro 74 21 2" xfId="1182"/>
    <cellStyle name="Euro 74 21 3" xfId="1183"/>
    <cellStyle name="Euro 74 22" xfId="1184"/>
    <cellStyle name="Euro 74 22 2" xfId="1185"/>
    <cellStyle name="Euro 74 22 3" xfId="1186"/>
    <cellStyle name="Euro 74 23" xfId="1187"/>
    <cellStyle name="Euro 74 23 2" xfId="1188"/>
    <cellStyle name="Euro 74 23 3" xfId="1189"/>
    <cellStyle name="Euro 74 24" xfId="1190"/>
    <cellStyle name="Euro 74 24 2" xfId="1191"/>
    <cellStyle name="Euro 74 24 3" xfId="1192"/>
    <cellStyle name="Euro 74 25" xfId="1193"/>
    <cellStyle name="Euro 74 25 2" xfId="1194"/>
    <cellStyle name="Euro 74 25 3" xfId="1195"/>
    <cellStyle name="Euro 74 26" xfId="1196"/>
    <cellStyle name="Euro 74 26 2" xfId="1197"/>
    <cellStyle name="Euro 74 26 3" xfId="1198"/>
    <cellStyle name="Euro 74 27" xfId="1199"/>
    <cellStyle name="Euro 74 27 2" xfId="1200"/>
    <cellStyle name="Euro 74 27 3" xfId="1201"/>
    <cellStyle name="Euro 74 28" xfId="1202"/>
    <cellStyle name="Euro 74 28 2" xfId="1203"/>
    <cellStyle name="Euro 74 28 3" xfId="1204"/>
    <cellStyle name="Euro 74 29" xfId="1205"/>
    <cellStyle name="Euro 74 29 2" xfId="1206"/>
    <cellStyle name="Euro 74 29 3" xfId="1207"/>
    <cellStyle name="Euro 74 3" xfId="1208"/>
    <cellStyle name="Euro 74 3 2" xfId="1209"/>
    <cellStyle name="Euro 74 3 3" xfId="1210"/>
    <cellStyle name="Euro 74 30" xfId="1211"/>
    <cellStyle name="Euro 74 30 2" xfId="1212"/>
    <cellStyle name="Euro 74 30 3" xfId="1213"/>
    <cellStyle name="Euro 74 31" xfId="1214"/>
    <cellStyle name="Euro 74 31 2" xfId="1215"/>
    <cellStyle name="Euro 74 31 3" xfId="1216"/>
    <cellStyle name="Euro 74 32" xfId="1217"/>
    <cellStyle name="Euro 74 32 2" xfId="1218"/>
    <cellStyle name="Euro 74 32 3" xfId="1219"/>
    <cellStyle name="Euro 74 33" xfId="1220"/>
    <cellStyle name="Euro 74 33 2" xfId="1221"/>
    <cellStyle name="Euro 74 33 3" xfId="1222"/>
    <cellStyle name="Euro 74 34" xfId="1223"/>
    <cellStyle name="Euro 74 34 2" xfId="1224"/>
    <cellStyle name="Euro 74 34 3" xfId="1225"/>
    <cellStyle name="Euro 74 35" xfId="1226"/>
    <cellStyle name="Euro 74 35 2" xfId="1227"/>
    <cellStyle name="Euro 74 35 3" xfId="1228"/>
    <cellStyle name="Euro 74 36" xfId="1229"/>
    <cellStyle name="Euro 74 36 2" xfId="1230"/>
    <cellStyle name="Euro 74 36 3" xfId="1231"/>
    <cellStyle name="Euro 74 37" xfId="1232"/>
    <cellStyle name="Euro 74 37 2" xfId="1233"/>
    <cellStyle name="Euro 74 37 3" xfId="1234"/>
    <cellStyle name="Euro 74 38" xfId="1235"/>
    <cellStyle name="Euro 74 38 2" xfId="1236"/>
    <cellStyle name="Euro 74 38 3" xfId="1237"/>
    <cellStyle name="Euro 74 39" xfId="1238"/>
    <cellStyle name="Euro 74 39 2" xfId="1239"/>
    <cellStyle name="Euro 74 39 3" xfId="1240"/>
    <cellStyle name="Euro 74 4" xfId="1241"/>
    <cellStyle name="Euro 74 4 2" xfId="1242"/>
    <cellStyle name="Euro 74 4 3" xfId="1243"/>
    <cellStyle name="Euro 74 40" xfId="1244"/>
    <cellStyle name="Euro 74 40 2" xfId="1245"/>
    <cellStyle name="Euro 74 40 3" xfId="1246"/>
    <cellStyle name="Euro 74 41" xfId="1247"/>
    <cellStyle name="Euro 74 41 2" xfId="1248"/>
    <cellStyle name="Euro 74 41 3" xfId="1249"/>
    <cellStyle name="Euro 74 42" xfId="1250"/>
    <cellStyle name="Euro 74 42 2" xfId="1251"/>
    <cellStyle name="Euro 74 42 3" xfId="1252"/>
    <cellStyle name="Euro 74 43" xfId="1253"/>
    <cellStyle name="Euro 74 43 2" xfId="1254"/>
    <cellStyle name="Euro 74 43 3" xfId="1255"/>
    <cellStyle name="Euro 74 44" xfId="1256"/>
    <cellStyle name="Euro 74 44 2" xfId="1257"/>
    <cellStyle name="Euro 74 44 3" xfId="1258"/>
    <cellStyle name="Euro 74 45" xfId="1259"/>
    <cellStyle name="Euro 74 45 2" xfId="1260"/>
    <cellStyle name="Euro 74 45 3" xfId="1261"/>
    <cellStyle name="Euro 74 46" xfId="1262"/>
    <cellStyle name="Euro 74 46 2" xfId="1263"/>
    <cellStyle name="Euro 74 46 3" xfId="1264"/>
    <cellStyle name="Euro 74 47" xfId="1265"/>
    <cellStyle name="Euro 74 47 2" xfId="1266"/>
    <cellStyle name="Euro 74 47 3" xfId="1267"/>
    <cellStyle name="Euro 74 48" xfId="1268"/>
    <cellStyle name="Euro 74 48 2" xfId="1269"/>
    <cellStyle name="Euro 74 48 3" xfId="1270"/>
    <cellStyle name="Euro 74 49" xfId="1271"/>
    <cellStyle name="Euro 74 49 2" xfId="1272"/>
    <cellStyle name="Euro 74 49 3" xfId="1273"/>
    <cellStyle name="Euro 74 5" xfId="1274"/>
    <cellStyle name="Euro 74 5 2" xfId="1275"/>
    <cellStyle name="Euro 74 5 3" xfId="1276"/>
    <cellStyle name="Euro 74 50" xfId="1277"/>
    <cellStyle name="Euro 74 50 2" xfId="1278"/>
    <cellStyle name="Euro 74 50 3" xfId="1279"/>
    <cellStyle name="Euro 74 51" xfId="1280"/>
    <cellStyle name="Euro 74 51 2" xfId="1281"/>
    <cellStyle name="Euro 74 51 3" xfId="1282"/>
    <cellStyle name="Euro 74 52" xfId="1283"/>
    <cellStyle name="Euro 74 52 2" xfId="1284"/>
    <cellStyle name="Euro 74 52 3" xfId="1285"/>
    <cellStyle name="Euro 74 53" xfId="1286"/>
    <cellStyle name="Euro 74 53 2" xfId="1287"/>
    <cellStyle name="Euro 74 53 3" xfId="1288"/>
    <cellStyle name="Euro 74 54" xfId="1289"/>
    <cellStyle name="Euro 74 54 2" xfId="1290"/>
    <cellStyle name="Euro 74 54 3" xfId="1291"/>
    <cellStyle name="Euro 74 55" xfId="1292"/>
    <cellStyle name="Euro 74 55 2" xfId="1293"/>
    <cellStyle name="Euro 74 55 3" xfId="1294"/>
    <cellStyle name="Euro 74 56" xfId="1295"/>
    <cellStyle name="Euro 74 56 2" xfId="1296"/>
    <cellStyle name="Euro 74 56 3" xfId="1297"/>
    <cellStyle name="Euro 74 57" xfId="1298"/>
    <cellStyle name="Euro 74 57 2" xfId="1299"/>
    <cellStyle name="Euro 74 57 3" xfId="1300"/>
    <cellStyle name="Euro 74 58" xfId="1301"/>
    <cellStyle name="Euro 74 58 2" xfId="1302"/>
    <cellStyle name="Euro 74 58 3" xfId="1303"/>
    <cellStyle name="Euro 74 59" xfId="1304"/>
    <cellStyle name="Euro 74 59 2" xfId="1305"/>
    <cellStyle name="Euro 74 59 3" xfId="1306"/>
    <cellStyle name="Euro 74 6" xfId="1307"/>
    <cellStyle name="Euro 74 6 2" xfId="1308"/>
    <cellStyle name="Euro 74 6 3" xfId="1309"/>
    <cellStyle name="Euro 74 60" xfId="1310"/>
    <cellStyle name="Euro 74 60 2" xfId="1311"/>
    <cellStyle name="Euro 74 60 3" xfId="1312"/>
    <cellStyle name="Euro 74 61" xfId="1313"/>
    <cellStyle name="Euro 74 61 2" xfId="1314"/>
    <cellStyle name="Euro 74 61 3" xfId="1315"/>
    <cellStyle name="Euro 74 62" xfId="1316"/>
    <cellStyle name="Euro 74 62 2" xfId="1317"/>
    <cellStyle name="Euro 74 62 3" xfId="1318"/>
    <cellStyle name="Euro 74 63" xfId="1319"/>
    <cellStyle name="Euro 74 63 2" xfId="1320"/>
    <cellStyle name="Euro 74 63 3" xfId="1321"/>
    <cellStyle name="Euro 74 64" xfId="1322"/>
    <cellStyle name="Euro 74 65" xfId="1323"/>
    <cellStyle name="Euro 74 7" xfId="1324"/>
    <cellStyle name="Euro 74 7 2" xfId="1325"/>
    <cellStyle name="Euro 74 7 3" xfId="1326"/>
    <cellStyle name="Euro 74 8" xfId="1327"/>
    <cellStyle name="Euro 74 8 2" xfId="1328"/>
    <cellStyle name="Euro 74 8 3" xfId="1329"/>
    <cellStyle name="Euro 74 9" xfId="1330"/>
    <cellStyle name="Euro 74 9 2" xfId="1331"/>
    <cellStyle name="Euro 74 9 3" xfId="1332"/>
    <cellStyle name="Euro 75" xfId="1333"/>
    <cellStyle name="Euro 75 10" xfId="1334"/>
    <cellStyle name="Euro 75 10 2" xfId="1335"/>
    <cellStyle name="Euro 75 10 3" xfId="1336"/>
    <cellStyle name="Euro 75 11" xfId="1337"/>
    <cellStyle name="Euro 75 11 2" xfId="1338"/>
    <cellStyle name="Euro 75 11 3" xfId="1339"/>
    <cellStyle name="Euro 75 12" xfId="1340"/>
    <cellStyle name="Euro 75 12 2" xfId="1341"/>
    <cellStyle name="Euro 75 12 3" xfId="1342"/>
    <cellStyle name="Euro 75 13" xfId="1343"/>
    <cellStyle name="Euro 75 13 2" xfId="1344"/>
    <cellStyle name="Euro 75 13 3" xfId="1345"/>
    <cellStyle name="Euro 75 14" xfId="1346"/>
    <cellStyle name="Euro 75 14 2" xfId="1347"/>
    <cellStyle name="Euro 75 14 3" xfId="1348"/>
    <cellStyle name="Euro 75 15" xfId="1349"/>
    <cellStyle name="Euro 75 15 2" xfId="1350"/>
    <cellStyle name="Euro 75 15 3" xfId="1351"/>
    <cellStyle name="Euro 75 16" xfId="1352"/>
    <cellStyle name="Euro 75 16 2" xfId="1353"/>
    <cellStyle name="Euro 75 16 3" xfId="1354"/>
    <cellStyle name="Euro 75 17" xfId="1355"/>
    <cellStyle name="Euro 75 17 2" xfId="1356"/>
    <cellStyle name="Euro 75 17 3" xfId="1357"/>
    <cellStyle name="Euro 75 18" xfId="1358"/>
    <cellStyle name="Euro 75 18 2" xfId="1359"/>
    <cellStyle name="Euro 75 18 3" xfId="1360"/>
    <cellStyle name="Euro 75 19" xfId="1361"/>
    <cellStyle name="Euro 75 19 2" xfId="1362"/>
    <cellStyle name="Euro 75 19 3" xfId="1363"/>
    <cellStyle name="Euro 75 2" xfId="1364"/>
    <cellStyle name="Euro 75 2 2" xfId="1365"/>
    <cellStyle name="Euro 75 2 3" xfId="1366"/>
    <cellStyle name="Euro 75 20" xfId="1367"/>
    <cellStyle name="Euro 75 20 2" xfId="1368"/>
    <cellStyle name="Euro 75 20 3" xfId="1369"/>
    <cellStyle name="Euro 75 21" xfId="1370"/>
    <cellStyle name="Euro 75 21 2" xfId="1371"/>
    <cellStyle name="Euro 75 21 3" xfId="1372"/>
    <cellStyle name="Euro 75 22" xfId="1373"/>
    <cellStyle name="Euro 75 22 2" xfId="1374"/>
    <cellStyle name="Euro 75 22 3" xfId="1375"/>
    <cellStyle name="Euro 75 23" xfId="1376"/>
    <cellStyle name="Euro 75 23 2" xfId="1377"/>
    <cellStyle name="Euro 75 23 3" xfId="1378"/>
    <cellStyle name="Euro 75 24" xfId="1379"/>
    <cellStyle name="Euro 75 24 2" xfId="1380"/>
    <cellStyle name="Euro 75 24 3" xfId="1381"/>
    <cellStyle name="Euro 75 25" xfId="1382"/>
    <cellStyle name="Euro 75 25 2" xfId="1383"/>
    <cellStyle name="Euro 75 25 3" xfId="1384"/>
    <cellStyle name="Euro 75 26" xfId="1385"/>
    <cellStyle name="Euro 75 26 2" xfId="1386"/>
    <cellStyle name="Euro 75 26 3" xfId="1387"/>
    <cellStyle name="Euro 75 27" xfId="1388"/>
    <cellStyle name="Euro 75 27 2" xfId="1389"/>
    <cellStyle name="Euro 75 27 3" xfId="1390"/>
    <cellStyle name="Euro 75 28" xfId="1391"/>
    <cellStyle name="Euro 75 28 2" xfId="1392"/>
    <cellStyle name="Euro 75 28 3" xfId="1393"/>
    <cellStyle name="Euro 75 29" xfId="1394"/>
    <cellStyle name="Euro 75 29 2" xfId="1395"/>
    <cellStyle name="Euro 75 29 3" xfId="1396"/>
    <cellStyle name="Euro 75 3" xfId="1397"/>
    <cellStyle name="Euro 75 3 2" xfId="1398"/>
    <cellStyle name="Euro 75 3 3" xfId="1399"/>
    <cellStyle name="Euro 75 30" xfId="1400"/>
    <cellStyle name="Euro 75 30 2" xfId="1401"/>
    <cellStyle name="Euro 75 30 3" xfId="1402"/>
    <cellStyle name="Euro 75 31" xfId="1403"/>
    <cellStyle name="Euro 75 31 2" xfId="1404"/>
    <cellStyle name="Euro 75 31 3" xfId="1405"/>
    <cellStyle name="Euro 75 32" xfId="1406"/>
    <cellStyle name="Euro 75 32 2" xfId="1407"/>
    <cellStyle name="Euro 75 32 3" xfId="1408"/>
    <cellStyle name="Euro 75 33" xfId="1409"/>
    <cellStyle name="Euro 75 33 2" xfId="1410"/>
    <cellStyle name="Euro 75 33 3" xfId="1411"/>
    <cellStyle name="Euro 75 34" xfId="1412"/>
    <cellStyle name="Euro 75 34 2" xfId="1413"/>
    <cellStyle name="Euro 75 34 3" xfId="1414"/>
    <cellStyle name="Euro 75 35" xfId="1415"/>
    <cellStyle name="Euro 75 35 2" xfId="1416"/>
    <cellStyle name="Euro 75 35 3" xfId="1417"/>
    <cellStyle name="Euro 75 36" xfId="1418"/>
    <cellStyle name="Euro 75 36 2" xfId="1419"/>
    <cellStyle name="Euro 75 36 3" xfId="1420"/>
    <cellStyle name="Euro 75 37" xfId="1421"/>
    <cellStyle name="Euro 75 37 2" xfId="1422"/>
    <cellStyle name="Euro 75 37 3" xfId="1423"/>
    <cellStyle name="Euro 75 38" xfId="1424"/>
    <cellStyle name="Euro 75 38 2" xfId="1425"/>
    <cellStyle name="Euro 75 38 3" xfId="1426"/>
    <cellStyle name="Euro 75 39" xfId="1427"/>
    <cellStyle name="Euro 75 39 2" xfId="1428"/>
    <cellStyle name="Euro 75 39 3" xfId="1429"/>
    <cellStyle name="Euro 75 4" xfId="1430"/>
    <cellStyle name="Euro 75 4 2" xfId="1431"/>
    <cellStyle name="Euro 75 4 3" xfId="1432"/>
    <cellStyle name="Euro 75 40" xfId="1433"/>
    <cellStyle name="Euro 75 40 2" xfId="1434"/>
    <cellStyle name="Euro 75 40 3" xfId="1435"/>
    <cellStyle name="Euro 75 41" xfId="1436"/>
    <cellStyle name="Euro 75 41 2" xfId="1437"/>
    <cellStyle name="Euro 75 41 3" xfId="1438"/>
    <cellStyle name="Euro 75 42" xfId="1439"/>
    <cellStyle name="Euro 75 42 2" xfId="1440"/>
    <cellStyle name="Euro 75 42 3" xfId="1441"/>
    <cellStyle name="Euro 75 43" xfId="1442"/>
    <cellStyle name="Euro 75 43 2" xfId="1443"/>
    <cellStyle name="Euro 75 43 3" xfId="1444"/>
    <cellStyle name="Euro 75 44" xfId="1445"/>
    <cellStyle name="Euro 75 44 2" xfId="1446"/>
    <cellStyle name="Euro 75 44 3" xfId="1447"/>
    <cellStyle name="Euro 75 45" xfId="1448"/>
    <cellStyle name="Euro 75 45 2" xfId="1449"/>
    <cellStyle name="Euro 75 45 3" xfId="1450"/>
    <cellStyle name="Euro 75 46" xfId="1451"/>
    <cellStyle name="Euro 75 46 2" xfId="1452"/>
    <cellStyle name="Euro 75 46 3" xfId="1453"/>
    <cellStyle name="Euro 75 47" xfId="1454"/>
    <cellStyle name="Euro 75 47 2" xfId="1455"/>
    <cellStyle name="Euro 75 47 3" xfId="1456"/>
    <cellStyle name="Euro 75 48" xfId="1457"/>
    <cellStyle name="Euro 75 48 2" xfId="1458"/>
    <cellStyle name="Euro 75 48 3" xfId="1459"/>
    <cellStyle name="Euro 75 49" xfId="1460"/>
    <cellStyle name="Euro 75 49 2" xfId="1461"/>
    <cellStyle name="Euro 75 49 3" xfId="1462"/>
    <cellStyle name="Euro 75 5" xfId="1463"/>
    <cellStyle name="Euro 75 5 2" xfId="1464"/>
    <cellStyle name="Euro 75 5 3" xfId="1465"/>
    <cellStyle name="Euro 75 50" xfId="1466"/>
    <cellStyle name="Euro 75 50 2" xfId="1467"/>
    <cellStyle name="Euro 75 50 3" xfId="1468"/>
    <cellStyle name="Euro 75 51" xfId="1469"/>
    <cellStyle name="Euro 75 51 2" xfId="1470"/>
    <cellStyle name="Euro 75 51 3" xfId="1471"/>
    <cellStyle name="Euro 75 52" xfId="1472"/>
    <cellStyle name="Euro 75 52 2" xfId="1473"/>
    <cellStyle name="Euro 75 52 3" xfId="1474"/>
    <cellStyle name="Euro 75 53" xfId="1475"/>
    <cellStyle name="Euro 75 53 2" xfId="1476"/>
    <cellStyle name="Euro 75 53 3" xfId="1477"/>
    <cellStyle name="Euro 75 54" xfId="1478"/>
    <cellStyle name="Euro 75 54 2" xfId="1479"/>
    <cellStyle name="Euro 75 54 3" xfId="1480"/>
    <cellStyle name="Euro 75 55" xfId="1481"/>
    <cellStyle name="Euro 75 55 2" xfId="1482"/>
    <cellStyle name="Euro 75 55 3" xfId="1483"/>
    <cellStyle name="Euro 75 56" xfId="1484"/>
    <cellStyle name="Euro 75 56 2" xfId="1485"/>
    <cellStyle name="Euro 75 56 3" xfId="1486"/>
    <cellStyle name="Euro 75 57" xfId="1487"/>
    <cellStyle name="Euro 75 57 2" xfId="1488"/>
    <cellStyle name="Euro 75 57 3" xfId="1489"/>
    <cellStyle name="Euro 75 58" xfId="1490"/>
    <cellStyle name="Euro 75 58 2" xfId="1491"/>
    <cellStyle name="Euro 75 58 3" xfId="1492"/>
    <cellStyle name="Euro 75 59" xfId="1493"/>
    <cellStyle name="Euro 75 59 2" xfId="1494"/>
    <cellStyle name="Euro 75 59 3" xfId="1495"/>
    <cellStyle name="Euro 75 6" xfId="1496"/>
    <cellStyle name="Euro 75 6 2" xfId="1497"/>
    <cellStyle name="Euro 75 6 3" xfId="1498"/>
    <cellStyle name="Euro 75 60" xfId="1499"/>
    <cellStyle name="Euro 75 60 2" xfId="1500"/>
    <cellStyle name="Euro 75 60 3" xfId="1501"/>
    <cellStyle name="Euro 75 61" xfId="1502"/>
    <cellStyle name="Euro 75 61 2" xfId="1503"/>
    <cellStyle name="Euro 75 61 3" xfId="1504"/>
    <cellStyle name="Euro 75 62" xfId="1505"/>
    <cellStyle name="Euro 75 62 2" xfId="1506"/>
    <cellStyle name="Euro 75 62 3" xfId="1507"/>
    <cellStyle name="Euro 75 63" xfId="1508"/>
    <cellStyle name="Euro 75 63 2" xfId="1509"/>
    <cellStyle name="Euro 75 63 3" xfId="1510"/>
    <cellStyle name="Euro 75 64" xfId="1511"/>
    <cellStyle name="Euro 75 65" xfId="1512"/>
    <cellStyle name="Euro 75 7" xfId="1513"/>
    <cellStyle name="Euro 75 7 2" xfId="1514"/>
    <cellStyle name="Euro 75 7 3" xfId="1515"/>
    <cellStyle name="Euro 75 8" xfId="1516"/>
    <cellStyle name="Euro 75 8 2" xfId="1517"/>
    <cellStyle name="Euro 75 8 3" xfId="1518"/>
    <cellStyle name="Euro 75 9" xfId="1519"/>
    <cellStyle name="Euro 75 9 2" xfId="1520"/>
    <cellStyle name="Euro 75 9 3" xfId="1521"/>
    <cellStyle name="Euro 76" xfId="1522"/>
    <cellStyle name="Euro 76 2" xfId="1523"/>
    <cellStyle name="Euro 76 3" xfId="1524"/>
    <cellStyle name="Euro 77" xfId="1525"/>
    <cellStyle name="Euro 77 2" xfId="1526"/>
    <cellStyle name="Euro 77 3" xfId="1527"/>
    <cellStyle name="Euro 78" xfId="1528"/>
    <cellStyle name="Euro 78 2" xfId="1529"/>
    <cellStyle name="Euro 78 3" xfId="1530"/>
    <cellStyle name="Euro 79" xfId="1531"/>
    <cellStyle name="Euro 79 2" xfId="1532"/>
    <cellStyle name="Euro 79 3" xfId="1533"/>
    <cellStyle name="Euro 8" xfId="1534"/>
    <cellStyle name="Euro 8 2" xfId="1535"/>
    <cellStyle name="Euro 8 3" xfId="1536"/>
    <cellStyle name="Euro 80" xfId="1537"/>
    <cellStyle name="Euro 80 2" xfId="1538"/>
    <cellStyle name="Euro 80 3" xfId="1539"/>
    <cellStyle name="Euro 81" xfId="1540"/>
    <cellStyle name="Euro 81 2" xfId="1541"/>
    <cellStyle name="Euro 81 3" xfId="1542"/>
    <cellStyle name="Euro 82" xfId="1543"/>
    <cellStyle name="Euro 82 2" xfId="1544"/>
    <cellStyle name="Euro 82 3" xfId="1545"/>
    <cellStyle name="Euro 83" xfId="1546"/>
    <cellStyle name="Euro 83 2" xfId="1547"/>
    <cellStyle name="Euro 83 3" xfId="1548"/>
    <cellStyle name="Euro 84" xfId="1549"/>
    <cellStyle name="Euro 84 2" xfId="1550"/>
    <cellStyle name="Euro 84 3" xfId="1551"/>
    <cellStyle name="Euro 85" xfId="1552"/>
    <cellStyle name="Euro 85 2" xfId="1553"/>
    <cellStyle name="Euro 85 3" xfId="1554"/>
    <cellStyle name="Euro 86" xfId="1555"/>
    <cellStyle name="Euro 86 2" xfId="1556"/>
    <cellStyle name="Euro 86 3" xfId="1557"/>
    <cellStyle name="Euro 87" xfId="1558"/>
    <cellStyle name="Euro 87 2" xfId="1559"/>
    <cellStyle name="Euro 87 3" xfId="1560"/>
    <cellStyle name="Euro 88" xfId="1561"/>
    <cellStyle name="Euro 88 2" xfId="1562"/>
    <cellStyle name="Euro 88 3" xfId="1563"/>
    <cellStyle name="Euro 89" xfId="1564"/>
    <cellStyle name="Euro 89 2" xfId="1565"/>
    <cellStyle name="Euro 89 3" xfId="1566"/>
    <cellStyle name="Euro 9" xfId="1567"/>
    <cellStyle name="Euro 9 2" xfId="1568"/>
    <cellStyle name="Euro 9 3" xfId="1569"/>
    <cellStyle name="Euro 90" xfId="1570"/>
    <cellStyle name="Euro 90 2" xfId="1571"/>
    <cellStyle name="Euro 90 3" xfId="1572"/>
    <cellStyle name="Euro 91" xfId="1573"/>
    <cellStyle name="Euro 91 2" xfId="1574"/>
    <cellStyle name="Euro 91 3" xfId="1575"/>
    <cellStyle name="Euro 92" xfId="1576"/>
    <cellStyle name="Euro 92 2" xfId="1577"/>
    <cellStyle name="Euro 92 3" xfId="1578"/>
    <cellStyle name="Euro 93" xfId="1579"/>
    <cellStyle name="Euro 93 2" xfId="1580"/>
    <cellStyle name="Euro 93 3" xfId="1581"/>
    <cellStyle name="Euro 94" xfId="1582"/>
    <cellStyle name="Euro 94 2" xfId="1583"/>
    <cellStyle name="Euro 94 3" xfId="1584"/>
    <cellStyle name="Euro 95" xfId="1585"/>
    <cellStyle name="Euro 95 2" xfId="1586"/>
    <cellStyle name="Euro 95 3" xfId="1587"/>
    <cellStyle name="Euro 96" xfId="1588"/>
    <cellStyle name="Euro 96 2" xfId="1589"/>
    <cellStyle name="Euro 96 3" xfId="1590"/>
    <cellStyle name="Euro 97" xfId="1591"/>
    <cellStyle name="Euro 97 2" xfId="1592"/>
    <cellStyle name="Euro 97 3" xfId="1593"/>
    <cellStyle name="Euro 98" xfId="1594"/>
    <cellStyle name="Euro 98 2" xfId="1595"/>
    <cellStyle name="Euro 98 3" xfId="1596"/>
    <cellStyle name="Euro 99" xfId="1597"/>
    <cellStyle name="Euro 99 2" xfId="1598"/>
    <cellStyle name="Euro 99 3" xfId="1599"/>
    <cellStyle name="Explanatory Text" xfId="1600"/>
    <cellStyle name="Explanatory Text 2" xfId="1601"/>
    <cellStyle name="Good" xfId="1602"/>
    <cellStyle name="Good 2" xfId="1603"/>
    <cellStyle name="Heading 1" xfId="1604"/>
    <cellStyle name="Heading 1 2" xfId="1605"/>
    <cellStyle name="Heading 2" xfId="1606"/>
    <cellStyle name="Heading 2 2" xfId="1607"/>
    <cellStyle name="Heading 3" xfId="1608"/>
    <cellStyle name="Heading 3 2" xfId="1609"/>
    <cellStyle name="Heading 4" xfId="1610"/>
    <cellStyle name="Heading 4 2" xfId="1611"/>
    <cellStyle name="Input" xfId="1612"/>
    <cellStyle name="Input 2" xfId="1613"/>
    <cellStyle name="Insatisfaisant 2" xfId="1614"/>
    <cellStyle name="Insatisfaisant 2 2" xfId="1615"/>
    <cellStyle name="Insatisfaisant 2 2 2" xfId="1616"/>
    <cellStyle name="Insatisfaisant 2 3" xfId="1617"/>
    <cellStyle name="Insatisfaisant 2 3 2" xfId="1618"/>
    <cellStyle name="Insatisfaisant 2 4" xfId="1619"/>
    <cellStyle name="Insatisfaisant 2_IST - Hôtel Mortagne - Chambres du 08-12-10" xfId="1620"/>
    <cellStyle name="Insatisfaisant 3" xfId="1621"/>
    <cellStyle name="Insatisfaisant 3 2" xfId="1622"/>
    <cellStyle name="Insatisfaisant 3 2 2" xfId="1623"/>
    <cellStyle name="Insatisfaisant 3 3" xfId="1624"/>
    <cellStyle name="Insatisfaisant 3 3 2" xfId="1625"/>
    <cellStyle name="Insatisfaisant 3 4" xfId="1626"/>
    <cellStyle name="Insatisfaisant 3_IST - Hôtel Mortagne - Chambres du 08-12-10" xfId="1627"/>
    <cellStyle name="Insatisfaisant 4" xfId="1628"/>
    <cellStyle name="Insatisfaisant 4 2" xfId="1629"/>
    <cellStyle name="Insatisfaisant 5" xfId="1630"/>
    <cellStyle name="Insatisfaisant 5 2" xfId="1631"/>
    <cellStyle name="Insatisfaisant 6" xfId="1632"/>
    <cellStyle name="Insatisfaisant 6 2" xfId="1633"/>
    <cellStyle name="Lien hypertexte" xfId="5616" builtinId="8"/>
    <cellStyle name="Lien hypertexte 10" xfId="1634"/>
    <cellStyle name="Lien hypertexte 10 2" xfId="1635"/>
    <cellStyle name="Lien hypertexte 11" xfId="1636"/>
    <cellStyle name="Lien hypertexte 11 2" xfId="1637"/>
    <cellStyle name="Lien hypertexte 12" xfId="1638"/>
    <cellStyle name="Lien hypertexte 12 2" xfId="1639"/>
    <cellStyle name="Lien hypertexte 13" xfId="1640"/>
    <cellStyle name="Lien hypertexte 13 2" xfId="1641"/>
    <cellStyle name="Lien hypertexte 14" xfId="1642"/>
    <cellStyle name="Lien hypertexte 14 2" xfId="1643"/>
    <cellStyle name="Lien hypertexte 15" xfId="1644"/>
    <cellStyle name="Lien hypertexte 15 2" xfId="1645"/>
    <cellStyle name="Lien hypertexte 16" xfId="1646"/>
    <cellStyle name="Lien hypertexte 16 2" xfId="1647"/>
    <cellStyle name="Lien hypertexte 17" xfId="1648"/>
    <cellStyle name="Lien hypertexte 17 2" xfId="1649"/>
    <cellStyle name="Lien hypertexte 18" xfId="1650"/>
    <cellStyle name="Lien hypertexte 18 2" xfId="1651"/>
    <cellStyle name="Lien hypertexte 19" xfId="1652"/>
    <cellStyle name="Lien hypertexte 19 2" xfId="1653"/>
    <cellStyle name="Lien hypertexte 2" xfId="1654"/>
    <cellStyle name="Lien hypertexte 2 10" xfId="1655"/>
    <cellStyle name="Lien hypertexte 2 10 2" xfId="1656"/>
    <cellStyle name="Lien hypertexte 2 11" xfId="1657"/>
    <cellStyle name="Lien hypertexte 2 11 2" xfId="1658"/>
    <cellStyle name="Lien hypertexte 2 12" xfId="1659"/>
    <cellStyle name="Lien hypertexte 2 12 2" xfId="1660"/>
    <cellStyle name="Lien hypertexte 2 13" xfId="1661"/>
    <cellStyle name="Lien hypertexte 2 13 2" xfId="1662"/>
    <cellStyle name="Lien hypertexte 2 14" xfId="1663"/>
    <cellStyle name="Lien hypertexte 2 14 2" xfId="1664"/>
    <cellStyle name="Lien hypertexte 2 15" xfId="1665"/>
    <cellStyle name="Lien hypertexte 2 15 2" xfId="1666"/>
    <cellStyle name="Lien hypertexte 2 16" xfId="1667"/>
    <cellStyle name="Lien hypertexte 2 16 2" xfId="1668"/>
    <cellStyle name="Lien hypertexte 2 17" xfId="1669"/>
    <cellStyle name="Lien hypertexte 2 17 2" xfId="1670"/>
    <cellStyle name="Lien hypertexte 2 18" xfId="1671"/>
    <cellStyle name="Lien hypertexte 2 18 2" xfId="1672"/>
    <cellStyle name="Lien hypertexte 2 19" xfId="1673"/>
    <cellStyle name="Lien hypertexte 2 19 2" xfId="1674"/>
    <cellStyle name="Lien hypertexte 2 2" xfId="1675"/>
    <cellStyle name="Lien hypertexte 2 2 2" xfId="1676"/>
    <cellStyle name="Lien hypertexte 2 20" xfId="1677"/>
    <cellStyle name="Lien hypertexte 2 20 2" xfId="1678"/>
    <cellStyle name="Lien hypertexte 2 21" xfId="1679"/>
    <cellStyle name="Lien hypertexte 2 21 2" xfId="1680"/>
    <cellStyle name="Lien hypertexte 2 22" xfId="1681"/>
    <cellStyle name="Lien hypertexte 2 22 2" xfId="1682"/>
    <cellStyle name="Lien hypertexte 2 23" xfId="1683"/>
    <cellStyle name="Lien hypertexte 2 23 2" xfId="1684"/>
    <cellStyle name="Lien hypertexte 2 24" xfId="1685"/>
    <cellStyle name="Lien hypertexte 2 24 2" xfId="1686"/>
    <cellStyle name="Lien hypertexte 2 25" xfId="1687"/>
    <cellStyle name="Lien hypertexte 2 25 2" xfId="1688"/>
    <cellStyle name="Lien hypertexte 2 26" xfId="1689"/>
    <cellStyle name="Lien hypertexte 2 26 2" xfId="1690"/>
    <cellStyle name="Lien hypertexte 2 27" xfId="1691"/>
    <cellStyle name="Lien hypertexte 2 27 2" xfId="1692"/>
    <cellStyle name="Lien hypertexte 2 28" xfId="1693"/>
    <cellStyle name="Lien hypertexte 2 28 2" xfId="1694"/>
    <cellStyle name="Lien hypertexte 2 29" xfId="1695"/>
    <cellStyle name="Lien hypertexte 2 29 2" xfId="1696"/>
    <cellStyle name="Lien hypertexte 2 3" xfId="1697"/>
    <cellStyle name="Lien hypertexte 2 3 2" xfId="1698"/>
    <cellStyle name="Lien hypertexte 2 30" xfId="1699"/>
    <cellStyle name="Lien hypertexte 2 30 2" xfId="1700"/>
    <cellStyle name="Lien hypertexte 2 31" xfId="1701"/>
    <cellStyle name="Lien hypertexte 2 31 2" xfId="1702"/>
    <cellStyle name="Lien hypertexte 2 32" xfId="1703"/>
    <cellStyle name="Lien hypertexte 2 32 2" xfId="1704"/>
    <cellStyle name="Lien hypertexte 2 33" xfId="1705"/>
    <cellStyle name="Lien hypertexte 2 33 2" xfId="1706"/>
    <cellStyle name="Lien hypertexte 2 34" xfId="1707"/>
    <cellStyle name="Lien hypertexte 2 34 2" xfId="1708"/>
    <cellStyle name="Lien hypertexte 2 35" xfId="1709"/>
    <cellStyle name="Lien hypertexte 2 35 2" xfId="1710"/>
    <cellStyle name="Lien hypertexte 2 36" xfId="1711"/>
    <cellStyle name="Lien hypertexte 2 36 2" xfId="1712"/>
    <cellStyle name="Lien hypertexte 2 37" xfId="1713"/>
    <cellStyle name="Lien hypertexte 2 37 2" xfId="1714"/>
    <cellStyle name="Lien hypertexte 2 38" xfId="1715"/>
    <cellStyle name="Lien hypertexte 2 38 2" xfId="1716"/>
    <cellStyle name="Lien hypertexte 2 39" xfId="1717"/>
    <cellStyle name="Lien hypertexte 2 39 2" xfId="1718"/>
    <cellStyle name="Lien hypertexte 2 4" xfId="1719"/>
    <cellStyle name="Lien hypertexte 2 4 2" xfId="1720"/>
    <cellStyle name="Lien hypertexte 2 40" xfId="1721"/>
    <cellStyle name="Lien hypertexte 2 40 2" xfId="1722"/>
    <cellStyle name="Lien hypertexte 2 41" xfId="1723"/>
    <cellStyle name="Lien hypertexte 2 41 2" xfId="1724"/>
    <cellStyle name="Lien hypertexte 2 42" xfId="1725"/>
    <cellStyle name="Lien hypertexte 2 42 2" xfId="1726"/>
    <cellStyle name="Lien hypertexte 2 43" xfId="1727"/>
    <cellStyle name="Lien hypertexte 2 43 2" xfId="1728"/>
    <cellStyle name="Lien hypertexte 2 44" xfId="1729"/>
    <cellStyle name="Lien hypertexte 2 44 2" xfId="1730"/>
    <cellStyle name="Lien hypertexte 2 45" xfId="1731"/>
    <cellStyle name="Lien hypertexte 2 45 2" xfId="1732"/>
    <cellStyle name="Lien hypertexte 2 46" xfId="1733"/>
    <cellStyle name="Lien hypertexte 2 46 2" xfId="1734"/>
    <cellStyle name="Lien hypertexte 2 47" xfId="1735"/>
    <cellStyle name="Lien hypertexte 2 47 2" xfId="1736"/>
    <cellStyle name="Lien hypertexte 2 48" xfId="1737"/>
    <cellStyle name="Lien hypertexte 2 48 2" xfId="1738"/>
    <cellStyle name="Lien hypertexte 2 49" xfId="1739"/>
    <cellStyle name="Lien hypertexte 2 49 2" xfId="1740"/>
    <cellStyle name="Lien hypertexte 2 5" xfId="1741"/>
    <cellStyle name="Lien hypertexte 2 5 2" xfId="1742"/>
    <cellStyle name="Lien hypertexte 2 50" xfId="1743"/>
    <cellStyle name="Lien hypertexte 2 50 2" xfId="1744"/>
    <cellStyle name="Lien hypertexte 2 51" xfId="1745"/>
    <cellStyle name="Lien hypertexte 2 51 2" xfId="1746"/>
    <cellStyle name="Lien hypertexte 2 52" xfId="1747"/>
    <cellStyle name="Lien hypertexte 2 52 2" xfId="1748"/>
    <cellStyle name="Lien hypertexte 2 53" xfId="1749"/>
    <cellStyle name="Lien hypertexte 2 53 2" xfId="1750"/>
    <cellStyle name="Lien hypertexte 2 54" xfId="1751"/>
    <cellStyle name="Lien hypertexte 2 54 2" xfId="1752"/>
    <cellStyle name="Lien hypertexte 2 55" xfId="1753"/>
    <cellStyle name="Lien hypertexte 2 55 2" xfId="1754"/>
    <cellStyle name="Lien hypertexte 2 56" xfId="1755"/>
    <cellStyle name="Lien hypertexte 2 56 2" xfId="1756"/>
    <cellStyle name="Lien hypertexte 2 57" xfId="1757"/>
    <cellStyle name="Lien hypertexte 2 57 2" xfId="1758"/>
    <cellStyle name="Lien hypertexte 2 58" xfId="1759"/>
    <cellStyle name="Lien hypertexte 2 58 2" xfId="1760"/>
    <cellStyle name="Lien hypertexte 2 59" xfId="1761"/>
    <cellStyle name="Lien hypertexte 2 59 2" xfId="1762"/>
    <cellStyle name="Lien hypertexte 2 6" xfId="1763"/>
    <cellStyle name="Lien hypertexte 2 6 2" xfId="1764"/>
    <cellStyle name="Lien hypertexte 2 60" xfId="1765"/>
    <cellStyle name="Lien hypertexte 2 60 2" xfId="1766"/>
    <cellStyle name="Lien hypertexte 2 61" xfId="1767"/>
    <cellStyle name="Lien hypertexte 2 61 2" xfId="1768"/>
    <cellStyle name="Lien hypertexte 2 62" xfId="1769"/>
    <cellStyle name="Lien hypertexte 2 62 2" xfId="1770"/>
    <cellStyle name="Lien hypertexte 2 63" xfId="1771"/>
    <cellStyle name="Lien hypertexte 2 63 2" xfId="1772"/>
    <cellStyle name="Lien hypertexte 2 64" xfId="1773"/>
    <cellStyle name="Lien hypertexte 2 64 2" xfId="1774"/>
    <cellStyle name="Lien hypertexte 2 65" xfId="1775"/>
    <cellStyle name="Lien hypertexte 2 65 2" xfId="1776"/>
    <cellStyle name="Lien hypertexte 2 66" xfId="1777"/>
    <cellStyle name="Lien hypertexte 2 66 2" xfId="1778"/>
    <cellStyle name="Lien hypertexte 2 67" xfId="1779"/>
    <cellStyle name="Lien hypertexte 2 67 2" xfId="1780"/>
    <cellStyle name="Lien hypertexte 2 68" xfId="1781"/>
    <cellStyle name="Lien hypertexte 2 7" xfId="1782"/>
    <cellStyle name="Lien hypertexte 2 7 2" xfId="1783"/>
    <cellStyle name="Lien hypertexte 2 8" xfId="1784"/>
    <cellStyle name="Lien hypertexte 2 8 2" xfId="1785"/>
    <cellStyle name="Lien hypertexte 2 9" xfId="1786"/>
    <cellStyle name="Lien hypertexte 2 9 2" xfId="1787"/>
    <cellStyle name="Lien hypertexte 2_CO_X11" xfId="1788"/>
    <cellStyle name="Lien hypertexte 20" xfId="1789"/>
    <cellStyle name="Lien hypertexte 20 2" xfId="1790"/>
    <cellStyle name="Lien hypertexte 21" xfId="1791"/>
    <cellStyle name="Lien hypertexte 21 2" xfId="1792"/>
    <cellStyle name="Lien hypertexte 22" xfId="1793"/>
    <cellStyle name="Lien hypertexte 22 2" xfId="1794"/>
    <cellStyle name="Lien hypertexte 23" xfId="1795"/>
    <cellStyle name="Lien hypertexte 23 2" xfId="1796"/>
    <cellStyle name="Lien hypertexte 24" xfId="1797"/>
    <cellStyle name="Lien hypertexte 24 2" xfId="1798"/>
    <cellStyle name="Lien hypertexte 25" xfId="1799"/>
    <cellStyle name="Lien hypertexte 25 2" xfId="1800"/>
    <cellStyle name="Lien hypertexte 26" xfId="1801"/>
    <cellStyle name="Lien hypertexte 26 2" xfId="1802"/>
    <cellStyle name="Lien hypertexte 27" xfId="1803"/>
    <cellStyle name="Lien hypertexte 27 2" xfId="1804"/>
    <cellStyle name="Lien hypertexte 28" xfId="1805"/>
    <cellStyle name="Lien hypertexte 28 2" xfId="1806"/>
    <cellStyle name="Lien hypertexte 28 2 10" xfId="1807"/>
    <cellStyle name="Lien hypertexte 28 2 10 2" xfId="1808"/>
    <cellStyle name="Lien hypertexte 28 2 10 3" xfId="1809"/>
    <cellStyle name="Lien hypertexte 28 2 11" xfId="1810"/>
    <cellStyle name="Lien hypertexte 28 2 11 2" xfId="1811"/>
    <cellStyle name="Lien hypertexte 28 2 11 3" xfId="1812"/>
    <cellStyle name="Lien hypertexte 28 2 12" xfId="1813"/>
    <cellStyle name="Lien hypertexte 28 2 12 2" xfId="1814"/>
    <cellStyle name="Lien hypertexte 28 2 12 3" xfId="1815"/>
    <cellStyle name="Lien hypertexte 28 2 13" xfId="1816"/>
    <cellStyle name="Lien hypertexte 28 2 13 2" xfId="1817"/>
    <cellStyle name="Lien hypertexte 28 2 13 3" xfId="1818"/>
    <cellStyle name="Lien hypertexte 28 2 14" xfId="1819"/>
    <cellStyle name="Lien hypertexte 28 2 14 2" xfId="1820"/>
    <cellStyle name="Lien hypertexte 28 2 14 3" xfId="1821"/>
    <cellStyle name="Lien hypertexte 28 2 15" xfId="1822"/>
    <cellStyle name="Lien hypertexte 28 2 15 2" xfId="1823"/>
    <cellStyle name="Lien hypertexte 28 2 15 3" xfId="1824"/>
    <cellStyle name="Lien hypertexte 28 2 16" xfId="1825"/>
    <cellStyle name="Lien hypertexte 28 2 16 2" xfId="1826"/>
    <cellStyle name="Lien hypertexte 28 2 16 3" xfId="1827"/>
    <cellStyle name="Lien hypertexte 28 2 17" xfId="1828"/>
    <cellStyle name="Lien hypertexte 28 2 17 2" xfId="1829"/>
    <cellStyle name="Lien hypertexte 28 2 17 3" xfId="1830"/>
    <cellStyle name="Lien hypertexte 28 2 18" xfId="1831"/>
    <cellStyle name="Lien hypertexte 28 2 18 2" xfId="1832"/>
    <cellStyle name="Lien hypertexte 28 2 18 3" xfId="1833"/>
    <cellStyle name="Lien hypertexte 28 2 19" xfId="1834"/>
    <cellStyle name="Lien hypertexte 28 2 19 2" xfId="1835"/>
    <cellStyle name="Lien hypertexte 28 2 19 3" xfId="1836"/>
    <cellStyle name="Lien hypertexte 28 2 2" xfId="1837"/>
    <cellStyle name="Lien hypertexte 28 2 2 2" xfId="1838"/>
    <cellStyle name="Lien hypertexte 28 2 2 3" xfId="1839"/>
    <cellStyle name="Lien hypertexte 28 2 20" xfId="1840"/>
    <cellStyle name="Lien hypertexte 28 2 21" xfId="1841"/>
    <cellStyle name="Lien hypertexte 28 2 22" xfId="1842"/>
    <cellStyle name="Lien hypertexte 28 2 3" xfId="1843"/>
    <cellStyle name="Lien hypertexte 28 2 3 2" xfId="1844"/>
    <cellStyle name="Lien hypertexte 28 2 3 3" xfId="1845"/>
    <cellStyle name="Lien hypertexte 28 2 4" xfId="1846"/>
    <cellStyle name="Lien hypertexte 28 2 4 2" xfId="1847"/>
    <cellStyle name="Lien hypertexte 28 2 4 3" xfId="1848"/>
    <cellStyle name="Lien hypertexte 28 2 5" xfId="1849"/>
    <cellStyle name="Lien hypertexte 28 2 5 2" xfId="1850"/>
    <cellStyle name="Lien hypertexte 28 2 5 3" xfId="1851"/>
    <cellStyle name="Lien hypertexte 28 2 6" xfId="1852"/>
    <cellStyle name="Lien hypertexte 28 2 6 2" xfId="1853"/>
    <cellStyle name="Lien hypertexte 28 2 6 3" xfId="1854"/>
    <cellStyle name="Lien hypertexte 28 2 7" xfId="1855"/>
    <cellStyle name="Lien hypertexte 28 2 7 2" xfId="1856"/>
    <cellStyle name="Lien hypertexte 28 2 7 3" xfId="1857"/>
    <cellStyle name="Lien hypertexte 28 2 8" xfId="1858"/>
    <cellStyle name="Lien hypertexte 28 2 8 2" xfId="1859"/>
    <cellStyle name="Lien hypertexte 28 2 8 3" xfId="1860"/>
    <cellStyle name="Lien hypertexte 28 2 9" xfId="1861"/>
    <cellStyle name="Lien hypertexte 28 2 9 2" xfId="1862"/>
    <cellStyle name="Lien hypertexte 28 2 9 3" xfId="1863"/>
    <cellStyle name="Lien hypertexte 28 2_ALLB_FDP_ EC_La Source_100114_Test" xfId="1864"/>
    <cellStyle name="Lien hypertexte 28 3" xfId="1865"/>
    <cellStyle name="Lien hypertexte 28 3 10" xfId="1866"/>
    <cellStyle name="Lien hypertexte 28 3 10 2" xfId="1867"/>
    <cellStyle name="Lien hypertexte 28 3 10 3" xfId="1868"/>
    <cellStyle name="Lien hypertexte 28 3 11" xfId="1869"/>
    <cellStyle name="Lien hypertexte 28 3 11 2" xfId="1870"/>
    <cellStyle name="Lien hypertexte 28 3 11 3" xfId="1871"/>
    <cellStyle name="Lien hypertexte 28 3 12" xfId="1872"/>
    <cellStyle name="Lien hypertexte 28 3 12 2" xfId="1873"/>
    <cellStyle name="Lien hypertexte 28 3 12 3" xfId="1874"/>
    <cellStyle name="Lien hypertexte 28 3 13" xfId="1875"/>
    <cellStyle name="Lien hypertexte 28 3 13 2" xfId="1876"/>
    <cellStyle name="Lien hypertexte 28 3 13 3" xfId="1877"/>
    <cellStyle name="Lien hypertexte 28 3 14" xfId="1878"/>
    <cellStyle name="Lien hypertexte 28 3 14 2" xfId="1879"/>
    <cellStyle name="Lien hypertexte 28 3 14 3" xfId="1880"/>
    <cellStyle name="Lien hypertexte 28 3 15" xfId="1881"/>
    <cellStyle name="Lien hypertexte 28 3 15 2" xfId="1882"/>
    <cellStyle name="Lien hypertexte 28 3 15 3" xfId="1883"/>
    <cellStyle name="Lien hypertexte 28 3 16" xfId="1884"/>
    <cellStyle name="Lien hypertexte 28 3 16 2" xfId="1885"/>
    <cellStyle name="Lien hypertexte 28 3 16 3" xfId="1886"/>
    <cellStyle name="Lien hypertexte 28 3 17" xfId="1887"/>
    <cellStyle name="Lien hypertexte 28 3 17 2" xfId="1888"/>
    <cellStyle name="Lien hypertexte 28 3 17 3" xfId="1889"/>
    <cellStyle name="Lien hypertexte 28 3 18" xfId="1890"/>
    <cellStyle name="Lien hypertexte 28 3 18 2" xfId="1891"/>
    <cellStyle name="Lien hypertexte 28 3 18 3" xfId="1892"/>
    <cellStyle name="Lien hypertexte 28 3 19" xfId="1893"/>
    <cellStyle name="Lien hypertexte 28 3 19 2" xfId="1894"/>
    <cellStyle name="Lien hypertexte 28 3 19 3" xfId="1895"/>
    <cellStyle name="Lien hypertexte 28 3 2" xfId="1896"/>
    <cellStyle name="Lien hypertexte 28 3 2 2" xfId="1897"/>
    <cellStyle name="Lien hypertexte 28 3 2 3" xfId="1898"/>
    <cellStyle name="Lien hypertexte 28 3 20" xfId="1899"/>
    <cellStyle name="Lien hypertexte 28 3 21" xfId="1900"/>
    <cellStyle name="Lien hypertexte 28 3 22" xfId="1901"/>
    <cellStyle name="Lien hypertexte 28 3 3" xfId="1902"/>
    <cellStyle name="Lien hypertexte 28 3 3 2" xfId="1903"/>
    <cellStyle name="Lien hypertexte 28 3 3 3" xfId="1904"/>
    <cellStyle name="Lien hypertexte 28 3 4" xfId="1905"/>
    <cellStyle name="Lien hypertexte 28 3 4 2" xfId="1906"/>
    <cellStyle name="Lien hypertexte 28 3 4 3" xfId="1907"/>
    <cellStyle name="Lien hypertexte 28 3 5" xfId="1908"/>
    <cellStyle name="Lien hypertexte 28 3 5 2" xfId="1909"/>
    <cellStyle name="Lien hypertexte 28 3 5 3" xfId="1910"/>
    <cellStyle name="Lien hypertexte 28 3 6" xfId="1911"/>
    <cellStyle name="Lien hypertexte 28 3 6 2" xfId="1912"/>
    <cellStyle name="Lien hypertexte 28 3 6 3" xfId="1913"/>
    <cellStyle name="Lien hypertexte 28 3 7" xfId="1914"/>
    <cellStyle name="Lien hypertexte 28 3 7 2" xfId="1915"/>
    <cellStyle name="Lien hypertexte 28 3 7 3" xfId="1916"/>
    <cellStyle name="Lien hypertexte 28 3 8" xfId="1917"/>
    <cellStyle name="Lien hypertexte 28 3 8 2" xfId="1918"/>
    <cellStyle name="Lien hypertexte 28 3 8 3" xfId="1919"/>
    <cellStyle name="Lien hypertexte 28 3 9" xfId="1920"/>
    <cellStyle name="Lien hypertexte 28 3 9 2" xfId="1921"/>
    <cellStyle name="Lien hypertexte 28 3 9 3" xfId="1922"/>
    <cellStyle name="Lien hypertexte 28 3_ALLB_FDP_ EC_La Source_100114_Test" xfId="1923"/>
    <cellStyle name="Lien hypertexte 28 4" xfId="1924"/>
    <cellStyle name="Lien hypertexte 28 4 10" xfId="1925"/>
    <cellStyle name="Lien hypertexte 28 4 10 2" xfId="1926"/>
    <cellStyle name="Lien hypertexte 28 4 10 3" xfId="1927"/>
    <cellStyle name="Lien hypertexte 28 4 11" xfId="1928"/>
    <cellStyle name="Lien hypertexte 28 4 11 2" xfId="1929"/>
    <cellStyle name="Lien hypertexte 28 4 11 3" xfId="1930"/>
    <cellStyle name="Lien hypertexte 28 4 12" xfId="1931"/>
    <cellStyle name="Lien hypertexte 28 4 12 2" xfId="1932"/>
    <cellStyle name="Lien hypertexte 28 4 12 3" xfId="1933"/>
    <cellStyle name="Lien hypertexte 28 4 13" xfId="1934"/>
    <cellStyle name="Lien hypertexte 28 4 13 2" xfId="1935"/>
    <cellStyle name="Lien hypertexte 28 4 13 3" xfId="1936"/>
    <cellStyle name="Lien hypertexte 28 4 14" xfId="1937"/>
    <cellStyle name="Lien hypertexte 28 4 14 2" xfId="1938"/>
    <cellStyle name="Lien hypertexte 28 4 14 3" xfId="1939"/>
    <cellStyle name="Lien hypertexte 28 4 15" xfId="1940"/>
    <cellStyle name="Lien hypertexte 28 4 15 2" xfId="1941"/>
    <cellStyle name="Lien hypertexte 28 4 15 3" xfId="1942"/>
    <cellStyle name="Lien hypertexte 28 4 16" xfId="1943"/>
    <cellStyle name="Lien hypertexte 28 4 16 2" xfId="1944"/>
    <cellStyle name="Lien hypertexte 28 4 16 3" xfId="1945"/>
    <cellStyle name="Lien hypertexte 28 4 17" xfId="1946"/>
    <cellStyle name="Lien hypertexte 28 4 17 2" xfId="1947"/>
    <cellStyle name="Lien hypertexte 28 4 17 3" xfId="1948"/>
    <cellStyle name="Lien hypertexte 28 4 18" xfId="1949"/>
    <cellStyle name="Lien hypertexte 28 4 18 2" xfId="1950"/>
    <cellStyle name="Lien hypertexte 28 4 18 3" xfId="1951"/>
    <cellStyle name="Lien hypertexte 28 4 19" xfId="1952"/>
    <cellStyle name="Lien hypertexte 28 4 19 2" xfId="1953"/>
    <cellStyle name="Lien hypertexte 28 4 19 3" xfId="1954"/>
    <cellStyle name="Lien hypertexte 28 4 2" xfId="1955"/>
    <cellStyle name="Lien hypertexte 28 4 2 2" xfId="1956"/>
    <cellStyle name="Lien hypertexte 28 4 2 3" xfId="1957"/>
    <cellStyle name="Lien hypertexte 28 4 20" xfId="1958"/>
    <cellStyle name="Lien hypertexte 28 4 21" xfId="1959"/>
    <cellStyle name="Lien hypertexte 28 4 22" xfId="1960"/>
    <cellStyle name="Lien hypertexte 28 4 3" xfId="1961"/>
    <cellStyle name="Lien hypertexte 28 4 3 2" xfId="1962"/>
    <cellStyle name="Lien hypertexte 28 4 3 3" xfId="1963"/>
    <cellStyle name="Lien hypertexte 28 4 4" xfId="1964"/>
    <cellStyle name="Lien hypertexte 28 4 4 2" xfId="1965"/>
    <cellStyle name="Lien hypertexte 28 4 4 3" xfId="1966"/>
    <cellStyle name="Lien hypertexte 28 4 5" xfId="1967"/>
    <cellStyle name="Lien hypertexte 28 4 5 2" xfId="1968"/>
    <cellStyle name="Lien hypertexte 28 4 5 3" xfId="1969"/>
    <cellStyle name="Lien hypertexte 28 4 6" xfId="1970"/>
    <cellStyle name="Lien hypertexte 28 4 6 2" xfId="1971"/>
    <cellStyle name="Lien hypertexte 28 4 6 3" xfId="1972"/>
    <cellStyle name="Lien hypertexte 28 4 7" xfId="1973"/>
    <cellStyle name="Lien hypertexte 28 4 7 2" xfId="1974"/>
    <cellStyle name="Lien hypertexte 28 4 7 3" xfId="1975"/>
    <cellStyle name="Lien hypertexte 28 4 8" xfId="1976"/>
    <cellStyle name="Lien hypertexte 28 4 8 2" xfId="1977"/>
    <cellStyle name="Lien hypertexte 28 4 8 3" xfId="1978"/>
    <cellStyle name="Lien hypertexte 28 4 9" xfId="1979"/>
    <cellStyle name="Lien hypertexte 28 4 9 2" xfId="1980"/>
    <cellStyle name="Lien hypertexte 28 4 9 3" xfId="1981"/>
    <cellStyle name="Lien hypertexte 28 4_ALLB_FDP_ EC_La Source_100114_Test" xfId="1982"/>
    <cellStyle name="Lien hypertexte 28 5" xfId="1983"/>
    <cellStyle name="Lien hypertexte 28 6" xfId="1984"/>
    <cellStyle name="Lien hypertexte 29" xfId="1985"/>
    <cellStyle name="Lien hypertexte 3" xfId="1986"/>
    <cellStyle name="Lien hypertexte 3 10" xfId="1987"/>
    <cellStyle name="Lien hypertexte 3 10 2" xfId="1988"/>
    <cellStyle name="Lien hypertexte 3 11" xfId="1989"/>
    <cellStyle name="Lien hypertexte 3 11 2" xfId="1990"/>
    <cellStyle name="Lien hypertexte 3 12" xfId="1991"/>
    <cellStyle name="Lien hypertexte 3 2" xfId="1992"/>
    <cellStyle name="Lien hypertexte 3 2 2" xfId="1993"/>
    <cellStyle name="Lien hypertexte 3 3" xfId="1994"/>
    <cellStyle name="Lien hypertexte 3 3 2" xfId="1995"/>
    <cellStyle name="Lien hypertexte 3 4" xfId="1996"/>
    <cellStyle name="Lien hypertexte 3 4 2" xfId="1997"/>
    <cellStyle name="Lien hypertexte 3 5" xfId="1998"/>
    <cellStyle name="Lien hypertexte 3 5 2" xfId="1999"/>
    <cellStyle name="Lien hypertexte 3 6" xfId="2000"/>
    <cellStyle name="Lien hypertexte 3 6 2" xfId="2001"/>
    <cellStyle name="Lien hypertexte 3 7" xfId="2002"/>
    <cellStyle name="Lien hypertexte 3 7 2" xfId="2003"/>
    <cellStyle name="Lien hypertexte 3 8" xfId="2004"/>
    <cellStyle name="Lien hypertexte 3 8 2" xfId="2005"/>
    <cellStyle name="Lien hypertexte 3 9" xfId="2006"/>
    <cellStyle name="Lien hypertexte 3 9 2" xfId="2007"/>
    <cellStyle name="Lien hypertexte 30" xfId="2008"/>
    <cellStyle name="Lien hypertexte 38" xfId="2009"/>
    <cellStyle name="Lien hypertexte 38 2" xfId="2010"/>
    <cellStyle name="Lien hypertexte 4" xfId="2011"/>
    <cellStyle name="Lien hypertexte 4 10" xfId="2012"/>
    <cellStyle name="Lien hypertexte 4 10 2" xfId="2013"/>
    <cellStyle name="Lien hypertexte 4 11" xfId="2014"/>
    <cellStyle name="Lien hypertexte 4 11 2" xfId="2015"/>
    <cellStyle name="Lien hypertexte 4 12" xfId="2016"/>
    <cellStyle name="Lien hypertexte 4 2" xfId="2017"/>
    <cellStyle name="Lien hypertexte 4 2 2" xfId="2018"/>
    <cellStyle name="Lien hypertexte 4 3" xfId="2019"/>
    <cellStyle name="Lien hypertexte 4 3 2" xfId="2020"/>
    <cellStyle name="Lien hypertexte 4 4" xfId="2021"/>
    <cellStyle name="Lien hypertexte 4 4 2" xfId="2022"/>
    <cellStyle name="Lien hypertexte 4 5" xfId="2023"/>
    <cellStyle name="Lien hypertexte 4 5 2" xfId="2024"/>
    <cellStyle name="Lien hypertexte 4 6" xfId="2025"/>
    <cellStyle name="Lien hypertexte 4 6 2" xfId="2026"/>
    <cellStyle name="Lien hypertexte 4 7" xfId="2027"/>
    <cellStyle name="Lien hypertexte 4 7 2" xfId="2028"/>
    <cellStyle name="Lien hypertexte 4 8" xfId="2029"/>
    <cellStyle name="Lien hypertexte 4 8 2" xfId="2030"/>
    <cellStyle name="Lien hypertexte 4 9" xfId="2031"/>
    <cellStyle name="Lien hypertexte 4 9 2" xfId="2032"/>
    <cellStyle name="Lien hypertexte 5" xfId="2033"/>
    <cellStyle name="Lien hypertexte 5 10" xfId="2034"/>
    <cellStyle name="Lien hypertexte 5 10 2" xfId="2035"/>
    <cellStyle name="Lien hypertexte 5 11" xfId="2036"/>
    <cellStyle name="Lien hypertexte 5 11 2" xfId="2037"/>
    <cellStyle name="Lien hypertexte 5 12" xfId="2038"/>
    <cellStyle name="Lien hypertexte 5 2" xfId="2039"/>
    <cellStyle name="Lien hypertexte 5 2 2" xfId="2040"/>
    <cellStyle name="Lien hypertexte 5 3" xfId="2041"/>
    <cellStyle name="Lien hypertexte 5 3 2" xfId="2042"/>
    <cellStyle name="Lien hypertexte 5 4" xfId="2043"/>
    <cellStyle name="Lien hypertexte 5 4 2" xfId="2044"/>
    <cellStyle name="Lien hypertexte 5 5" xfId="2045"/>
    <cellStyle name="Lien hypertexte 5 5 2" xfId="2046"/>
    <cellStyle name="Lien hypertexte 5 6" xfId="2047"/>
    <cellStyle name="Lien hypertexte 5 6 2" xfId="2048"/>
    <cellStyle name="Lien hypertexte 5 7" xfId="2049"/>
    <cellStyle name="Lien hypertexte 5 7 2" xfId="2050"/>
    <cellStyle name="Lien hypertexte 5 8" xfId="2051"/>
    <cellStyle name="Lien hypertexte 5 8 2" xfId="2052"/>
    <cellStyle name="Lien hypertexte 5 9" xfId="2053"/>
    <cellStyle name="Lien hypertexte 5 9 2" xfId="2054"/>
    <cellStyle name="Lien hypertexte 6" xfId="2055"/>
    <cellStyle name="Lien hypertexte 6 2" xfId="2056"/>
    <cellStyle name="Lien hypertexte 7" xfId="2057"/>
    <cellStyle name="Lien hypertexte 7 2" xfId="2058"/>
    <cellStyle name="Lien hypertexte 8" xfId="2059"/>
    <cellStyle name="Lien hypertexte 8 2" xfId="2060"/>
    <cellStyle name="Lien hypertexte 9" xfId="2061"/>
    <cellStyle name="Lien hypertexte 9 2" xfId="2062"/>
    <cellStyle name="Linked Cell" xfId="2063"/>
    <cellStyle name="Linked Cell 2" xfId="2064"/>
    <cellStyle name="Neutral" xfId="2065"/>
    <cellStyle name="Neutral 2" xfId="2066"/>
    <cellStyle name="Neutre 2" xfId="2067"/>
    <cellStyle name="Neutre 2 2" xfId="2068"/>
    <cellStyle name="Neutre 2 2 2" xfId="2069"/>
    <cellStyle name="Neutre 2 3" xfId="2070"/>
    <cellStyle name="Neutre 2 3 2" xfId="2071"/>
    <cellStyle name="Neutre 2 4" xfId="2072"/>
    <cellStyle name="Neutre 2_IST - Hôtel Mortagne - Chambres du 08-12-10" xfId="2073"/>
    <cellStyle name="Neutre 3" xfId="2074"/>
    <cellStyle name="Neutre 3 2" xfId="2075"/>
    <cellStyle name="Neutre 3 2 2" xfId="2076"/>
    <cellStyle name="Neutre 3 3" xfId="2077"/>
    <cellStyle name="Neutre 3 3 2" xfId="2078"/>
    <cellStyle name="Neutre 3 4" xfId="2079"/>
    <cellStyle name="Neutre 3_IST - Hôtel Mortagne - Chambres du 08-12-10" xfId="2080"/>
    <cellStyle name="Neutre 4" xfId="2081"/>
    <cellStyle name="Neutre 4 2" xfId="2082"/>
    <cellStyle name="Neutre 5" xfId="2083"/>
    <cellStyle name="Neutre 5 2" xfId="2084"/>
    <cellStyle name="Neutre 6" xfId="2085"/>
    <cellStyle name="Neutre 6 2" xfId="2086"/>
    <cellStyle name="Normal" xfId="0" builtinId="0"/>
    <cellStyle name="Normal 10" xfId="2087"/>
    <cellStyle name="Normal 10 10" xfId="2088"/>
    <cellStyle name="Normal 10 10 2" xfId="2089"/>
    <cellStyle name="Normal 10 11" xfId="2090"/>
    <cellStyle name="Normal 10 11 2" xfId="2091"/>
    <cellStyle name="Normal 10 12" xfId="2092"/>
    <cellStyle name="Normal 10 12 2" xfId="2093"/>
    <cellStyle name="Normal 10 13" xfId="2094"/>
    <cellStyle name="Normal 10 13 2" xfId="2095"/>
    <cellStyle name="Normal 10 14" xfId="2096"/>
    <cellStyle name="Normal 10 14 2" xfId="2097"/>
    <cellStyle name="Normal 10 15" xfId="2098"/>
    <cellStyle name="Normal 10 15 2" xfId="2099"/>
    <cellStyle name="Normal 10 16" xfId="2100"/>
    <cellStyle name="Normal 10 16 2" xfId="2101"/>
    <cellStyle name="Normal 10 17" xfId="2102"/>
    <cellStyle name="Normal 10 17 2" xfId="2103"/>
    <cellStyle name="Normal 10 18" xfId="2104"/>
    <cellStyle name="Normal 10 18 2" xfId="2105"/>
    <cellStyle name="Normal 10 19" xfId="2106"/>
    <cellStyle name="Normal 10 19 2" xfId="2107"/>
    <cellStyle name="Normal 10 2" xfId="1"/>
    <cellStyle name="Normal 10 2 2" xfId="2108"/>
    <cellStyle name="Normal 10 2 3" xfId="2109"/>
    <cellStyle name="Normal 10 2 4" xfId="2110"/>
    <cellStyle name="Normal 10 20" xfId="2111"/>
    <cellStyle name="Normal 10 20 2" xfId="2112"/>
    <cellStyle name="Normal 10 21" xfId="2113"/>
    <cellStyle name="Normal 10 21 2" xfId="2114"/>
    <cellStyle name="Normal 10 22" xfId="2115"/>
    <cellStyle name="Normal 10 22 2" xfId="2116"/>
    <cellStyle name="Normal 10 23" xfId="2117"/>
    <cellStyle name="Normal 10 23 2" xfId="2118"/>
    <cellStyle name="Normal 10 24" xfId="2119"/>
    <cellStyle name="Normal 10 25" xfId="2120"/>
    <cellStyle name="Normal 10 3" xfId="2121"/>
    <cellStyle name="Normal 10 3 2" xfId="2122"/>
    <cellStyle name="Normal 10 3 3" xfId="2123"/>
    <cellStyle name="Normal 10 4" xfId="2124"/>
    <cellStyle name="Normal 10 4 2" xfId="2125"/>
    <cellStyle name="Normal 10 4 3" xfId="2126"/>
    <cellStyle name="Normal 10 5" xfId="2127"/>
    <cellStyle name="Normal 10 5 2" xfId="2128"/>
    <cellStyle name="Normal 10 5 3" xfId="2129"/>
    <cellStyle name="Normal 10 6" xfId="2130"/>
    <cellStyle name="Normal 10 6 2" xfId="2131"/>
    <cellStyle name="Normal 10 7" xfId="2132"/>
    <cellStyle name="Normal 10 7 2" xfId="2133"/>
    <cellStyle name="Normal 10 8" xfId="2134"/>
    <cellStyle name="Normal 10 8 2" xfId="2135"/>
    <cellStyle name="Normal 10 9" xfId="2136"/>
    <cellStyle name="Normal 10 9 2" xfId="2137"/>
    <cellStyle name="Normal 10_001" xfId="2138"/>
    <cellStyle name="Normal 100" xfId="2139"/>
    <cellStyle name="Normal 100 2" xfId="2140"/>
    <cellStyle name="Normal 100 2 2" xfId="2141"/>
    <cellStyle name="Normal 100 3" xfId="2142"/>
    <cellStyle name="Normal 101" xfId="2143"/>
    <cellStyle name="Normal 101 2" xfId="2144"/>
    <cellStyle name="Normal 102" xfId="2145"/>
    <cellStyle name="Normal 103" xfId="2146"/>
    <cellStyle name="Normal 104" xfId="2147"/>
    <cellStyle name="Normal 105" xfId="2148"/>
    <cellStyle name="Normal 11" xfId="2149"/>
    <cellStyle name="Normal 11 2" xfId="2150"/>
    <cellStyle name="Normal 11 2 2" xfId="2151"/>
    <cellStyle name="Normal 11 2 3" xfId="2152"/>
    <cellStyle name="Normal 11 3" xfId="2153"/>
    <cellStyle name="Normal 11 3 2" xfId="2154"/>
    <cellStyle name="Normal 11 3 3" xfId="2155"/>
    <cellStyle name="Normal 11 4" xfId="2156"/>
    <cellStyle name="Normal 11 4 2" xfId="2157"/>
    <cellStyle name="Normal 11 4 3" xfId="2158"/>
    <cellStyle name="Normal 11 5" xfId="2159"/>
    <cellStyle name="Normal 11 5 2" xfId="2160"/>
    <cellStyle name="Normal 11 5 3" xfId="2161"/>
    <cellStyle name="Normal 11 6" xfId="2162"/>
    <cellStyle name="Normal 11 7" xfId="2163"/>
    <cellStyle name="Normal 11_001" xfId="2164"/>
    <cellStyle name="Normal 12" xfId="2165"/>
    <cellStyle name="Normal 12 2" xfId="2166"/>
    <cellStyle name="Normal 12 2 2" xfId="2167"/>
    <cellStyle name="Normal 12 2 3" xfId="2168"/>
    <cellStyle name="Normal 12 3" xfId="2169"/>
    <cellStyle name="Normal 12 3 2" xfId="2170"/>
    <cellStyle name="Normal 12 3 3" xfId="2171"/>
    <cellStyle name="Normal 12 4" xfId="2172"/>
    <cellStyle name="Normal 12 4 2" xfId="2173"/>
    <cellStyle name="Normal 12 4 3" xfId="2174"/>
    <cellStyle name="Normal 12 5" xfId="2175"/>
    <cellStyle name="Normal 12 5 2" xfId="2176"/>
    <cellStyle name="Normal 12 5 3" xfId="2177"/>
    <cellStyle name="Normal 12 6" xfId="2178"/>
    <cellStyle name="Normal 12 6 2" xfId="2179"/>
    <cellStyle name="Normal 12 6 3" xfId="2180"/>
    <cellStyle name="Normal 12 7" xfId="2181"/>
    <cellStyle name="Normal 12 7 2" xfId="2182"/>
    <cellStyle name="Normal 12 7 3" xfId="2183"/>
    <cellStyle name="Normal 12 8" xfId="2184"/>
    <cellStyle name="Normal 12 9" xfId="2185"/>
    <cellStyle name="Normal 13" xfId="2186"/>
    <cellStyle name="Normal 13 2" xfId="2187"/>
    <cellStyle name="Normal 13 2 2" xfId="2188"/>
    <cellStyle name="Normal 13 2 3" xfId="2189"/>
    <cellStyle name="Normal 13 3" xfId="2190"/>
    <cellStyle name="Normal 13 3 2" xfId="2191"/>
    <cellStyle name="Normal 13 3 3" xfId="2192"/>
    <cellStyle name="Normal 13 4" xfId="2193"/>
    <cellStyle name="Normal 13 4 2" xfId="2194"/>
    <cellStyle name="Normal 13 4 3" xfId="2195"/>
    <cellStyle name="Normal 13 5" xfId="2196"/>
    <cellStyle name="Normal 13 5 2" xfId="2197"/>
    <cellStyle name="Normal 13 5 3" xfId="2198"/>
    <cellStyle name="Normal 13 6" xfId="2199"/>
    <cellStyle name="Normal 13 6 2" xfId="2200"/>
    <cellStyle name="Normal 13 6 3" xfId="2201"/>
    <cellStyle name="Normal 13 7" xfId="2202"/>
    <cellStyle name="Normal 13 7 2" xfId="2203"/>
    <cellStyle name="Normal 13 7 3" xfId="2204"/>
    <cellStyle name="Normal 13 8" xfId="2205"/>
    <cellStyle name="Normal 13 9" xfId="2206"/>
    <cellStyle name="Normal 14" xfId="2207"/>
    <cellStyle name="Normal 14 2" xfId="2208"/>
    <cellStyle name="Normal 14 2 2" xfId="2209"/>
    <cellStyle name="Normal 14 2 3" xfId="2210"/>
    <cellStyle name="Normal 14 3" xfId="2211"/>
    <cellStyle name="Normal 14 3 2" xfId="2212"/>
    <cellStyle name="Normal 14 3 3" xfId="2213"/>
    <cellStyle name="Normal 14 4" xfId="2214"/>
    <cellStyle name="Normal 14 4 2" xfId="2215"/>
    <cellStyle name="Normal 14 4 3" xfId="2216"/>
    <cellStyle name="Normal 14 5" xfId="2217"/>
    <cellStyle name="Normal 14 5 2" xfId="2218"/>
    <cellStyle name="Normal 14 5 3" xfId="2219"/>
    <cellStyle name="Normal 14 6" xfId="2220"/>
    <cellStyle name="Normal 14 7" xfId="2221"/>
    <cellStyle name="Normal 14 8" xfId="2222"/>
    <cellStyle name="Normal 14_001" xfId="2223"/>
    <cellStyle name="Normal 15" xfId="2224"/>
    <cellStyle name="Normal 15 2" xfId="2225"/>
    <cellStyle name="Normal 15 2 2" xfId="2226"/>
    <cellStyle name="Normal 15 2 3" xfId="2227"/>
    <cellStyle name="Normal 15 3" xfId="2228"/>
    <cellStyle name="Normal 15 3 2" xfId="2229"/>
    <cellStyle name="Normal 15 4" xfId="2230"/>
    <cellStyle name="Normal 15 4 2" xfId="2231"/>
    <cellStyle name="Normal 15 5" xfId="2232"/>
    <cellStyle name="Normal 15 5 2" xfId="2233"/>
    <cellStyle name="Normal 15 6" xfId="2234"/>
    <cellStyle name="Normal 15 6 2" xfId="2235"/>
    <cellStyle name="Normal 15 6 3" xfId="2236"/>
    <cellStyle name="Normal 15 6_052_X" xfId="2237"/>
    <cellStyle name="Normal 15 7" xfId="2238"/>
    <cellStyle name="Normal 15 7 2" xfId="2239"/>
    <cellStyle name="Normal 16" xfId="2240"/>
    <cellStyle name="Normal 16 2" xfId="2241"/>
    <cellStyle name="Normal 16 2 2" xfId="2242"/>
    <cellStyle name="Normal 16 2 3" xfId="2243"/>
    <cellStyle name="Normal 16 3" xfId="2244"/>
    <cellStyle name="Normal 16 3 2" xfId="2245"/>
    <cellStyle name="Normal 16 3 3" xfId="2246"/>
    <cellStyle name="Normal 16 4" xfId="2247"/>
    <cellStyle name="Normal 16 4 2" xfId="2248"/>
    <cellStyle name="Normal 16 4 3" xfId="2249"/>
    <cellStyle name="Normal 16 5" xfId="2250"/>
    <cellStyle name="Normal 16 5 2" xfId="2251"/>
    <cellStyle name="Normal 16 5 3" xfId="2252"/>
    <cellStyle name="Normal 16 6" xfId="2253"/>
    <cellStyle name="Normal 16 6 2" xfId="2254"/>
    <cellStyle name="Normal 16 6 3" xfId="2255"/>
    <cellStyle name="Normal 16 7" xfId="2256"/>
    <cellStyle name="Normal 16 7 2" xfId="2257"/>
    <cellStyle name="Normal 16 7 3" xfId="2258"/>
    <cellStyle name="Normal 16 8" xfId="2259"/>
    <cellStyle name="Normal 16 9" xfId="2260"/>
    <cellStyle name="Normal 17" xfId="2261"/>
    <cellStyle name="Normal 17 10" xfId="2262"/>
    <cellStyle name="Normal 17 2" xfId="2263"/>
    <cellStyle name="Normal 17 2 2" xfId="2264"/>
    <cellStyle name="Normal 17 2 2 2" xfId="2265"/>
    <cellStyle name="Normal 17 2 2 3" xfId="2266"/>
    <cellStyle name="Normal 17 2 3" xfId="2267"/>
    <cellStyle name="Normal 17 2 3 2" xfId="2268"/>
    <cellStyle name="Normal 17 2 3 3" xfId="2269"/>
    <cellStyle name="Normal 17 2 4" xfId="2270"/>
    <cellStyle name="Normal 17 2 4 2" xfId="2271"/>
    <cellStyle name="Normal 17 2 4 3" xfId="2272"/>
    <cellStyle name="Normal 17 2 5" xfId="2273"/>
    <cellStyle name="Normal 17 2 5 2" xfId="2274"/>
    <cellStyle name="Normal 17 2 5 3" xfId="2275"/>
    <cellStyle name="Normal 17 2 6" xfId="2276"/>
    <cellStyle name="Normal 17 2 6 2" xfId="2277"/>
    <cellStyle name="Normal 17 2 6 3" xfId="2278"/>
    <cellStyle name="Normal 17 2 7" xfId="2279"/>
    <cellStyle name="Normal 17 2 8" xfId="2280"/>
    <cellStyle name="Normal 17 3" xfId="2281"/>
    <cellStyle name="Normal 17 3 2" xfId="2282"/>
    <cellStyle name="Normal 17 3 3" xfId="2283"/>
    <cellStyle name="Normal 17 4" xfId="2284"/>
    <cellStyle name="Normal 17 4 2" xfId="2285"/>
    <cellStyle name="Normal 17 4 3" xfId="2286"/>
    <cellStyle name="Normal 17 5" xfId="2287"/>
    <cellStyle name="Normal 17 5 2" xfId="2288"/>
    <cellStyle name="Normal 17 5 3" xfId="2289"/>
    <cellStyle name="Normal 17 6" xfId="2290"/>
    <cellStyle name="Normal 17 6 2" xfId="2291"/>
    <cellStyle name="Normal 17 6 3" xfId="2292"/>
    <cellStyle name="Normal 17 7" xfId="2293"/>
    <cellStyle name="Normal 17 7 2" xfId="2294"/>
    <cellStyle name="Normal 17 7 3" xfId="2295"/>
    <cellStyle name="Normal 17 8" xfId="2296"/>
    <cellStyle name="Normal 17 8 2" xfId="2297"/>
    <cellStyle name="Normal 17 8 3" xfId="2298"/>
    <cellStyle name="Normal 17 9" xfId="2299"/>
    <cellStyle name="Normal 18" xfId="2300"/>
    <cellStyle name="Normal 18 2" xfId="2301"/>
    <cellStyle name="Normal 18 2 2" xfId="2302"/>
    <cellStyle name="Normal 18 2 2 10" xfId="2303"/>
    <cellStyle name="Normal 18 2 2 10 2" xfId="2304"/>
    <cellStyle name="Normal 18 2 2 11" xfId="2305"/>
    <cellStyle name="Normal 18 2 2 11 2" xfId="2306"/>
    <cellStyle name="Normal 18 2 2 12" xfId="2307"/>
    <cellStyle name="Normal 18 2 2 12 2" xfId="2308"/>
    <cellStyle name="Normal 18 2 2 13" xfId="2309"/>
    <cellStyle name="Normal 18 2 2 13 2" xfId="2310"/>
    <cellStyle name="Normal 18 2 2 14" xfId="2311"/>
    <cellStyle name="Normal 18 2 2 14 2" xfId="2312"/>
    <cellStyle name="Normal 18 2 2 15" xfId="2313"/>
    <cellStyle name="Normal 18 2 2 15 2" xfId="2314"/>
    <cellStyle name="Normal 18 2 2 16" xfId="2315"/>
    <cellStyle name="Normal 18 2 2 16 2" xfId="2316"/>
    <cellStyle name="Normal 18 2 2 17" xfId="2317"/>
    <cellStyle name="Normal 18 2 2 17 2" xfId="2318"/>
    <cellStyle name="Normal 18 2 2 18" xfId="2319"/>
    <cellStyle name="Normal 18 2 2 18 2" xfId="2320"/>
    <cellStyle name="Normal 18 2 2 19" xfId="2321"/>
    <cellStyle name="Normal 18 2 2 19 2" xfId="2322"/>
    <cellStyle name="Normal 18 2 2 2" xfId="2323"/>
    <cellStyle name="Normal 18 2 2 2 2" xfId="2324"/>
    <cellStyle name="Normal 18 2 2 20" xfId="2325"/>
    <cellStyle name="Normal 18 2 2 20 2" xfId="2326"/>
    <cellStyle name="Normal 18 2 2 21" xfId="2327"/>
    <cellStyle name="Normal 18 2 2 21 2" xfId="2328"/>
    <cellStyle name="Normal 18 2 2 22" xfId="2329"/>
    <cellStyle name="Normal 18 2 2 22 2" xfId="2330"/>
    <cellStyle name="Normal 18 2 2 23" xfId="2331"/>
    <cellStyle name="Normal 18 2 2 24" xfId="2332"/>
    <cellStyle name="Normal 18 2 2 3" xfId="2333"/>
    <cellStyle name="Normal 18 2 2 3 2" xfId="2334"/>
    <cellStyle name="Normal 18 2 2 4" xfId="2335"/>
    <cellStyle name="Normal 18 2 2 4 2" xfId="2336"/>
    <cellStyle name="Normal 18 2 2 5" xfId="2337"/>
    <cellStyle name="Normal 18 2 2 5 10" xfId="2338"/>
    <cellStyle name="Normal 18 2 2 5 10 2" xfId="2339"/>
    <cellStyle name="Normal 18 2 2 5 11" xfId="2340"/>
    <cellStyle name="Normal 18 2 2 5 11 2" xfId="2341"/>
    <cellStyle name="Normal 18 2 2 5 12" xfId="2342"/>
    <cellStyle name="Normal 18 2 2 5 12 2" xfId="2343"/>
    <cellStyle name="Normal 18 2 2 5 13" xfId="2344"/>
    <cellStyle name="Normal 18 2 2 5 13 2" xfId="2345"/>
    <cellStyle name="Normal 18 2 2 5 14" xfId="2346"/>
    <cellStyle name="Normal 18 2 2 5 14 2" xfId="2347"/>
    <cellStyle name="Normal 18 2 2 5 15" xfId="2348"/>
    <cellStyle name="Normal 18 2 2 5 15 2" xfId="2349"/>
    <cellStyle name="Normal 18 2 2 5 16" xfId="2350"/>
    <cellStyle name="Normal 18 2 2 5 16 2" xfId="2351"/>
    <cellStyle name="Normal 18 2 2 5 17" xfId="2352"/>
    <cellStyle name="Normal 18 2 2 5 17 2" xfId="2353"/>
    <cellStyle name="Normal 18 2 2 5 18" xfId="2354"/>
    <cellStyle name="Normal 18 2 2 5 18 2" xfId="2355"/>
    <cellStyle name="Normal 18 2 2 5 19" xfId="2356"/>
    <cellStyle name="Normal 18 2 2 5 19 2" xfId="2357"/>
    <cellStyle name="Normal 18 2 2 5 2" xfId="2358"/>
    <cellStyle name="Normal 18 2 2 5 2 2" xfId="2359"/>
    <cellStyle name="Normal 18 2 2 5 20" xfId="2360"/>
    <cellStyle name="Normal 18 2 2 5 20 2" xfId="2361"/>
    <cellStyle name="Normal 18 2 2 5 20 3" xfId="2362"/>
    <cellStyle name="Normal 18 2 2 5 20 4" xfId="2363"/>
    <cellStyle name="Normal 18 2 2 5 21" xfId="2364"/>
    <cellStyle name="Normal 18 2 2 5 3" xfId="2365"/>
    <cellStyle name="Normal 18 2 2 5 3 2" xfId="2366"/>
    <cellStyle name="Normal 18 2 2 5 4" xfId="2367"/>
    <cellStyle name="Normal 18 2 2 5 4 2" xfId="2368"/>
    <cellStyle name="Normal 18 2 2 5 5" xfId="2369"/>
    <cellStyle name="Normal 18 2 2 5 5 2" xfId="2370"/>
    <cellStyle name="Normal 18 2 2 5 6" xfId="2371"/>
    <cellStyle name="Normal 18 2 2 5 6 2" xfId="2372"/>
    <cellStyle name="Normal 18 2 2 5 7" xfId="2373"/>
    <cellStyle name="Normal 18 2 2 5 7 2" xfId="2374"/>
    <cellStyle name="Normal 18 2 2 5 8" xfId="2375"/>
    <cellStyle name="Normal 18 2 2 5 8 2" xfId="2376"/>
    <cellStyle name="Normal 18 2 2 5 9" xfId="2377"/>
    <cellStyle name="Normal 18 2 2 5 9 2" xfId="2378"/>
    <cellStyle name="Normal 18 2 2 5_001" xfId="2379"/>
    <cellStyle name="Normal 18 2 2 6" xfId="2380"/>
    <cellStyle name="Normal 18 2 2 6 2" xfId="2381"/>
    <cellStyle name="Normal 18 2 2 7" xfId="2382"/>
    <cellStyle name="Normal 18 2 2 7 2" xfId="2383"/>
    <cellStyle name="Normal 18 2 2 8" xfId="2384"/>
    <cellStyle name="Normal 18 2 2 8 2" xfId="2385"/>
    <cellStyle name="Normal 18 2 2 9" xfId="2386"/>
    <cellStyle name="Normal 18 2 2 9 2" xfId="2387"/>
    <cellStyle name="Normal 18 2 2_001" xfId="2388"/>
    <cellStyle name="Normal 18 2 3" xfId="2389"/>
    <cellStyle name="Normal 18 2_001" xfId="2390"/>
    <cellStyle name="Normal 18 3" xfId="2391"/>
    <cellStyle name="Normal 18 3 2" xfId="2392"/>
    <cellStyle name="Normal 18 4" xfId="2393"/>
    <cellStyle name="Normal 18 4 2" xfId="2394"/>
    <cellStyle name="Normal 18 5" xfId="2395"/>
    <cellStyle name="Normal 18 5 2" xfId="2396"/>
    <cellStyle name="Normal 18 6" xfId="2397"/>
    <cellStyle name="Normal 18 6 2" xfId="2398"/>
    <cellStyle name="Normal 18 7" xfId="2399"/>
    <cellStyle name="Normal 18 7 2" xfId="2400"/>
    <cellStyle name="Normal 18 7 3" xfId="2401"/>
    <cellStyle name="Normal 18 8" xfId="2402"/>
    <cellStyle name="Normal 18_001" xfId="2403"/>
    <cellStyle name="Normal 19" xfId="2404"/>
    <cellStyle name="Normal 19 10" xfId="2405"/>
    <cellStyle name="Normal 19 10 2" xfId="2406"/>
    <cellStyle name="Normal 19 11" xfId="2407"/>
    <cellStyle name="Normal 19 11 2" xfId="2408"/>
    <cellStyle name="Normal 19 12" xfId="2409"/>
    <cellStyle name="Normal 19 12 2" xfId="2410"/>
    <cellStyle name="Normal 19 13" xfId="2411"/>
    <cellStyle name="Normal 19 13 2" xfId="2412"/>
    <cellStyle name="Normal 19 14" xfId="2413"/>
    <cellStyle name="Normal 19 14 2" xfId="2414"/>
    <cellStyle name="Normal 19 15" xfId="2415"/>
    <cellStyle name="Normal 19 15 2" xfId="2416"/>
    <cellStyle name="Normal 19 16" xfId="2417"/>
    <cellStyle name="Normal 19 16 2" xfId="2418"/>
    <cellStyle name="Normal 19 17" xfId="2419"/>
    <cellStyle name="Normal 19 17 2" xfId="2420"/>
    <cellStyle name="Normal 19 18" xfId="2421"/>
    <cellStyle name="Normal 19 18 2" xfId="2422"/>
    <cellStyle name="Normal 19 19" xfId="2423"/>
    <cellStyle name="Normal 19 19 2" xfId="2424"/>
    <cellStyle name="Normal 19 2" xfId="2425"/>
    <cellStyle name="Normal 19 2 2" xfId="2426"/>
    <cellStyle name="Normal 19 2 3" xfId="2427"/>
    <cellStyle name="Normal 19 20" xfId="2428"/>
    <cellStyle name="Normal 19 20 2" xfId="2429"/>
    <cellStyle name="Normal 19 21" xfId="2430"/>
    <cellStyle name="Normal 19 21 2" xfId="2431"/>
    <cellStyle name="Normal 19 22" xfId="2432"/>
    <cellStyle name="Normal 19 22 2" xfId="2433"/>
    <cellStyle name="Normal 19 23" xfId="2434"/>
    <cellStyle name="Normal 19 23 2" xfId="2435"/>
    <cellStyle name="Normal 19 24" xfId="2436"/>
    <cellStyle name="Normal 19 25" xfId="2437"/>
    <cellStyle name="Normal 19 3" xfId="2438"/>
    <cellStyle name="Normal 19 3 2" xfId="2439"/>
    <cellStyle name="Normal 19 4" xfId="2440"/>
    <cellStyle name="Normal 19 4 2" xfId="2441"/>
    <cellStyle name="Normal 19 5" xfId="2442"/>
    <cellStyle name="Normal 19 5 2" xfId="2443"/>
    <cellStyle name="Normal 19 6" xfId="2444"/>
    <cellStyle name="Normal 19 6 2" xfId="2445"/>
    <cellStyle name="Normal 19 7" xfId="2446"/>
    <cellStyle name="Normal 19 7 2" xfId="2447"/>
    <cellStyle name="Normal 19 8" xfId="2448"/>
    <cellStyle name="Normal 19 8 2" xfId="2449"/>
    <cellStyle name="Normal 19 9" xfId="2450"/>
    <cellStyle name="Normal 19 9 2" xfId="2451"/>
    <cellStyle name="Normal 19_DE  -  Document d'entretien - Modèle général - 090201" xfId="2452"/>
    <cellStyle name="Normal 2" xfId="2453"/>
    <cellStyle name="Normal 2 10" xfId="2454"/>
    <cellStyle name="Normal 2 10 2" xfId="2455"/>
    <cellStyle name="Normal 2 10 3" xfId="2456"/>
    <cellStyle name="Normal 2 10 4" xfId="2457"/>
    <cellStyle name="Normal 2 10_&gt;Modèle (2)" xfId="2458"/>
    <cellStyle name="Normal 2 100" xfId="2459"/>
    <cellStyle name="Normal 2 100 2" xfId="2460"/>
    <cellStyle name="Normal 2 100 3" xfId="2461"/>
    <cellStyle name="Normal 2 101" xfId="2462"/>
    <cellStyle name="Normal 2 101 2" xfId="2463"/>
    <cellStyle name="Normal 2 101 3" xfId="2464"/>
    <cellStyle name="Normal 2 102" xfId="2465"/>
    <cellStyle name="Normal 2 102 2" xfId="2466"/>
    <cellStyle name="Normal 2 102 3" xfId="2467"/>
    <cellStyle name="Normal 2 103" xfId="2468"/>
    <cellStyle name="Normal 2 103 2" xfId="2469"/>
    <cellStyle name="Normal 2 103 3" xfId="2470"/>
    <cellStyle name="Normal 2 104" xfId="2471"/>
    <cellStyle name="Normal 2 104 2" xfId="2472"/>
    <cellStyle name="Normal 2 104 3" xfId="2473"/>
    <cellStyle name="Normal 2 105" xfId="2474"/>
    <cellStyle name="Normal 2 105 2" xfId="2475"/>
    <cellStyle name="Normal 2 105 3" xfId="2476"/>
    <cellStyle name="Normal 2 106" xfId="2477"/>
    <cellStyle name="Normal 2 106 2" xfId="2478"/>
    <cellStyle name="Normal 2 106 3" xfId="2479"/>
    <cellStyle name="Normal 2 107" xfId="2480"/>
    <cellStyle name="Normal 2 107 2" xfId="2481"/>
    <cellStyle name="Normal 2 107 3" xfId="2482"/>
    <cellStyle name="Normal 2 108" xfId="2483"/>
    <cellStyle name="Normal 2 108 2" xfId="2484"/>
    <cellStyle name="Normal 2 108 3" xfId="2485"/>
    <cellStyle name="Normal 2 109" xfId="2486"/>
    <cellStyle name="Normal 2 109 2" xfId="2487"/>
    <cellStyle name="Normal 2 109 3" xfId="2488"/>
    <cellStyle name="Normal 2 11" xfId="2489"/>
    <cellStyle name="Normal 2 11 2" xfId="2490"/>
    <cellStyle name="Normal 2 11 3" xfId="2491"/>
    <cellStyle name="Normal 2 110" xfId="2492"/>
    <cellStyle name="Normal 2 110 2" xfId="2493"/>
    <cellStyle name="Normal 2 110 3" xfId="2494"/>
    <cellStyle name="Normal 2 111" xfId="2495"/>
    <cellStyle name="Normal 2 111 2" xfId="2496"/>
    <cellStyle name="Normal 2 111 3" xfId="2497"/>
    <cellStyle name="Normal 2 112" xfId="2498"/>
    <cellStyle name="Normal 2 112 2" xfId="2499"/>
    <cellStyle name="Normal 2 112 3" xfId="2500"/>
    <cellStyle name="Normal 2 113" xfId="2501"/>
    <cellStyle name="Normal 2 113 2" xfId="2502"/>
    <cellStyle name="Normal 2 113 3" xfId="2503"/>
    <cellStyle name="Normal 2 114" xfId="2504"/>
    <cellStyle name="Normal 2 114 2" xfId="2505"/>
    <cellStyle name="Normal 2 114 3" xfId="2506"/>
    <cellStyle name="Normal 2 115" xfId="2507"/>
    <cellStyle name="Normal 2 115 2" xfId="2508"/>
    <cellStyle name="Normal 2 115 3" xfId="2509"/>
    <cellStyle name="Normal 2 116" xfId="2510"/>
    <cellStyle name="Normal 2 116 2" xfId="2511"/>
    <cellStyle name="Normal 2 116 3" xfId="2512"/>
    <cellStyle name="Normal 2 117" xfId="2513"/>
    <cellStyle name="Normal 2 117 2" xfId="2514"/>
    <cellStyle name="Normal 2 117 3" xfId="2515"/>
    <cellStyle name="Normal 2 118" xfId="2516"/>
    <cellStyle name="Normal 2 118 2" xfId="2517"/>
    <cellStyle name="Normal 2 118 3" xfId="2518"/>
    <cellStyle name="Normal 2 119" xfId="2519"/>
    <cellStyle name="Normal 2 119 2" xfId="2520"/>
    <cellStyle name="Normal 2 119 3" xfId="2521"/>
    <cellStyle name="Normal 2 12" xfId="2522"/>
    <cellStyle name="Normal 2 12 2" xfId="2523"/>
    <cellStyle name="Normal 2 12 3" xfId="2524"/>
    <cellStyle name="Normal 2 120" xfId="2525"/>
    <cellStyle name="Normal 2 120 2" xfId="2526"/>
    <cellStyle name="Normal 2 120 3" xfId="2527"/>
    <cellStyle name="Normal 2 121" xfId="2528"/>
    <cellStyle name="Normal 2 121 2" xfId="2529"/>
    <cellStyle name="Normal 2 121 3" xfId="2530"/>
    <cellStyle name="Normal 2 122" xfId="2531"/>
    <cellStyle name="Normal 2 122 2" xfId="2532"/>
    <cellStyle name="Normal 2 122 3" xfId="2533"/>
    <cellStyle name="Normal 2 123" xfId="2534"/>
    <cellStyle name="Normal 2 123 2" xfId="2535"/>
    <cellStyle name="Normal 2 123 3" xfId="2536"/>
    <cellStyle name="Normal 2 124" xfId="2537"/>
    <cellStyle name="Normal 2 124 2" xfId="2538"/>
    <cellStyle name="Normal 2 124 3" xfId="2539"/>
    <cellStyle name="Normal 2 125" xfId="2540"/>
    <cellStyle name="Normal 2 125 2" xfId="2541"/>
    <cellStyle name="Normal 2 125 3" xfId="2542"/>
    <cellStyle name="Normal 2 126" xfId="2543"/>
    <cellStyle name="Normal 2 126 2" xfId="2544"/>
    <cellStyle name="Normal 2 126 3" xfId="2545"/>
    <cellStyle name="Normal 2 127" xfId="2546"/>
    <cellStyle name="Normal 2 127 2" xfId="2547"/>
    <cellStyle name="Normal 2 127 3" xfId="2548"/>
    <cellStyle name="Normal 2 128" xfId="2549"/>
    <cellStyle name="Normal 2 128 2" xfId="2550"/>
    <cellStyle name="Normal 2 128 3" xfId="2551"/>
    <cellStyle name="Normal 2 129" xfId="2552"/>
    <cellStyle name="Normal 2 129 2" xfId="2553"/>
    <cellStyle name="Normal 2 13" xfId="2554"/>
    <cellStyle name="Normal 2 13 2" xfId="2555"/>
    <cellStyle name="Normal 2 13 3" xfId="2556"/>
    <cellStyle name="Normal 2 130" xfId="2557"/>
    <cellStyle name="Normal 2 130 2" xfId="2558"/>
    <cellStyle name="Normal 2 130 3" xfId="2559"/>
    <cellStyle name="Normal 2 131" xfId="2560"/>
    <cellStyle name="Normal 2 131 2" xfId="2561"/>
    <cellStyle name="Normal 2 131 3" xfId="2562"/>
    <cellStyle name="Normal 2 132" xfId="2563"/>
    <cellStyle name="Normal 2 132 2" xfId="2564"/>
    <cellStyle name="Normal 2 132 3" xfId="2565"/>
    <cellStyle name="Normal 2 133" xfId="2566"/>
    <cellStyle name="Normal 2 133 2" xfId="2567"/>
    <cellStyle name="Normal 2 133 3" xfId="2568"/>
    <cellStyle name="Normal 2 134" xfId="2569"/>
    <cellStyle name="Normal 2 134 2" xfId="2570"/>
    <cellStyle name="Normal 2 134 3" xfId="2571"/>
    <cellStyle name="Normal 2 135" xfId="2572"/>
    <cellStyle name="Normal 2 135 2" xfId="2573"/>
    <cellStyle name="Normal 2 135 3" xfId="2574"/>
    <cellStyle name="Normal 2 136" xfId="2575"/>
    <cellStyle name="Normal 2 136 2" xfId="2576"/>
    <cellStyle name="Normal 2 136 3" xfId="2577"/>
    <cellStyle name="Normal 2 137" xfId="2578"/>
    <cellStyle name="Normal 2 137 2" xfId="2579"/>
    <cellStyle name="Normal 2 137 3" xfId="2580"/>
    <cellStyle name="Normal 2 138" xfId="2581"/>
    <cellStyle name="Normal 2 138 2" xfId="2582"/>
    <cellStyle name="Normal 2 138 3" xfId="2583"/>
    <cellStyle name="Normal 2 139" xfId="2584"/>
    <cellStyle name="Normal 2 139 2" xfId="2585"/>
    <cellStyle name="Normal 2 139 3" xfId="2586"/>
    <cellStyle name="Normal 2 14" xfId="2587"/>
    <cellStyle name="Normal 2 14 2" xfId="2588"/>
    <cellStyle name="Normal 2 14 3" xfId="2589"/>
    <cellStyle name="Normal 2 140" xfId="2590"/>
    <cellStyle name="Normal 2 140 2" xfId="2591"/>
    <cellStyle name="Normal 2 140 3" xfId="2592"/>
    <cellStyle name="Normal 2 141" xfId="2593"/>
    <cellStyle name="Normal 2 141 2" xfId="2594"/>
    <cellStyle name="Normal 2 141 3" xfId="2595"/>
    <cellStyle name="Normal 2 142" xfId="2596"/>
    <cellStyle name="Normal 2 142 2" xfId="2597"/>
    <cellStyle name="Normal 2 142 3" xfId="2598"/>
    <cellStyle name="Normal 2 143" xfId="2599"/>
    <cellStyle name="Normal 2 143 2" xfId="2600"/>
    <cellStyle name="Normal 2 143 3" xfId="2601"/>
    <cellStyle name="Normal 2 144" xfId="2602"/>
    <cellStyle name="Normal 2 144 2" xfId="2603"/>
    <cellStyle name="Normal 2 144 3" xfId="2604"/>
    <cellStyle name="Normal 2 145" xfId="2605"/>
    <cellStyle name="Normal 2 145 2" xfId="2606"/>
    <cellStyle name="Normal 2 145 3" xfId="2607"/>
    <cellStyle name="Normal 2 146" xfId="2608"/>
    <cellStyle name="Normal 2 146 2" xfId="2609"/>
    <cellStyle name="Normal 2 146 3" xfId="2610"/>
    <cellStyle name="Normal 2 147" xfId="2611"/>
    <cellStyle name="Normal 2 147 2" xfId="2612"/>
    <cellStyle name="Normal 2 147 3" xfId="2613"/>
    <cellStyle name="Normal 2 148" xfId="2614"/>
    <cellStyle name="Normal 2 148 2" xfId="2615"/>
    <cellStyle name="Normal 2 148 3" xfId="2616"/>
    <cellStyle name="Normal 2 149" xfId="2617"/>
    <cellStyle name="Normal 2 149 2" xfId="2618"/>
    <cellStyle name="Normal 2 149 3" xfId="2619"/>
    <cellStyle name="Normal 2 15" xfId="2620"/>
    <cellStyle name="Normal 2 15 2" xfId="2621"/>
    <cellStyle name="Normal 2 15 3" xfId="2622"/>
    <cellStyle name="Normal 2 150" xfId="2623"/>
    <cellStyle name="Normal 2 150 2" xfId="2624"/>
    <cellStyle name="Normal 2 150 3" xfId="2625"/>
    <cellStyle name="Normal 2 151" xfId="2626"/>
    <cellStyle name="Normal 2 151 2" xfId="2627"/>
    <cellStyle name="Normal 2 151 3" xfId="2628"/>
    <cellStyle name="Normal 2 152" xfId="2629"/>
    <cellStyle name="Normal 2 152 2" xfId="2630"/>
    <cellStyle name="Normal 2 152 3" xfId="2631"/>
    <cellStyle name="Normal 2 153" xfId="2632"/>
    <cellStyle name="Normal 2 153 2" xfId="2633"/>
    <cellStyle name="Normal 2 153 3" xfId="2634"/>
    <cellStyle name="Normal 2 154" xfId="2635"/>
    <cellStyle name="Normal 2 154 2" xfId="2636"/>
    <cellStyle name="Normal 2 154 2 2" xfId="2637"/>
    <cellStyle name="Normal 2 154 2 3" xfId="2638"/>
    <cellStyle name="Normal 2 154 2 3 2" xfId="2639"/>
    <cellStyle name="Normal 2 154 2 3 3" xfId="2640"/>
    <cellStyle name="Normal 2 154 2 4" xfId="2641"/>
    <cellStyle name="Normal 2 154 2 4 2" xfId="2642"/>
    <cellStyle name="Normal 2 154 2 4 3" xfId="2643"/>
    <cellStyle name="Normal 2 154 2 5" xfId="2644"/>
    <cellStyle name="Normal 2 154 2 5 2" xfId="2645"/>
    <cellStyle name="Normal 2 154 2 5 3" xfId="2646"/>
    <cellStyle name="Normal 2 154 2 6" xfId="2647"/>
    <cellStyle name="Normal 2 154 2 7" xfId="2648"/>
    <cellStyle name="Normal 2 154 3" xfId="2649"/>
    <cellStyle name="Normal 2 154 3 2" xfId="2650"/>
    <cellStyle name="Normal 2 154 3 2 2" xfId="2651"/>
    <cellStyle name="Normal 2 154 3 2 3" xfId="2652"/>
    <cellStyle name="Normal 2 154 3 3" xfId="2653"/>
    <cellStyle name="Normal 2 154 3 4" xfId="2654"/>
    <cellStyle name="Normal 2 155" xfId="2655"/>
    <cellStyle name="Normal 2 155 2" xfId="2656"/>
    <cellStyle name="Normal 2 155 2 2" xfId="2657"/>
    <cellStyle name="Normal 2 155 2 3" xfId="2658"/>
    <cellStyle name="Normal 2 155 3" xfId="2659"/>
    <cellStyle name="Normal 2 155 4" xfId="2660"/>
    <cellStyle name="Normal 2 16" xfId="2661"/>
    <cellStyle name="Normal 2 16 2" xfId="2662"/>
    <cellStyle name="Normal 2 16 3" xfId="2663"/>
    <cellStyle name="Normal 2 17" xfId="2664"/>
    <cellStyle name="Normal 2 17 2" xfId="2665"/>
    <cellStyle name="Normal 2 17 3" xfId="2666"/>
    <cellStyle name="Normal 2 18" xfId="2667"/>
    <cellStyle name="Normal 2 18 2" xfId="2668"/>
    <cellStyle name="Normal 2 18 3" xfId="2669"/>
    <cellStyle name="Normal 2 19" xfId="2670"/>
    <cellStyle name="Normal 2 19 2" xfId="2671"/>
    <cellStyle name="Normal 2 19 3" xfId="2672"/>
    <cellStyle name="Normal 2 2" xfId="2673"/>
    <cellStyle name="Normal 2 2 10" xfId="2674"/>
    <cellStyle name="Normal 2 2 10 2" xfId="2675"/>
    <cellStyle name="Normal 2 2 11" xfId="2676"/>
    <cellStyle name="Normal 2 2 11 2" xfId="2677"/>
    <cellStyle name="Normal 2 2 12" xfId="2678"/>
    <cellStyle name="Normal 2 2 12 2" xfId="2679"/>
    <cellStyle name="Normal 2 2 13" xfId="2680"/>
    <cellStyle name="Normal 2 2 13 2" xfId="2681"/>
    <cellStyle name="Normal 2 2 14" xfId="2682"/>
    <cellStyle name="Normal 2 2 14 2" xfId="2683"/>
    <cellStyle name="Normal 2 2 15" xfId="2684"/>
    <cellStyle name="Normal 2 2 15 2" xfId="2685"/>
    <cellStyle name="Normal 2 2 16" xfId="2686"/>
    <cellStyle name="Normal 2 2 16 2" xfId="2687"/>
    <cellStyle name="Normal 2 2 17" xfId="2688"/>
    <cellStyle name="Normal 2 2 17 2" xfId="2689"/>
    <cellStyle name="Normal 2 2 18" xfId="2690"/>
    <cellStyle name="Normal 2 2 18 2" xfId="2691"/>
    <cellStyle name="Normal 2 2 19" xfId="2692"/>
    <cellStyle name="Normal 2 2 19 2" xfId="2693"/>
    <cellStyle name="Normal 2 2 2" xfId="2694"/>
    <cellStyle name="Normal 2 2 2 2" xfId="2695"/>
    <cellStyle name="Normal 2 2 2 2 2" xfId="2696"/>
    <cellStyle name="Normal 2 2 2 3" xfId="2697"/>
    <cellStyle name="Normal 2 2 2_052_X" xfId="2698"/>
    <cellStyle name="Normal 2 2 20" xfId="2699"/>
    <cellStyle name="Normal 2 2 20 2" xfId="2700"/>
    <cellStyle name="Normal 2 2 21" xfId="2701"/>
    <cellStyle name="Normal 2 2 21 2" xfId="2702"/>
    <cellStyle name="Normal 2 2 22" xfId="2703"/>
    <cellStyle name="Normal 2 2 22 2" xfId="2704"/>
    <cellStyle name="Normal 2 2 23" xfId="2705"/>
    <cellStyle name="Normal 2 2 23 2" xfId="2706"/>
    <cellStyle name="Normal 2 2 24" xfId="2707"/>
    <cellStyle name="Normal 2 2 24 2" xfId="2708"/>
    <cellStyle name="Normal 2 2 25" xfId="2709"/>
    <cellStyle name="Normal 2 2 25 2" xfId="2710"/>
    <cellStyle name="Normal 2 2 26" xfId="2711"/>
    <cellStyle name="Normal 2 2 26 2" xfId="2712"/>
    <cellStyle name="Normal 2 2 27" xfId="2713"/>
    <cellStyle name="Normal 2 2 27 2" xfId="2714"/>
    <cellStyle name="Normal 2 2 28" xfId="2715"/>
    <cellStyle name="Normal 2 2 28 2" xfId="2716"/>
    <cellStyle name="Normal 2 2 29" xfId="2717"/>
    <cellStyle name="Normal 2 2 29 2" xfId="2718"/>
    <cellStyle name="Normal 2 2 3" xfId="2719"/>
    <cellStyle name="Normal 2 2 3 2" xfId="2720"/>
    <cellStyle name="Normal 2 2 30" xfId="2721"/>
    <cellStyle name="Normal 2 2 30 2" xfId="2722"/>
    <cellStyle name="Normal 2 2 31" xfId="2723"/>
    <cellStyle name="Normal 2 2 31 2" xfId="2724"/>
    <cellStyle name="Normal 2 2 32" xfId="2725"/>
    <cellStyle name="Normal 2 2 32 2" xfId="2726"/>
    <cellStyle name="Normal 2 2 33" xfId="2727"/>
    <cellStyle name="Normal 2 2 33 2" xfId="2728"/>
    <cellStyle name="Normal 2 2 34" xfId="2729"/>
    <cellStyle name="Normal 2 2 34 2" xfId="2730"/>
    <cellStyle name="Normal 2 2 35" xfId="2731"/>
    <cellStyle name="Normal 2 2 35 2" xfId="2732"/>
    <cellStyle name="Normal 2 2 36" xfId="2733"/>
    <cellStyle name="Normal 2 2 36 2" xfId="2734"/>
    <cellStyle name="Normal 2 2 37" xfId="2735"/>
    <cellStyle name="Normal 2 2 37 2" xfId="2736"/>
    <cellStyle name="Normal 2 2 38" xfId="2737"/>
    <cellStyle name="Normal 2 2 38 2" xfId="2738"/>
    <cellStyle name="Normal 2 2 39" xfId="2739"/>
    <cellStyle name="Normal 2 2 39 2" xfId="2740"/>
    <cellStyle name="Normal 2 2 4" xfId="2741"/>
    <cellStyle name="Normal 2 2 4 2" xfId="2742"/>
    <cellStyle name="Normal 2 2 40" xfId="2743"/>
    <cellStyle name="Normal 2 2 40 2" xfId="2744"/>
    <cellStyle name="Normal 2 2 41" xfId="2745"/>
    <cellStyle name="Normal 2 2 41 2" xfId="2746"/>
    <cellStyle name="Normal 2 2 42" xfId="2747"/>
    <cellStyle name="Normal 2 2 42 2" xfId="2748"/>
    <cellStyle name="Normal 2 2 43" xfId="2749"/>
    <cellStyle name="Normal 2 2 43 2" xfId="2750"/>
    <cellStyle name="Normal 2 2 44" xfId="2751"/>
    <cellStyle name="Normal 2 2 44 2" xfId="2752"/>
    <cellStyle name="Normal 2 2 45" xfId="2753"/>
    <cellStyle name="Normal 2 2 45 2" xfId="2754"/>
    <cellStyle name="Normal 2 2 46" xfId="2755"/>
    <cellStyle name="Normal 2 2 46 2" xfId="2756"/>
    <cellStyle name="Normal 2 2 47" xfId="2757"/>
    <cellStyle name="Normal 2 2 47 2" xfId="2758"/>
    <cellStyle name="Normal 2 2 48" xfId="2759"/>
    <cellStyle name="Normal 2 2 48 2" xfId="2760"/>
    <cellStyle name="Normal 2 2 49" xfId="2761"/>
    <cellStyle name="Normal 2 2 49 2" xfId="2762"/>
    <cellStyle name="Normal 2 2 5" xfId="2763"/>
    <cellStyle name="Normal 2 2 5 2" xfId="2764"/>
    <cellStyle name="Normal 2 2 50" xfId="2765"/>
    <cellStyle name="Normal 2 2 50 2" xfId="2766"/>
    <cellStyle name="Normal 2 2 51" xfId="2767"/>
    <cellStyle name="Normal 2 2 51 2" xfId="2768"/>
    <cellStyle name="Normal 2 2 52" xfId="2769"/>
    <cellStyle name="Normal 2 2 52 2" xfId="2770"/>
    <cellStyle name="Normal 2 2 53" xfId="2771"/>
    <cellStyle name="Normal 2 2 53 2" xfId="2772"/>
    <cellStyle name="Normal 2 2 54" xfId="2773"/>
    <cellStyle name="Normal 2 2 54 2" xfId="2774"/>
    <cellStyle name="Normal 2 2 55" xfId="2775"/>
    <cellStyle name="Normal 2 2 55 2" xfId="2776"/>
    <cellStyle name="Normal 2 2 56" xfId="2777"/>
    <cellStyle name="Normal 2 2 56 2" xfId="2778"/>
    <cellStyle name="Normal 2 2 57" xfId="2779"/>
    <cellStyle name="Normal 2 2 57 2" xfId="2780"/>
    <cellStyle name="Normal 2 2 58" xfId="2781"/>
    <cellStyle name="Normal 2 2 58 2" xfId="2782"/>
    <cellStyle name="Normal 2 2 59" xfId="2783"/>
    <cellStyle name="Normal 2 2 59 2" xfId="2784"/>
    <cellStyle name="Normal 2 2 6" xfId="2785"/>
    <cellStyle name="Normal 2 2 6 2" xfId="2786"/>
    <cellStyle name="Normal 2 2 60" xfId="2787"/>
    <cellStyle name="Normal 2 2 60 2" xfId="2788"/>
    <cellStyle name="Normal 2 2 61" xfId="2789"/>
    <cellStyle name="Normal 2 2 61 2" xfId="2790"/>
    <cellStyle name="Normal 2 2 62" xfId="2791"/>
    <cellStyle name="Normal 2 2 62 2" xfId="2792"/>
    <cellStyle name="Normal 2 2 63" xfId="2793"/>
    <cellStyle name="Normal 2 2 63 2" xfId="2794"/>
    <cellStyle name="Normal 2 2 64" xfId="2795"/>
    <cellStyle name="Normal 2 2 64 2" xfId="2796"/>
    <cellStyle name="Normal 2 2 65" xfId="2797"/>
    <cellStyle name="Normal 2 2 65 2" xfId="2798"/>
    <cellStyle name="Normal 2 2 66" xfId="2799"/>
    <cellStyle name="Normal 2 2 66 2" xfId="2800"/>
    <cellStyle name="Normal 2 2 67" xfId="2801"/>
    <cellStyle name="Normal 2 2 67 2" xfId="2802"/>
    <cellStyle name="Normal 2 2 68" xfId="2803"/>
    <cellStyle name="Normal 2 2 68 2" xfId="2804"/>
    <cellStyle name="Normal 2 2 69" xfId="2805"/>
    <cellStyle name="Normal 2 2 69 2" xfId="2806"/>
    <cellStyle name="Normal 2 2 7" xfId="2807"/>
    <cellStyle name="Normal 2 2 7 2" xfId="2808"/>
    <cellStyle name="Normal 2 2 70" xfId="2809"/>
    <cellStyle name="Normal 2 2 70 2" xfId="2810"/>
    <cellStyle name="Normal 2 2 71" xfId="2811"/>
    <cellStyle name="Normal 2 2 71 2" xfId="2812"/>
    <cellStyle name="Normal 2 2 72" xfId="2813"/>
    <cellStyle name="Normal 2 2 72 2" xfId="2814"/>
    <cellStyle name="Normal 2 2 73" xfId="2815"/>
    <cellStyle name="Normal 2 2 73 2" xfId="2816"/>
    <cellStyle name="Normal 2 2 74" xfId="2817"/>
    <cellStyle name="Normal 2 2 74 2" xfId="2818"/>
    <cellStyle name="Normal 2 2 75" xfId="2819"/>
    <cellStyle name="Normal 2 2 75 2" xfId="2820"/>
    <cellStyle name="Normal 2 2 76" xfId="2821"/>
    <cellStyle name="Normal 2 2 76 2" xfId="2822"/>
    <cellStyle name="Normal 2 2 77" xfId="2823"/>
    <cellStyle name="Normal 2 2 77 2" xfId="2824"/>
    <cellStyle name="Normal 2 2 78" xfId="2825"/>
    <cellStyle name="Normal 2 2 78 2" xfId="2826"/>
    <cellStyle name="Normal 2 2 79" xfId="2827"/>
    <cellStyle name="Normal 2 2 79 2" xfId="2828"/>
    <cellStyle name="Normal 2 2 8" xfId="2829"/>
    <cellStyle name="Normal 2 2 8 2" xfId="2830"/>
    <cellStyle name="Normal 2 2 80" xfId="2831"/>
    <cellStyle name="Normal 2 2 80 2" xfId="2832"/>
    <cellStyle name="Normal 2 2 81" xfId="2833"/>
    <cellStyle name="Normal 2 2 81 2" xfId="2834"/>
    <cellStyle name="Normal 2 2 82" xfId="2835"/>
    <cellStyle name="Normal 2 2 82 2" xfId="2836"/>
    <cellStyle name="Normal 2 2 83" xfId="2837"/>
    <cellStyle name="Normal 2 2 83 2" xfId="2838"/>
    <cellStyle name="Normal 2 2 84" xfId="2839"/>
    <cellStyle name="Normal 2 2 84 2" xfId="2840"/>
    <cellStyle name="Normal 2 2 85" xfId="2841"/>
    <cellStyle name="Normal 2 2 9" xfId="2842"/>
    <cellStyle name="Normal 2 2 9 2" xfId="2843"/>
    <cellStyle name="Normal 2 2_001" xfId="2844"/>
    <cellStyle name="Normal 2 20" xfId="2845"/>
    <cellStyle name="Normal 2 20 2" xfId="2846"/>
    <cellStyle name="Normal 2 20 3" xfId="2847"/>
    <cellStyle name="Normal 2 21" xfId="2848"/>
    <cellStyle name="Normal 2 21 2" xfId="2849"/>
    <cellStyle name="Normal 2 21 3" xfId="2850"/>
    <cellStyle name="Normal 2 22" xfId="2851"/>
    <cellStyle name="Normal 2 22 2" xfId="2852"/>
    <cellStyle name="Normal 2 22 3" xfId="2853"/>
    <cellStyle name="Normal 2 23" xfId="2854"/>
    <cellStyle name="Normal 2 23 2" xfId="2855"/>
    <cellStyle name="Normal 2 23 3" xfId="2856"/>
    <cellStyle name="Normal 2 24" xfId="2857"/>
    <cellStyle name="Normal 2 24 2" xfId="2858"/>
    <cellStyle name="Normal 2 24 3" xfId="2859"/>
    <cellStyle name="Normal 2 25" xfId="2860"/>
    <cellStyle name="Normal 2 25 2" xfId="2861"/>
    <cellStyle name="Normal 2 25 3" xfId="2862"/>
    <cellStyle name="Normal 2 26" xfId="2863"/>
    <cellStyle name="Normal 2 26 2" xfId="2864"/>
    <cellStyle name="Normal 2 26 3" xfId="2865"/>
    <cellStyle name="Normal 2 27" xfId="2866"/>
    <cellStyle name="Normal 2 27 2" xfId="2867"/>
    <cellStyle name="Normal 2 27 3" xfId="2868"/>
    <cellStyle name="Normal 2 28" xfId="2869"/>
    <cellStyle name="Normal 2 28 2" xfId="2870"/>
    <cellStyle name="Normal 2 28 3" xfId="2871"/>
    <cellStyle name="Normal 2 29" xfId="2872"/>
    <cellStyle name="Normal 2 29 2" xfId="2873"/>
    <cellStyle name="Normal 2 29 3" xfId="2874"/>
    <cellStyle name="Normal 2 3" xfId="2875"/>
    <cellStyle name="Normal 2 3 10" xfId="2876"/>
    <cellStyle name="Normal 2 3 10 2" xfId="2877"/>
    <cellStyle name="Normal 2 3 11" xfId="2878"/>
    <cellStyle name="Normal 2 3 11 2" xfId="2879"/>
    <cellStyle name="Normal 2 3 12" xfId="2880"/>
    <cellStyle name="Normal 2 3 12 2" xfId="2881"/>
    <cellStyle name="Normal 2 3 13" xfId="2882"/>
    <cellStyle name="Normal 2 3 13 2" xfId="2883"/>
    <cellStyle name="Normal 2 3 14" xfId="2884"/>
    <cellStyle name="Normal 2 3 14 2" xfId="2885"/>
    <cellStyle name="Normal 2 3 15" xfId="2886"/>
    <cellStyle name="Normal 2 3 15 2" xfId="2887"/>
    <cellStyle name="Normal 2 3 16" xfId="2888"/>
    <cellStyle name="Normal 2 3 16 2" xfId="2889"/>
    <cellStyle name="Normal 2 3 17" xfId="2890"/>
    <cellStyle name="Normal 2 3 17 2" xfId="2891"/>
    <cellStyle name="Normal 2 3 18" xfId="2892"/>
    <cellStyle name="Normal 2 3 18 2" xfId="2893"/>
    <cellStyle name="Normal 2 3 19" xfId="2894"/>
    <cellStyle name="Normal 2 3 19 2" xfId="2895"/>
    <cellStyle name="Normal 2 3 2" xfId="2896"/>
    <cellStyle name="Normal 2 3 2 2" xfId="2897"/>
    <cellStyle name="Normal 2 3 20" xfId="2898"/>
    <cellStyle name="Normal 2 3 20 2" xfId="2899"/>
    <cellStyle name="Normal 2 3 21" xfId="2900"/>
    <cellStyle name="Normal 2 3 21 2" xfId="2901"/>
    <cellStyle name="Normal 2 3 22" xfId="2902"/>
    <cellStyle name="Normal 2 3 22 2" xfId="2903"/>
    <cellStyle name="Normal 2 3 23" xfId="2904"/>
    <cellStyle name="Normal 2 3 23 2" xfId="2905"/>
    <cellStyle name="Normal 2 3 24" xfId="2906"/>
    <cellStyle name="Normal 2 3 24 2" xfId="2907"/>
    <cellStyle name="Normal 2 3 25" xfId="2908"/>
    <cellStyle name="Normal 2 3 25 2" xfId="2909"/>
    <cellStyle name="Normal 2 3 26" xfId="2910"/>
    <cellStyle name="Normal 2 3 26 2" xfId="2911"/>
    <cellStyle name="Normal 2 3 27" xfId="2912"/>
    <cellStyle name="Normal 2 3 27 2" xfId="2913"/>
    <cellStyle name="Normal 2 3 28" xfId="2914"/>
    <cellStyle name="Normal 2 3 28 2" xfId="2915"/>
    <cellStyle name="Normal 2 3 29" xfId="2916"/>
    <cellStyle name="Normal 2 3 29 2" xfId="2917"/>
    <cellStyle name="Normal 2 3 3" xfId="2918"/>
    <cellStyle name="Normal 2 3 3 2" xfId="2919"/>
    <cellStyle name="Normal 2 3 30" xfId="2920"/>
    <cellStyle name="Normal 2 3 30 2" xfId="2921"/>
    <cellStyle name="Normal 2 3 31" xfId="2922"/>
    <cellStyle name="Normal 2 3 31 2" xfId="2923"/>
    <cellStyle name="Normal 2 3 32" xfId="2924"/>
    <cellStyle name="Normal 2 3 32 2" xfId="2925"/>
    <cellStyle name="Normal 2 3 33" xfId="2926"/>
    <cellStyle name="Normal 2 3 33 2" xfId="2927"/>
    <cellStyle name="Normal 2 3 34" xfId="2928"/>
    <cellStyle name="Normal 2 3 34 2" xfId="2929"/>
    <cellStyle name="Normal 2 3 35" xfId="2930"/>
    <cellStyle name="Normal 2 3 35 2" xfId="2931"/>
    <cellStyle name="Normal 2 3 36" xfId="2932"/>
    <cellStyle name="Normal 2 3 36 2" xfId="2933"/>
    <cellStyle name="Normal 2 3 37" xfId="2934"/>
    <cellStyle name="Normal 2 3 37 2" xfId="2935"/>
    <cellStyle name="Normal 2 3 38" xfId="2936"/>
    <cellStyle name="Normal 2 3 4" xfId="2937"/>
    <cellStyle name="Normal 2 3 4 2" xfId="2938"/>
    <cellStyle name="Normal 2 3 5" xfId="2939"/>
    <cellStyle name="Normal 2 3 5 2" xfId="2940"/>
    <cellStyle name="Normal 2 3 6" xfId="2941"/>
    <cellStyle name="Normal 2 3 6 2" xfId="2942"/>
    <cellStyle name="Normal 2 3 7" xfId="2943"/>
    <cellStyle name="Normal 2 3 7 2" xfId="2944"/>
    <cellStyle name="Normal 2 3 8" xfId="2945"/>
    <cellStyle name="Normal 2 3 8 2" xfId="2946"/>
    <cellStyle name="Normal 2 3 9" xfId="2947"/>
    <cellStyle name="Normal 2 3 9 2" xfId="2948"/>
    <cellStyle name="Normal 2 3_CO_X11" xfId="2949"/>
    <cellStyle name="Normal 2 30" xfId="2950"/>
    <cellStyle name="Normal 2 30 2" xfId="2951"/>
    <cellStyle name="Normal 2 30 3" xfId="2952"/>
    <cellStyle name="Normal 2 31" xfId="2953"/>
    <cellStyle name="Normal 2 31 2" xfId="2954"/>
    <cellStyle name="Normal 2 31 3" xfId="2955"/>
    <cellStyle name="Normal 2 32" xfId="2956"/>
    <cellStyle name="Normal 2 32 2" xfId="2957"/>
    <cellStyle name="Normal 2 32 3" xfId="2958"/>
    <cellStyle name="Normal 2 33" xfId="2959"/>
    <cellStyle name="Normal 2 33 2" xfId="2960"/>
    <cellStyle name="Normal 2 33 3" xfId="2961"/>
    <cellStyle name="Normal 2 34" xfId="2962"/>
    <cellStyle name="Normal 2 34 2" xfId="2963"/>
    <cellStyle name="Normal 2 34 3" xfId="2964"/>
    <cellStyle name="Normal 2 35" xfId="2965"/>
    <cellStyle name="Normal 2 35 2" xfId="2966"/>
    <cellStyle name="Normal 2 35 3" xfId="2967"/>
    <cellStyle name="Normal 2 36" xfId="2968"/>
    <cellStyle name="Normal 2 36 2" xfId="2969"/>
    <cellStyle name="Normal 2 36 3" xfId="2970"/>
    <cellStyle name="Normal 2 37" xfId="2971"/>
    <cellStyle name="Normal 2 37 2" xfId="2972"/>
    <cellStyle name="Normal 2 37 3" xfId="2973"/>
    <cellStyle name="Normal 2 38" xfId="2974"/>
    <cellStyle name="Normal 2 38 2" xfId="2975"/>
    <cellStyle name="Normal 2 38 3" xfId="2976"/>
    <cellStyle name="Normal 2 39" xfId="2977"/>
    <cellStyle name="Normal 2 39 2" xfId="2978"/>
    <cellStyle name="Normal 2 39 3" xfId="2979"/>
    <cellStyle name="Normal 2 4" xfId="2980"/>
    <cellStyle name="Normal 2 4 10" xfId="2981"/>
    <cellStyle name="Normal 2 4 10 2" xfId="2982"/>
    <cellStyle name="Normal 2 4 11" xfId="2983"/>
    <cellStyle name="Normal 2 4 11 2" xfId="2984"/>
    <cellStyle name="Normal 2 4 12" xfId="2985"/>
    <cellStyle name="Normal 2 4 12 2" xfId="2986"/>
    <cellStyle name="Normal 2 4 13" xfId="2987"/>
    <cellStyle name="Normal 2 4 13 2" xfId="2988"/>
    <cellStyle name="Normal 2 4 14" xfId="2989"/>
    <cellStyle name="Normal 2 4 14 2" xfId="2990"/>
    <cellStyle name="Normal 2 4 15" xfId="2991"/>
    <cellStyle name="Normal 2 4 15 2" xfId="2992"/>
    <cellStyle name="Normal 2 4 16" xfId="2993"/>
    <cellStyle name="Normal 2 4 16 2" xfId="2994"/>
    <cellStyle name="Normal 2 4 17" xfId="2995"/>
    <cellStyle name="Normal 2 4 17 2" xfId="2996"/>
    <cellStyle name="Normal 2 4 18" xfId="2997"/>
    <cellStyle name="Normal 2 4 18 2" xfId="2998"/>
    <cellStyle name="Normal 2 4 19" xfId="2999"/>
    <cellStyle name="Normal 2 4 19 2" xfId="3000"/>
    <cellStyle name="Normal 2 4 2" xfId="3001"/>
    <cellStyle name="Normal 2 4 2 2" xfId="3002"/>
    <cellStyle name="Normal 2 4 20" xfId="3003"/>
    <cellStyle name="Normal 2 4 20 2" xfId="3004"/>
    <cellStyle name="Normal 2 4 21" xfId="3005"/>
    <cellStyle name="Normal 2 4 21 2" xfId="3006"/>
    <cellStyle name="Normal 2 4 22" xfId="3007"/>
    <cellStyle name="Normal 2 4 22 2" xfId="3008"/>
    <cellStyle name="Normal 2 4 23" xfId="3009"/>
    <cellStyle name="Normal 2 4 23 2" xfId="3010"/>
    <cellStyle name="Normal 2 4 24" xfId="3011"/>
    <cellStyle name="Normal 2 4 24 2" xfId="3012"/>
    <cellStyle name="Normal 2 4 25" xfId="3013"/>
    <cellStyle name="Normal 2 4 25 2" xfId="3014"/>
    <cellStyle name="Normal 2 4 26" xfId="3015"/>
    <cellStyle name="Normal 2 4 26 2" xfId="3016"/>
    <cellStyle name="Normal 2 4 27" xfId="3017"/>
    <cellStyle name="Normal 2 4 27 2" xfId="3018"/>
    <cellStyle name="Normal 2 4 28" xfId="3019"/>
    <cellStyle name="Normal 2 4 28 2" xfId="3020"/>
    <cellStyle name="Normal 2 4 29" xfId="3021"/>
    <cellStyle name="Normal 2 4 29 2" xfId="3022"/>
    <cellStyle name="Normal 2 4 3" xfId="3023"/>
    <cellStyle name="Normal 2 4 3 2" xfId="3024"/>
    <cellStyle name="Normal 2 4 30" xfId="3025"/>
    <cellStyle name="Normal 2 4 30 2" xfId="3026"/>
    <cellStyle name="Normal 2 4 31" xfId="3027"/>
    <cellStyle name="Normal 2 4 31 2" xfId="3028"/>
    <cellStyle name="Normal 2 4 32" xfId="3029"/>
    <cellStyle name="Normal 2 4 32 2" xfId="3030"/>
    <cellStyle name="Normal 2 4 33" xfId="3031"/>
    <cellStyle name="Normal 2 4 33 2" xfId="3032"/>
    <cellStyle name="Normal 2 4 34" xfId="3033"/>
    <cellStyle name="Normal 2 4 34 2" xfId="3034"/>
    <cellStyle name="Normal 2 4 35" xfId="3035"/>
    <cellStyle name="Normal 2 4 35 2" xfId="3036"/>
    <cellStyle name="Normal 2 4 36" xfId="3037"/>
    <cellStyle name="Normal 2 4 36 2" xfId="3038"/>
    <cellStyle name="Normal 2 4 37" xfId="3039"/>
    <cellStyle name="Normal 2 4 37 2" xfId="3040"/>
    <cellStyle name="Normal 2 4 38" xfId="3041"/>
    <cellStyle name="Normal 2 4 4" xfId="3042"/>
    <cellStyle name="Normal 2 4 4 2" xfId="3043"/>
    <cellStyle name="Normal 2 4 5" xfId="3044"/>
    <cellStyle name="Normal 2 4 5 2" xfId="3045"/>
    <cellStyle name="Normal 2 4 6" xfId="3046"/>
    <cellStyle name="Normal 2 4 6 2" xfId="3047"/>
    <cellStyle name="Normal 2 4 7" xfId="3048"/>
    <cellStyle name="Normal 2 4 7 2" xfId="3049"/>
    <cellStyle name="Normal 2 4 8" xfId="3050"/>
    <cellStyle name="Normal 2 4 8 2" xfId="3051"/>
    <cellStyle name="Normal 2 4 9" xfId="3052"/>
    <cellStyle name="Normal 2 4 9 2" xfId="3053"/>
    <cellStyle name="Normal 2 4_CO_X11" xfId="3054"/>
    <cellStyle name="Normal 2 40" xfId="3055"/>
    <cellStyle name="Normal 2 40 2" xfId="3056"/>
    <cellStyle name="Normal 2 40 3" xfId="3057"/>
    <cellStyle name="Normal 2 41" xfId="3058"/>
    <cellStyle name="Normal 2 41 2" xfId="3059"/>
    <cellStyle name="Normal 2 41 3" xfId="3060"/>
    <cellStyle name="Normal 2 42" xfId="3061"/>
    <cellStyle name="Normal 2 42 2" xfId="3062"/>
    <cellStyle name="Normal 2 42 3" xfId="3063"/>
    <cellStyle name="Normal 2 43" xfId="3064"/>
    <cellStyle name="Normal 2 43 2" xfId="3065"/>
    <cellStyle name="Normal 2 43 3" xfId="3066"/>
    <cellStyle name="Normal 2 44" xfId="3067"/>
    <cellStyle name="Normal 2 44 2" xfId="3068"/>
    <cellStyle name="Normal 2 44 3" xfId="3069"/>
    <cellStyle name="Normal 2 45" xfId="3070"/>
    <cellStyle name="Normal 2 45 2" xfId="3071"/>
    <cellStyle name="Normal 2 45 3" xfId="3072"/>
    <cellStyle name="Normal 2 46" xfId="3073"/>
    <cellStyle name="Normal 2 46 2" xfId="3074"/>
    <cellStyle name="Normal 2 46 3" xfId="3075"/>
    <cellStyle name="Normal 2 47" xfId="3076"/>
    <cellStyle name="Normal 2 47 2" xfId="3077"/>
    <cellStyle name="Normal 2 47 3" xfId="3078"/>
    <cellStyle name="Normal 2 48" xfId="3079"/>
    <cellStyle name="Normal 2 48 2" xfId="3080"/>
    <cellStyle name="Normal 2 48 3" xfId="3081"/>
    <cellStyle name="Normal 2 49" xfId="3082"/>
    <cellStyle name="Normal 2 49 2" xfId="3083"/>
    <cellStyle name="Normal 2 49 3" xfId="3084"/>
    <cellStyle name="Normal 2 5" xfId="3085"/>
    <cellStyle name="Normal 2 5 2" xfId="3086"/>
    <cellStyle name="Normal 2 5 3" xfId="3087"/>
    <cellStyle name="Normal 2 50" xfId="3088"/>
    <cellStyle name="Normal 2 50 2" xfId="3089"/>
    <cellStyle name="Normal 2 50 3" xfId="3090"/>
    <cellStyle name="Normal 2 51" xfId="3091"/>
    <cellStyle name="Normal 2 51 2" xfId="3092"/>
    <cellStyle name="Normal 2 51 3" xfId="3093"/>
    <cellStyle name="Normal 2 52" xfId="3094"/>
    <cellStyle name="Normal 2 52 2" xfId="3095"/>
    <cellStyle name="Normal 2 52 3" xfId="3096"/>
    <cellStyle name="Normal 2 53" xfId="3097"/>
    <cellStyle name="Normal 2 53 2" xfId="3098"/>
    <cellStyle name="Normal 2 53 3" xfId="3099"/>
    <cellStyle name="Normal 2 54" xfId="3100"/>
    <cellStyle name="Normal 2 54 2" xfId="3101"/>
    <cellStyle name="Normal 2 54 3" xfId="3102"/>
    <cellStyle name="Normal 2 55" xfId="3103"/>
    <cellStyle name="Normal 2 55 2" xfId="3104"/>
    <cellStyle name="Normal 2 55 3" xfId="3105"/>
    <cellStyle name="Normal 2 56" xfId="3106"/>
    <cellStyle name="Normal 2 56 2" xfId="3107"/>
    <cellStyle name="Normal 2 56 3" xfId="3108"/>
    <cellStyle name="Normal 2 57" xfId="3109"/>
    <cellStyle name="Normal 2 57 2" xfId="3110"/>
    <cellStyle name="Normal 2 57 3" xfId="3111"/>
    <cellStyle name="Normal 2 58" xfId="3112"/>
    <cellStyle name="Normal 2 58 2" xfId="3113"/>
    <cellStyle name="Normal 2 58 3" xfId="3114"/>
    <cellStyle name="Normal 2 59" xfId="3115"/>
    <cellStyle name="Normal 2 59 2" xfId="3116"/>
    <cellStyle name="Normal 2 59 2 2" xfId="3117"/>
    <cellStyle name="Normal 2 6" xfId="3118"/>
    <cellStyle name="Normal 2 6 2" xfId="3119"/>
    <cellStyle name="Normal 2 6 3" xfId="3120"/>
    <cellStyle name="Normal 2 60" xfId="3121"/>
    <cellStyle name="Normal 2 60 2" xfId="3122"/>
    <cellStyle name="Normal 2 60 3" xfId="3123"/>
    <cellStyle name="Normal 2 61" xfId="3124"/>
    <cellStyle name="Normal 2 61 2" xfId="3125"/>
    <cellStyle name="Normal 2 61 3" xfId="3126"/>
    <cellStyle name="Normal 2 62" xfId="3127"/>
    <cellStyle name="Normal 2 62 2" xfId="3128"/>
    <cellStyle name="Normal 2 62 3" xfId="3129"/>
    <cellStyle name="Normal 2 63" xfId="3130"/>
    <cellStyle name="Normal 2 63 2" xfId="3131"/>
    <cellStyle name="Normal 2 63 3" xfId="3132"/>
    <cellStyle name="Normal 2 64" xfId="3133"/>
    <cellStyle name="Normal 2 64 2" xfId="3134"/>
    <cellStyle name="Normal 2 64 3" xfId="3135"/>
    <cellStyle name="Normal 2 65" xfId="3136"/>
    <cellStyle name="Normal 2 65 2" xfId="3137"/>
    <cellStyle name="Normal 2 65 3" xfId="3138"/>
    <cellStyle name="Normal 2 66" xfId="3139"/>
    <cellStyle name="Normal 2 66 2" xfId="3140"/>
    <cellStyle name="Normal 2 66 3" xfId="3141"/>
    <cellStyle name="Normal 2 67" xfId="3142"/>
    <cellStyle name="Normal 2 67 2" xfId="3143"/>
    <cellStyle name="Normal 2 67 3" xfId="3144"/>
    <cellStyle name="Normal 2 68" xfId="3145"/>
    <cellStyle name="Normal 2 68 2" xfId="3146"/>
    <cellStyle name="Normal 2 68 3" xfId="3147"/>
    <cellStyle name="Normal 2 69" xfId="3148"/>
    <cellStyle name="Normal 2 69 2" xfId="3149"/>
    <cellStyle name="Normal 2 69 3" xfId="3150"/>
    <cellStyle name="Normal 2 7" xfId="3151"/>
    <cellStyle name="Normal 2 7 2" xfId="3152"/>
    <cellStyle name="Normal 2 7 3" xfId="3153"/>
    <cellStyle name="Normal 2 70" xfId="3154"/>
    <cellStyle name="Normal 2 70 2" xfId="3155"/>
    <cellStyle name="Normal 2 70 3" xfId="3156"/>
    <cellStyle name="Normal 2 71" xfId="3157"/>
    <cellStyle name="Normal 2 71 2" xfId="3158"/>
    <cellStyle name="Normal 2 71 3" xfId="3159"/>
    <cellStyle name="Normal 2 72" xfId="3160"/>
    <cellStyle name="Normal 2 72 2" xfId="3161"/>
    <cellStyle name="Normal 2 72 3" xfId="3162"/>
    <cellStyle name="Normal 2 73" xfId="3163"/>
    <cellStyle name="Normal 2 73 2" xfId="3164"/>
    <cellStyle name="Normal 2 73 3" xfId="3165"/>
    <cellStyle name="Normal 2 74" xfId="3166"/>
    <cellStyle name="Normal 2 74 2" xfId="3167"/>
    <cellStyle name="Normal 2 74 3" xfId="3168"/>
    <cellStyle name="Normal 2 75" xfId="3169"/>
    <cellStyle name="Normal 2 75 2" xfId="3170"/>
    <cellStyle name="Normal 2 75 3" xfId="3171"/>
    <cellStyle name="Normal 2 76" xfId="3172"/>
    <cellStyle name="Normal 2 76 2" xfId="3173"/>
    <cellStyle name="Normal 2 76 3" xfId="3174"/>
    <cellStyle name="Normal 2 77" xfId="3175"/>
    <cellStyle name="Normal 2 77 2" xfId="3176"/>
    <cellStyle name="Normal 2 77 3" xfId="3177"/>
    <cellStyle name="Normal 2 78" xfId="3178"/>
    <cellStyle name="Normal 2 78 2" xfId="3179"/>
    <cellStyle name="Normal 2 78 3" xfId="3180"/>
    <cellStyle name="Normal 2 79" xfId="3181"/>
    <cellStyle name="Normal 2 79 2" xfId="3182"/>
    <cellStyle name="Normal 2 79 3" xfId="3183"/>
    <cellStyle name="Normal 2 8" xfId="3184"/>
    <cellStyle name="Normal 2 8 2" xfId="3185"/>
    <cellStyle name="Normal 2 8 3" xfId="3186"/>
    <cellStyle name="Normal 2 80" xfId="3187"/>
    <cellStyle name="Normal 2 80 2" xfId="3188"/>
    <cellStyle name="Normal 2 80 3" xfId="3189"/>
    <cellStyle name="Normal 2 81" xfId="3190"/>
    <cellStyle name="Normal 2 81 2" xfId="3191"/>
    <cellStyle name="Normal 2 81 3" xfId="3192"/>
    <cellStyle name="Normal 2 82" xfId="3193"/>
    <cellStyle name="Normal 2 82 2" xfId="3194"/>
    <cellStyle name="Normal 2 82 3" xfId="3195"/>
    <cellStyle name="Normal 2 83" xfId="3196"/>
    <cellStyle name="Normal 2 83 2" xfId="3197"/>
    <cellStyle name="Normal 2 84" xfId="3198"/>
    <cellStyle name="Normal 2 84 2" xfId="3199"/>
    <cellStyle name="Normal 2 85" xfId="3200"/>
    <cellStyle name="Normal 2 85 2" xfId="3201"/>
    <cellStyle name="Normal 2 85 2 2" xfId="3202"/>
    <cellStyle name="Normal 2 85 2 3" xfId="3203"/>
    <cellStyle name="Normal 2 85 3" xfId="3204"/>
    <cellStyle name="Normal 2 85 3 2" xfId="3205"/>
    <cellStyle name="Normal 2 85 3 3" xfId="3206"/>
    <cellStyle name="Normal 2 85 4" xfId="3207"/>
    <cellStyle name="Normal 2 85_001" xfId="3208"/>
    <cellStyle name="Normal 2 86" xfId="3209"/>
    <cellStyle name="Normal 2 86 2" xfId="3210"/>
    <cellStyle name="Normal 2 86 3" xfId="3211"/>
    <cellStyle name="Normal 2 87" xfId="3212"/>
    <cellStyle name="Normal 2 87 2" xfId="3213"/>
    <cellStyle name="Normal 2 87 3" xfId="3214"/>
    <cellStyle name="Normal 2 88" xfId="3215"/>
    <cellStyle name="Normal 2 88 2" xfId="3216"/>
    <cellStyle name="Normal 2 88 3" xfId="3217"/>
    <cellStyle name="Normal 2 89" xfId="3218"/>
    <cellStyle name="Normal 2 89 2" xfId="3219"/>
    <cellStyle name="Normal 2 89 3" xfId="3220"/>
    <cellStyle name="Normal 2 9" xfId="3221"/>
    <cellStyle name="Normal 2 9 2" xfId="3222"/>
    <cellStyle name="Normal 2 9 3" xfId="3223"/>
    <cellStyle name="Normal 2 90" xfId="3224"/>
    <cellStyle name="Normal 2 90 2" xfId="3225"/>
    <cellStyle name="Normal 2 90 3" xfId="3226"/>
    <cellStyle name="Normal 2 91" xfId="3227"/>
    <cellStyle name="Normal 2 91 2" xfId="3228"/>
    <cellStyle name="Normal 2 91 3" xfId="3229"/>
    <cellStyle name="Normal 2 92" xfId="3230"/>
    <cellStyle name="Normal 2 92 2" xfId="3231"/>
    <cellStyle name="Normal 2 92 3" xfId="3232"/>
    <cellStyle name="Normal 2 93" xfId="3233"/>
    <cellStyle name="Normal 2 93 2" xfId="3234"/>
    <cellStyle name="Normal 2 93 3" xfId="3235"/>
    <cellStyle name="Normal 2 94" xfId="3236"/>
    <cellStyle name="Normal 2 94 2" xfId="3237"/>
    <cellStyle name="Normal 2 94 3" xfId="3238"/>
    <cellStyle name="Normal 2 95" xfId="3239"/>
    <cellStyle name="Normal 2 95 2" xfId="3240"/>
    <cellStyle name="Normal 2 95 3" xfId="3241"/>
    <cellStyle name="Normal 2 96" xfId="3242"/>
    <cellStyle name="Normal 2 96 2" xfId="3243"/>
    <cellStyle name="Normal 2 96 3" xfId="3244"/>
    <cellStyle name="Normal 2 97" xfId="3245"/>
    <cellStyle name="Normal 2 97 2" xfId="3246"/>
    <cellStyle name="Normal 2 97 3" xfId="3247"/>
    <cellStyle name="Normal 2 98" xfId="3248"/>
    <cellStyle name="Normal 2 98 2" xfId="3249"/>
    <cellStyle name="Normal 2 98 3" xfId="3250"/>
    <cellStyle name="Normal 2 99" xfId="3251"/>
    <cellStyle name="Normal 2 99 2" xfId="3252"/>
    <cellStyle name="Normal 2 99 3" xfId="3253"/>
    <cellStyle name="Normal 2_2008_TAB_ENTRETIEN" xfId="3254"/>
    <cellStyle name="Normal 20" xfId="3255"/>
    <cellStyle name="Normal 20 10" xfId="3256"/>
    <cellStyle name="Normal 20 10 2" xfId="3257"/>
    <cellStyle name="Normal 20 11" xfId="3258"/>
    <cellStyle name="Normal 20 11 2" xfId="3259"/>
    <cellStyle name="Normal 20 12" xfId="3260"/>
    <cellStyle name="Normal 20 12 2" xfId="3261"/>
    <cellStyle name="Normal 20 13" xfId="3262"/>
    <cellStyle name="Normal 20 13 2" xfId="3263"/>
    <cellStyle name="Normal 20 14" xfId="3264"/>
    <cellStyle name="Normal 20 14 2" xfId="3265"/>
    <cellStyle name="Normal 20 15" xfId="3266"/>
    <cellStyle name="Normal 20 15 2" xfId="3267"/>
    <cellStyle name="Normal 20 16" xfId="3268"/>
    <cellStyle name="Normal 20 16 2" xfId="3269"/>
    <cellStyle name="Normal 20 17" xfId="3270"/>
    <cellStyle name="Normal 20 17 2" xfId="3271"/>
    <cellStyle name="Normal 20 18" xfId="3272"/>
    <cellStyle name="Normal 20 18 2" xfId="3273"/>
    <cellStyle name="Normal 20 19" xfId="3274"/>
    <cellStyle name="Normal 20 19 2" xfId="3275"/>
    <cellStyle name="Normal 20 2" xfId="3276"/>
    <cellStyle name="Normal 20 2 2" xfId="3277"/>
    <cellStyle name="Normal 20 2 3" xfId="3278"/>
    <cellStyle name="Normal 20 20" xfId="3279"/>
    <cellStyle name="Normal 20 20 2" xfId="3280"/>
    <cellStyle name="Normal 20 21" xfId="3281"/>
    <cellStyle name="Normal 20 21 2" xfId="3282"/>
    <cellStyle name="Normal 20 22" xfId="3283"/>
    <cellStyle name="Normal 20 22 2" xfId="3284"/>
    <cellStyle name="Normal 20 23" xfId="3285"/>
    <cellStyle name="Normal 20 23 2" xfId="3286"/>
    <cellStyle name="Normal 20 24" xfId="3287"/>
    <cellStyle name="Normal 20 25" xfId="3288"/>
    <cellStyle name="Normal 20 3" xfId="3289"/>
    <cellStyle name="Normal 20 3 2" xfId="3290"/>
    <cellStyle name="Normal 20 4" xfId="3291"/>
    <cellStyle name="Normal 20 4 2" xfId="3292"/>
    <cellStyle name="Normal 20 5" xfId="3293"/>
    <cellStyle name="Normal 20 5 2" xfId="3294"/>
    <cellStyle name="Normal 20 6" xfId="3295"/>
    <cellStyle name="Normal 20 6 2" xfId="3296"/>
    <cellStyle name="Normal 20 7" xfId="3297"/>
    <cellStyle name="Normal 20 7 2" xfId="3298"/>
    <cellStyle name="Normal 20 8" xfId="3299"/>
    <cellStyle name="Normal 20 8 2" xfId="3300"/>
    <cellStyle name="Normal 20 9" xfId="3301"/>
    <cellStyle name="Normal 20 9 2" xfId="3302"/>
    <cellStyle name="Normal 20_001" xfId="3303"/>
    <cellStyle name="Normal 21" xfId="3304"/>
    <cellStyle name="Normal 21 10" xfId="3305"/>
    <cellStyle name="Normal 21 10 2" xfId="3306"/>
    <cellStyle name="Normal 21 11" xfId="3307"/>
    <cellStyle name="Normal 21 11 2" xfId="3308"/>
    <cellStyle name="Normal 21 12" xfId="3309"/>
    <cellStyle name="Normal 21 12 2" xfId="3310"/>
    <cellStyle name="Normal 21 13" xfId="3311"/>
    <cellStyle name="Normal 21 13 2" xfId="3312"/>
    <cellStyle name="Normal 21 14" xfId="3313"/>
    <cellStyle name="Normal 21 14 2" xfId="3314"/>
    <cellStyle name="Normal 21 15" xfId="3315"/>
    <cellStyle name="Normal 21 15 2" xfId="3316"/>
    <cellStyle name="Normal 21 16" xfId="3317"/>
    <cellStyle name="Normal 21 16 2" xfId="3318"/>
    <cellStyle name="Normal 21 17" xfId="3319"/>
    <cellStyle name="Normal 21 17 2" xfId="3320"/>
    <cellStyle name="Normal 21 18" xfId="3321"/>
    <cellStyle name="Normal 21 18 2" xfId="3322"/>
    <cellStyle name="Normal 21 19" xfId="3323"/>
    <cellStyle name="Normal 21 19 2" xfId="3324"/>
    <cellStyle name="Normal 21 2" xfId="3325"/>
    <cellStyle name="Normal 21 2 2" xfId="3326"/>
    <cellStyle name="Normal 21 2 3" xfId="3327"/>
    <cellStyle name="Normal 21 20" xfId="3328"/>
    <cellStyle name="Normal 21 20 2" xfId="3329"/>
    <cellStyle name="Normal 21 21" xfId="3330"/>
    <cellStyle name="Normal 21 21 2" xfId="3331"/>
    <cellStyle name="Normal 21 22" xfId="3332"/>
    <cellStyle name="Normal 21 22 2" xfId="3333"/>
    <cellStyle name="Normal 21 23" xfId="3334"/>
    <cellStyle name="Normal 21 23 2" xfId="3335"/>
    <cellStyle name="Normal 21 24" xfId="3336"/>
    <cellStyle name="Normal 21 25" xfId="3337"/>
    <cellStyle name="Normal 21 3" xfId="3338"/>
    <cellStyle name="Normal 21 3 2" xfId="3339"/>
    <cellStyle name="Normal 21 4" xfId="3340"/>
    <cellStyle name="Normal 21 4 2" xfId="3341"/>
    <cellStyle name="Normal 21 5" xfId="3342"/>
    <cellStyle name="Normal 21 5 2" xfId="3343"/>
    <cellStyle name="Normal 21 6" xfId="3344"/>
    <cellStyle name="Normal 21 6 2" xfId="3345"/>
    <cellStyle name="Normal 21 7" xfId="3346"/>
    <cellStyle name="Normal 21 7 2" xfId="3347"/>
    <cellStyle name="Normal 21 8" xfId="3348"/>
    <cellStyle name="Normal 21 8 2" xfId="3349"/>
    <cellStyle name="Normal 21 9" xfId="3350"/>
    <cellStyle name="Normal 21 9 2" xfId="3351"/>
    <cellStyle name="Normal 21_DE  -  Document d'entretien - Modèle général - 090201" xfId="3352"/>
    <cellStyle name="Normal 22" xfId="3353"/>
    <cellStyle name="Normal 22 10" xfId="3354"/>
    <cellStyle name="Normal 22 10 2" xfId="3355"/>
    <cellStyle name="Normal 22 11" xfId="3356"/>
    <cellStyle name="Normal 22 11 2" xfId="3357"/>
    <cellStyle name="Normal 22 12" xfId="3358"/>
    <cellStyle name="Normal 22 12 2" xfId="3359"/>
    <cellStyle name="Normal 22 13" xfId="3360"/>
    <cellStyle name="Normal 22 13 2" xfId="3361"/>
    <cellStyle name="Normal 22 14" xfId="3362"/>
    <cellStyle name="Normal 22 14 2" xfId="3363"/>
    <cellStyle name="Normal 22 15" xfId="3364"/>
    <cellStyle name="Normal 22 15 2" xfId="3365"/>
    <cellStyle name="Normal 22 16" xfId="3366"/>
    <cellStyle name="Normal 22 16 2" xfId="3367"/>
    <cellStyle name="Normal 22 17" xfId="3368"/>
    <cellStyle name="Normal 22 17 2" xfId="3369"/>
    <cellStyle name="Normal 22 18" xfId="3370"/>
    <cellStyle name="Normal 22 18 2" xfId="3371"/>
    <cellStyle name="Normal 22 19" xfId="3372"/>
    <cellStyle name="Normal 22 19 2" xfId="3373"/>
    <cellStyle name="Normal 22 2" xfId="3374"/>
    <cellStyle name="Normal 22 2 2" xfId="3375"/>
    <cellStyle name="Normal 22 20" xfId="3376"/>
    <cellStyle name="Normal 22 20 2" xfId="3377"/>
    <cellStyle name="Normal 22 21" xfId="3378"/>
    <cellStyle name="Normal 22 21 2" xfId="3379"/>
    <cellStyle name="Normal 22 22" xfId="3380"/>
    <cellStyle name="Normal 22 22 2" xfId="3381"/>
    <cellStyle name="Normal 22 23" xfId="3382"/>
    <cellStyle name="Normal 22 24" xfId="3383"/>
    <cellStyle name="Normal 22 3" xfId="3384"/>
    <cellStyle name="Normal 22 3 2" xfId="3385"/>
    <cellStyle name="Normal 22 4" xfId="3386"/>
    <cellStyle name="Normal 22 4 2" xfId="3387"/>
    <cellStyle name="Normal 22 5" xfId="3388"/>
    <cellStyle name="Normal 22 5 2" xfId="3389"/>
    <cellStyle name="Normal 22 6" xfId="3390"/>
    <cellStyle name="Normal 22 6 2" xfId="3391"/>
    <cellStyle name="Normal 22 7" xfId="3392"/>
    <cellStyle name="Normal 22 7 2" xfId="3393"/>
    <cellStyle name="Normal 22 8" xfId="3394"/>
    <cellStyle name="Normal 22 8 2" xfId="3395"/>
    <cellStyle name="Normal 22 9" xfId="3396"/>
    <cellStyle name="Normal 22 9 2" xfId="3397"/>
    <cellStyle name="Normal 22_DE  -  Document d'entretien - Modèle général - 090201" xfId="3398"/>
    <cellStyle name="Normal 23" xfId="3399"/>
    <cellStyle name="Normal 23 10" xfId="3400"/>
    <cellStyle name="Normal 23 10 2" xfId="3401"/>
    <cellStyle name="Normal 23 11" xfId="3402"/>
    <cellStyle name="Normal 23 11 2" xfId="3403"/>
    <cellStyle name="Normal 23 12" xfId="3404"/>
    <cellStyle name="Normal 23 12 2" xfId="3405"/>
    <cellStyle name="Normal 23 13" xfId="3406"/>
    <cellStyle name="Normal 23 13 2" xfId="3407"/>
    <cellStyle name="Normal 23 14" xfId="3408"/>
    <cellStyle name="Normal 23 14 2" xfId="3409"/>
    <cellStyle name="Normal 23 15" xfId="3410"/>
    <cellStyle name="Normal 23 15 2" xfId="3411"/>
    <cellStyle name="Normal 23 16" xfId="3412"/>
    <cellStyle name="Normal 23 16 2" xfId="3413"/>
    <cellStyle name="Normal 23 17" xfId="3414"/>
    <cellStyle name="Normal 23 17 2" xfId="3415"/>
    <cellStyle name="Normal 23 18" xfId="3416"/>
    <cellStyle name="Normal 23 18 2" xfId="3417"/>
    <cellStyle name="Normal 23 19" xfId="3418"/>
    <cellStyle name="Normal 23 19 2" xfId="3419"/>
    <cellStyle name="Normal 23 2" xfId="3420"/>
    <cellStyle name="Normal 23 2 2" xfId="3421"/>
    <cellStyle name="Normal 23 2 3" xfId="3422"/>
    <cellStyle name="Normal 23 20" xfId="3423"/>
    <cellStyle name="Normal 23 20 2" xfId="3424"/>
    <cellStyle name="Normal 23 21" xfId="3425"/>
    <cellStyle name="Normal 23 21 2" xfId="3426"/>
    <cellStyle name="Normal 23 22" xfId="3427"/>
    <cellStyle name="Normal 23 22 2" xfId="3428"/>
    <cellStyle name="Normal 23 23" xfId="3429"/>
    <cellStyle name="Normal 23 23 2" xfId="3430"/>
    <cellStyle name="Normal 23 24" xfId="3431"/>
    <cellStyle name="Normal 23 25" xfId="3432"/>
    <cellStyle name="Normal 23 3" xfId="3433"/>
    <cellStyle name="Normal 23 3 2" xfId="3434"/>
    <cellStyle name="Normal 23 4" xfId="3435"/>
    <cellStyle name="Normal 23 4 2" xfId="3436"/>
    <cellStyle name="Normal 23 5" xfId="3437"/>
    <cellStyle name="Normal 23 5 2" xfId="3438"/>
    <cellStyle name="Normal 23 6" xfId="3439"/>
    <cellStyle name="Normal 23 6 2" xfId="3440"/>
    <cellStyle name="Normal 23 7" xfId="3441"/>
    <cellStyle name="Normal 23 7 2" xfId="3442"/>
    <cellStyle name="Normal 23 8" xfId="3443"/>
    <cellStyle name="Normal 23 8 2" xfId="3444"/>
    <cellStyle name="Normal 23 9" xfId="3445"/>
    <cellStyle name="Normal 23 9 2" xfId="3446"/>
    <cellStyle name="Normal 23_DE  -  Document d'entretien - Modèle général - 090201" xfId="3447"/>
    <cellStyle name="Normal 24" xfId="3448"/>
    <cellStyle name="Normal 24 10" xfId="3449"/>
    <cellStyle name="Normal 24 10 2" xfId="3450"/>
    <cellStyle name="Normal 24 11" xfId="3451"/>
    <cellStyle name="Normal 24 11 2" xfId="3452"/>
    <cellStyle name="Normal 24 12" xfId="3453"/>
    <cellStyle name="Normal 24 12 2" xfId="3454"/>
    <cellStyle name="Normal 24 13" xfId="3455"/>
    <cellStyle name="Normal 24 13 2" xfId="3456"/>
    <cellStyle name="Normal 24 14" xfId="3457"/>
    <cellStyle name="Normal 24 14 2" xfId="3458"/>
    <cellStyle name="Normal 24 15" xfId="3459"/>
    <cellStyle name="Normal 24 15 2" xfId="3460"/>
    <cellStyle name="Normal 24 16" xfId="3461"/>
    <cellStyle name="Normal 24 16 2" xfId="3462"/>
    <cellStyle name="Normal 24 17" xfId="3463"/>
    <cellStyle name="Normal 24 17 2" xfId="3464"/>
    <cellStyle name="Normal 24 18" xfId="3465"/>
    <cellStyle name="Normal 24 18 2" xfId="3466"/>
    <cellStyle name="Normal 24 19" xfId="3467"/>
    <cellStyle name="Normal 24 19 2" xfId="3468"/>
    <cellStyle name="Normal 24 2" xfId="3469"/>
    <cellStyle name="Normal 24 2 2" xfId="3470"/>
    <cellStyle name="Normal 24 2 3" xfId="3471"/>
    <cellStyle name="Normal 24 20" xfId="3472"/>
    <cellStyle name="Normal 24 20 2" xfId="3473"/>
    <cellStyle name="Normal 24 21" xfId="3474"/>
    <cellStyle name="Normal 24 21 2" xfId="3475"/>
    <cellStyle name="Normal 24 22" xfId="3476"/>
    <cellStyle name="Normal 24 22 2" xfId="3477"/>
    <cellStyle name="Normal 24 23" xfId="3478"/>
    <cellStyle name="Normal 24 23 2" xfId="3479"/>
    <cellStyle name="Normal 24 24" xfId="3480"/>
    <cellStyle name="Normal 24 25" xfId="3481"/>
    <cellStyle name="Normal 24 3" xfId="3482"/>
    <cellStyle name="Normal 24 3 2" xfId="3483"/>
    <cellStyle name="Normal 24 4" xfId="3484"/>
    <cellStyle name="Normal 24 4 2" xfId="3485"/>
    <cellStyle name="Normal 24 5" xfId="3486"/>
    <cellStyle name="Normal 24 5 2" xfId="3487"/>
    <cellStyle name="Normal 24 6" xfId="3488"/>
    <cellStyle name="Normal 24 6 2" xfId="3489"/>
    <cellStyle name="Normal 24 7" xfId="3490"/>
    <cellStyle name="Normal 24 7 2" xfId="3491"/>
    <cellStyle name="Normal 24 8" xfId="3492"/>
    <cellStyle name="Normal 24 8 2" xfId="3493"/>
    <cellStyle name="Normal 24 9" xfId="3494"/>
    <cellStyle name="Normal 24 9 2" xfId="3495"/>
    <cellStyle name="Normal 24_DE  -  Document d'entretien - Modèle général - 090201" xfId="3496"/>
    <cellStyle name="Normal 25" xfId="3497"/>
    <cellStyle name="Normal 25 10" xfId="3498"/>
    <cellStyle name="Normal 25 10 2" xfId="3499"/>
    <cellStyle name="Normal 25 11" xfId="3500"/>
    <cellStyle name="Normal 25 11 2" xfId="3501"/>
    <cellStyle name="Normal 25 12" xfId="3502"/>
    <cellStyle name="Normal 25 12 2" xfId="3503"/>
    <cellStyle name="Normal 25 13" xfId="3504"/>
    <cellStyle name="Normal 25 13 2" xfId="3505"/>
    <cellStyle name="Normal 25 14" xfId="3506"/>
    <cellStyle name="Normal 25 14 2" xfId="3507"/>
    <cellStyle name="Normal 25 15" xfId="3508"/>
    <cellStyle name="Normal 25 15 2" xfId="3509"/>
    <cellStyle name="Normal 25 16" xfId="3510"/>
    <cellStyle name="Normal 25 16 2" xfId="3511"/>
    <cellStyle name="Normal 25 17" xfId="3512"/>
    <cellStyle name="Normal 25 17 2" xfId="3513"/>
    <cellStyle name="Normal 25 18" xfId="3514"/>
    <cellStyle name="Normal 25 18 2" xfId="3515"/>
    <cellStyle name="Normal 25 19" xfId="3516"/>
    <cellStyle name="Normal 25 19 2" xfId="3517"/>
    <cellStyle name="Normal 25 2" xfId="3518"/>
    <cellStyle name="Normal 25 2 2" xfId="3519"/>
    <cellStyle name="Normal 25 2 3" xfId="3520"/>
    <cellStyle name="Normal 25 20" xfId="3521"/>
    <cellStyle name="Normal 25 20 2" xfId="3522"/>
    <cellStyle name="Normal 25 21" xfId="3523"/>
    <cellStyle name="Normal 25 21 2" xfId="3524"/>
    <cellStyle name="Normal 25 22" xfId="3525"/>
    <cellStyle name="Normal 25 22 2" xfId="3526"/>
    <cellStyle name="Normal 25 23" xfId="3527"/>
    <cellStyle name="Normal 25 23 2" xfId="3528"/>
    <cellStyle name="Normal 25 24" xfId="3529"/>
    <cellStyle name="Normal 25 25" xfId="3530"/>
    <cellStyle name="Normal 25 3" xfId="3531"/>
    <cellStyle name="Normal 25 3 2" xfId="3532"/>
    <cellStyle name="Normal 25 4" xfId="3533"/>
    <cellStyle name="Normal 25 4 2" xfId="3534"/>
    <cellStyle name="Normal 25 5" xfId="3535"/>
    <cellStyle name="Normal 25 5 2" xfId="3536"/>
    <cellStyle name="Normal 25 6" xfId="3537"/>
    <cellStyle name="Normal 25 6 2" xfId="3538"/>
    <cellStyle name="Normal 25 7" xfId="3539"/>
    <cellStyle name="Normal 25 7 2" xfId="3540"/>
    <cellStyle name="Normal 25 8" xfId="3541"/>
    <cellStyle name="Normal 25 8 2" xfId="3542"/>
    <cellStyle name="Normal 25 9" xfId="3543"/>
    <cellStyle name="Normal 25 9 2" xfId="3544"/>
    <cellStyle name="Normal 25_DE  -  Document d'entretien - Modèle général - 090201" xfId="3545"/>
    <cellStyle name="Normal 26" xfId="3546"/>
    <cellStyle name="Normal 26 10" xfId="3547"/>
    <cellStyle name="Normal 26 10 2" xfId="3548"/>
    <cellStyle name="Normal 26 11" xfId="3549"/>
    <cellStyle name="Normal 26 11 2" xfId="3550"/>
    <cellStyle name="Normal 26 12" xfId="3551"/>
    <cellStyle name="Normal 26 12 2" xfId="3552"/>
    <cellStyle name="Normal 26 13" xfId="3553"/>
    <cellStyle name="Normal 26 13 2" xfId="3554"/>
    <cellStyle name="Normal 26 14" xfId="3555"/>
    <cellStyle name="Normal 26 14 2" xfId="3556"/>
    <cellStyle name="Normal 26 15" xfId="3557"/>
    <cellStyle name="Normal 26 15 2" xfId="3558"/>
    <cellStyle name="Normal 26 16" xfId="3559"/>
    <cellStyle name="Normal 26 16 2" xfId="3560"/>
    <cellStyle name="Normal 26 17" xfId="3561"/>
    <cellStyle name="Normal 26 17 2" xfId="3562"/>
    <cellStyle name="Normal 26 18" xfId="3563"/>
    <cellStyle name="Normal 26 18 2" xfId="3564"/>
    <cellStyle name="Normal 26 19" xfId="3565"/>
    <cellStyle name="Normal 26 19 2" xfId="3566"/>
    <cellStyle name="Normal 26 2" xfId="3567"/>
    <cellStyle name="Normal 26 2 2" xfId="3568"/>
    <cellStyle name="Normal 26 2 3" xfId="3569"/>
    <cellStyle name="Normal 26 20" xfId="3570"/>
    <cellStyle name="Normal 26 20 2" xfId="3571"/>
    <cellStyle name="Normal 26 21" xfId="3572"/>
    <cellStyle name="Normal 26 21 2" xfId="3573"/>
    <cellStyle name="Normal 26 22" xfId="3574"/>
    <cellStyle name="Normal 26 22 2" xfId="3575"/>
    <cellStyle name="Normal 26 23" xfId="3576"/>
    <cellStyle name="Normal 26 23 2" xfId="3577"/>
    <cellStyle name="Normal 26 24" xfId="3578"/>
    <cellStyle name="Normal 26 25" xfId="3579"/>
    <cellStyle name="Normal 26 3" xfId="3580"/>
    <cellStyle name="Normal 26 3 2" xfId="3581"/>
    <cellStyle name="Normal 26 4" xfId="3582"/>
    <cellStyle name="Normal 26 4 2" xfId="3583"/>
    <cellStyle name="Normal 26 5" xfId="3584"/>
    <cellStyle name="Normal 26 5 2" xfId="3585"/>
    <cellStyle name="Normal 26 6" xfId="3586"/>
    <cellStyle name="Normal 26 6 2" xfId="3587"/>
    <cellStyle name="Normal 26 7" xfId="3588"/>
    <cellStyle name="Normal 26 7 2" xfId="3589"/>
    <cellStyle name="Normal 26 8" xfId="3590"/>
    <cellStyle name="Normal 26 8 2" xfId="3591"/>
    <cellStyle name="Normal 26 9" xfId="3592"/>
    <cellStyle name="Normal 26 9 2" xfId="3593"/>
    <cellStyle name="Normal 26_DE  -  Document d'entretien - Modèle général - 090201" xfId="3594"/>
    <cellStyle name="Normal 27" xfId="3595"/>
    <cellStyle name="Normal 27 2" xfId="3596"/>
    <cellStyle name="Normal 27 2 2" xfId="3597"/>
    <cellStyle name="Normal 27 2 3" xfId="3598"/>
    <cellStyle name="Normal 27 3" xfId="3599"/>
    <cellStyle name="Normal 27_001" xfId="3600"/>
    <cellStyle name="Normal 28" xfId="3601"/>
    <cellStyle name="Normal 28 10" xfId="3602"/>
    <cellStyle name="Normal 28 10 2" xfId="3603"/>
    <cellStyle name="Normal 28 10 3" xfId="3604"/>
    <cellStyle name="Normal 28 11" xfId="3605"/>
    <cellStyle name="Normal 28 11 2" xfId="3606"/>
    <cellStyle name="Normal 28 11 3" xfId="3607"/>
    <cellStyle name="Normal 28 12" xfId="3608"/>
    <cellStyle name="Normal 28 12 2" xfId="3609"/>
    <cellStyle name="Normal 28 12 3" xfId="3610"/>
    <cellStyle name="Normal 28 13" xfId="3611"/>
    <cellStyle name="Normal 28 13 2" xfId="3612"/>
    <cellStyle name="Normal 28 13 3" xfId="3613"/>
    <cellStyle name="Normal 28 14" xfId="3614"/>
    <cellStyle name="Normal 28 14 2" xfId="3615"/>
    <cellStyle name="Normal 28 14 3" xfId="3616"/>
    <cellStyle name="Normal 28 15" xfId="3617"/>
    <cellStyle name="Normal 28 15 2" xfId="3618"/>
    <cellStyle name="Normal 28 15 3" xfId="3619"/>
    <cellStyle name="Normal 28 16" xfId="3620"/>
    <cellStyle name="Normal 28 16 2" xfId="3621"/>
    <cellStyle name="Normal 28 16 3" xfId="3622"/>
    <cellStyle name="Normal 28 17" xfId="3623"/>
    <cellStyle name="Normal 28 17 2" xfId="3624"/>
    <cellStyle name="Normal 28 17 3" xfId="3625"/>
    <cellStyle name="Normal 28 18" xfId="3626"/>
    <cellStyle name="Normal 28 18 2" xfId="3627"/>
    <cellStyle name="Normal 28 18 3" xfId="3628"/>
    <cellStyle name="Normal 28 19" xfId="3629"/>
    <cellStyle name="Normal 28 19 2" xfId="3630"/>
    <cellStyle name="Normal 28 19 3" xfId="3631"/>
    <cellStyle name="Normal 28 2" xfId="3632"/>
    <cellStyle name="Normal 28 2 2" xfId="3633"/>
    <cellStyle name="Normal 28 2 3" xfId="3634"/>
    <cellStyle name="Normal 28 20" xfId="3635"/>
    <cellStyle name="Normal 28 20 2" xfId="3636"/>
    <cellStyle name="Normal 28 20 3" xfId="3637"/>
    <cellStyle name="Normal 28 21" xfId="3638"/>
    <cellStyle name="Normal 28 21 2" xfId="3639"/>
    <cellStyle name="Normal 28 21 3" xfId="3640"/>
    <cellStyle name="Normal 28 22" xfId="3641"/>
    <cellStyle name="Normal 28 22 2" xfId="3642"/>
    <cellStyle name="Normal 28 22 3" xfId="3643"/>
    <cellStyle name="Normal 28 23" xfId="3644"/>
    <cellStyle name="Normal 28 23 2" xfId="3645"/>
    <cellStyle name="Normal 28 23 3" xfId="3646"/>
    <cellStyle name="Normal 28 24" xfId="3647"/>
    <cellStyle name="Normal 28 24 2" xfId="3648"/>
    <cellStyle name="Normal 28 24 3" xfId="3649"/>
    <cellStyle name="Normal 28 25" xfId="3650"/>
    <cellStyle name="Normal 28 25 2" xfId="3651"/>
    <cellStyle name="Normal 28 26" xfId="3652"/>
    <cellStyle name="Normal 28 26 2" xfId="3653"/>
    <cellStyle name="Normal 28 3" xfId="3654"/>
    <cellStyle name="Normal 28 3 2" xfId="3655"/>
    <cellStyle name="Normal 28 3 3" xfId="3656"/>
    <cellStyle name="Normal 28 4" xfId="3657"/>
    <cellStyle name="Normal 28 4 10" xfId="3658"/>
    <cellStyle name="Normal 28 4 10 2" xfId="3659"/>
    <cellStyle name="Normal 28 4 11" xfId="3660"/>
    <cellStyle name="Normal 28 4 11 2" xfId="3661"/>
    <cellStyle name="Normal 28 4 12" xfId="3662"/>
    <cellStyle name="Normal 28 4 12 2" xfId="3663"/>
    <cellStyle name="Normal 28 4 13" xfId="3664"/>
    <cellStyle name="Normal 28 4 13 2" xfId="3665"/>
    <cellStyle name="Normal 28 4 14" xfId="3666"/>
    <cellStyle name="Normal 28 4 14 2" xfId="3667"/>
    <cellStyle name="Normal 28 4 15" xfId="3668"/>
    <cellStyle name="Normal 28 4 15 2" xfId="3669"/>
    <cellStyle name="Normal 28 4 16" xfId="3670"/>
    <cellStyle name="Normal 28 4 16 2" xfId="3671"/>
    <cellStyle name="Normal 28 4 17" xfId="3672"/>
    <cellStyle name="Normal 28 4 17 2" xfId="3673"/>
    <cellStyle name="Normal 28 4 18" xfId="3674"/>
    <cellStyle name="Normal 28 4 18 2" xfId="3675"/>
    <cellStyle name="Normal 28 4 18 3" xfId="3676"/>
    <cellStyle name="Normal 28 4 18 4" xfId="3677"/>
    <cellStyle name="Normal 28 4 19" xfId="3678"/>
    <cellStyle name="Normal 28 4 19 2" xfId="3679"/>
    <cellStyle name="Normal 28 4 19 3" xfId="3680"/>
    <cellStyle name="Normal 28 4 19 4" xfId="3681"/>
    <cellStyle name="Normal 28 4 2" xfId="3682"/>
    <cellStyle name="Normal 28 4 2 2" xfId="3683"/>
    <cellStyle name="Normal 28 4 2 2 2" xfId="3684"/>
    <cellStyle name="Normal 28 4 2 2 2 2" xfId="3685"/>
    <cellStyle name="Normal 28 4 2 2 2 2 2" xfId="3686"/>
    <cellStyle name="Normal 28 4 2 2 2 2 3" xfId="3687"/>
    <cellStyle name="Normal 28 4 2 2 2 3" xfId="3688"/>
    <cellStyle name="Normal 28 4 2 2 2 4" xfId="3689"/>
    <cellStyle name="Normal 28 4 2 3" xfId="3690"/>
    <cellStyle name="Normal 28 4 2 3 2" xfId="3691"/>
    <cellStyle name="Normal 28 4 2 3 2 2" xfId="3692"/>
    <cellStyle name="Normal 28 4 2 3 2 3" xfId="3693"/>
    <cellStyle name="Normal 28 4 2 3 3" xfId="3694"/>
    <cellStyle name="Normal 28 4 2 3 4" xfId="3695"/>
    <cellStyle name="Normal 28 4 20" xfId="3696"/>
    <cellStyle name="Normal 28 4 20 2" xfId="3697"/>
    <cellStyle name="Normal 28 4 20 2 2" xfId="3698"/>
    <cellStyle name="Normal 28 4 21" xfId="3699"/>
    <cellStyle name="Normal 28 4 22" xfId="3700"/>
    <cellStyle name="Normal 28 4 22 2" xfId="3701"/>
    <cellStyle name="Normal 28 4 22 2 2" xfId="3702"/>
    <cellStyle name="Normal 28 4 22 2 3" xfId="3703"/>
    <cellStyle name="Normal 28 4 22 3" xfId="3704"/>
    <cellStyle name="Normal 28 4 22 4" xfId="3705"/>
    <cellStyle name="Normal 28 4 3" xfId="3706"/>
    <cellStyle name="Normal 28 4 3 2" xfId="3707"/>
    <cellStyle name="Normal 28 4 4" xfId="3708"/>
    <cellStyle name="Normal 28 4 4 2" xfId="3709"/>
    <cellStyle name="Normal 28 4 5" xfId="3710"/>
    <cellStyle name="Normal 28 4 5 2" xfId="3711"/>
    <cellStyle name="Normal 28 4 6" xfId="3712"/>
    <cellStyle name="Normal 28 4 6 2" xfId="3713"/>
    <cellStyle name="Normal 28 4 7" xfId="3714"/>
    <cellStyle name="Normal 28 4 7 2" xfId="3715"/>
    <cellStyle name="Normal 28 4 8" xfId="3716"/>
    <cellStyle name="Normal 28 4 8 2" xfId="3717"/>
    <cellStyle name="Normal 28 4 9" xfId="3718"/>
    <cellStyle name="Normal 28 4 9 2" xfId="3719"/>
    <cellStyle name="Normal 28 4_001" xfId="3720"/>
    <cellStyle name="Normal 28 5" xfId="3721"/>
    <cellStyle name="Normal 28 5 10" xfId="3722"/>
    <cellStyle name="Normal 28 5 10 2" xfId="3723"/>
    <cellStyle name="Normal 28 5 11" xfId="3724"/>
    <cellStyle name="Normal 28 5 11 2" xfId="3725"/>
    <cellStyle name="Normal 28 5 12" xfId="3726"/>
    <cellStyle name="Normal 28 5 12 2" xfId="3727"/>
    <cellStyle name="Normal 28 5 13" xfId="3728"/>
    <cellStyle name="Normal 28 5 13 2" xfId="3729"/>
    <cellStyle name="Normal 28 5 14" xfId="3730"/>
    <cellStyle name="Normal 28 5 14 2" xfId="3731"/>
    <cellStyle name="Normal 28 5 15" xfId="3732"/>
    <cellStyle name="Normal 28 5 15 2" xfId="3733"/>
    <cellStyle name="Normal 28 5 16" xfId="3734"/>
    <cellStyle name="Normal 28 5 16 2" xfId="3735"/>
    <cellStyle name="Normal 28 5 17" xfId="3736"/>
    <cellStyle name="Normal 28 5 17 2" xfId="3737"/>
    <cellStyle name="Normal 28 5 18" xfId="3738"/>
    <cellStyle name="Normal 28 5 18 2" xfId="3739"/>
    <cellStyle name="Normal 28 5 18 3" xfId="3740"/>
    <cellStyle name="Normal 28 5 18 4" xfId="3741"/>
    <cellStyle name="Normal 28 5 19" xfId="3742"/>
    <cellStyle name="Normal 28 5 19 2" xfId="3743"/>
    <cellStyle name="Normal 28 5 19 3" xfId="3744"/>
    <cellStyle name="Normal 28 5 19 4" xfId="3745"/>
    <cellStyle name="Normal 28 5 2" xfId="3746"/>
    <cellStyle name="Normal 28 5 2 2" xfId="3747"/>
    <cellStyle name="Normal 28 5 20" xfId="3748"/>
    <cellStyle name="Normal 28 5 20 2" xfId="3749"/>
    <cellStyle name="Normal 28 5 21" xfId="3750"/>
    <cellStyle name="Normal 28 5 3" xfId="3751"/>
    <cellStyle name="Normal 28 5 3 2" xfId="3752"/>
    <cellStyle name="Normal 28 5 4" xfId="3753"/>
    <cellStyle name="Normal 28 5 4 2" xfId="3754"/>
    <cellStyle name="Normal 28 5 5" xfId="3755"/>
    <cellStyle name="Normal 28 5 5 2" xfId="3756"/>
    <cellStyle name="Normal 28 5 6" xfId="3757"/>
    <cellStyle name="Normal 28 5 6 2" xfId="3758"/>
    <cellStyle name="Normal 28 5 7" xfId="3759"/>
    <cellStyle name="Normal 28 5 7 2" xfId="3760"/>
    <cellStyle name="Normal 28 5 8" xfId="3761"/>
    <cellStyle name="Normal 28 5 8 2" xfId="3762"/>
    <cellStyle name="Normal 28 5 9" xfId="3763"/>
    <cellStyle name="Normal 28 5 9 2" xfId="3764"/>
    <cellStyle name="Normal 28 5_001" xfId="3765"/>
    <cellStyle name="Normal 28 6" xfId="3766"/>
    <cellStyle name="Normal 28 6 10" xfId="3767"/>
    <cellStyle name="Normal 28 6 10 2" xfId="3768"/>
    <cellStyle name="Normal 28 6 11" xfId="3769"/>
    <cellStyle name="Normal 28 6 11 2" xfId="3770"/>
    <cellStyle name="Normal 28 6 12" xfId="3771"/>
    <cellStyle name="Normal 28 6 12 2" xfId="3772"/>
    <cellStyle name="Normal 28 6 13" xfId="3773"/>
    <cellStyle name="Normal 28 6 13 2" xfId="3774"/>
    <cellStyle name="Normal 28 6 14" xfId="3775"/>
    <cellStyle name="Normal 28 6 14 2" xfId="3776"/>
    <cellStyle name="Normal 28 6 15" xfId="3777"/>
    <cellStyle name="Normal 28 6 15 2" xfId="3778"/>
    <cellStyle name="Normal 28 6 16" xfId="3779"/>
    <cellStyle name="Normal 28 6 16 2" xfId="3780"/>
    <cellStyle name="Normal 28 6 17" xfId="3781"/>
    <cellStyle name="Normal 28 6 17 2" xfId="3782"/>
    <cellStyle name="Normal 28 6 18" xfId="3783"/>
    <cellStyle name="Normal 28 6 18 2" xfId="3784"/>
    <cellStyle name="Normal 28 6 18 3" xfId="3785"/>
    <cellStyle name="Normal 28 6 18 4" xfId="3786"/>
    <cellStyle name="Normal 28 6 19" xfId="3787"/>
    <cellStyle name="Normal 28 6 19 2" xfId="3788"/>
    <cellStyle name="Normal 28 6 19 3" xfId="3789"/>
    <cellStyle name="Normal 28 6 19 4" xfId="3790"/>
    <cellStyle name="Normal 28 6 2" xfId="3791"/>
    <cellStyle name="Normal 28 6 2 2" xfId="3792"/>
    <cellStyle name="Normal 28 6 20" xfId="3793"/>
    <cellStyle name="Normal 28 6 20 2" xfId="3794"/>
    <cellStyle name="Normal 28 6 21" xfId="3795"/>
    <cellStyle name="Normal 28 6 3" xfId="3796"/>
    <cellStyle name="Normal 28 6 3 2" xfId="3797"/>
    <cellStyle name="Normal 28 6 4" xfId="3798"/>
    <cellStyle name="Normal 28 6 4 2" xfId="3799"/>
    <cellStyle name="Normal 28 6 5" xfId="3800"/>
    <cellStyle name="Normal 28 6 5 2" xfId="3801"/>
    <cellStyle name="Normal 28 6 6" xfId="3802"/>
    <cellStyle name="Normal 28 6 6 2" xfId="3803"/>
    <cellStyle name="Normal 28 6 7" xfId="3804"/>
    <cellStyle name="Normal 28 6 7 2" xfId="3805"/>
    <cellStyle name="Normal 28 6 8" xfId="3806"/>
    <cellStyle name="Normal 28 6 8 2" xfId="3807"/>
    <cellStyle name="Normal 28 6 9" xfId="3808"/>
    <cellStyle name="Normal 28 6 9 2" xfId="3809"/>
    <cellStyle name="Normal 28 6_001" xfId="3810"/>
    <cellStyle name="Normal 28 7" xfId="3811"/>
    <cellStyle name="Normal 28 7 2" xfId="3812"/>
    <cellStyle name="Normal 28 7 3" xfId="3813"/>
    <cellStyle name="Normal 28 8" xfId="3814"/>
    <cellStyle name="Normal 28 8 2" xfId="3815"/>
    <cellStyle name="Normal 28 8 3" xfId="3816"/>
    <cellStyle name="Normal 28 9" xfId="3817"/>
    <cellStyle name="Normal 28 9 2" xfId="3818"/>
    <cellStyle name="Normal 28 9 3" xfId="3819"/>
    <cellStyle name="Normal 29" xfId="3820"/>
    <cellStyle name="Normal 29 2" xfId="3821"/>
    <cellStyle name="Normal 29 2 2" xfId="3822"/>
    <cellStyle name="Normal 29 2 3" xfId="3823"/>
    <cellStyle name="Normal 29 3" xfId="3824"/>
    <cellStyle name="Normal 29 3 2" xfId="3825"/>
    <cellStyle name="Normal 29 3 3" xfId="3826"/>
    <cellStyle name="Normal 29 4" xfId="3827"/>
    <cellStyle name="Normal 29 4 2" xfId="3828"/>
    <cellStyle name="Normal 29 4 3" xfId="3829"/>
    <cellStyle name="Normal 29 5" xfId="3830"/>
    <cellStyle name="Normal 29 6" xfId="3831"/>
    <cellStyle name="Normal 3" xfId="2"/>
    <cellStyle name="Normal 3 10" xfId="3832"/>
    <cellStyle name="Normal 3 10 2" xfId="3833"/>
    <cellStyle name="Normal 3 10 3" xfId="3834"/>
    <cellStyle name="Normal 3 11" xfId="3835"/>
    <cellStyle name="Normal 3 11 2" xfId="3836"/>
    <cellStyle name="Normal 3 11 3" xfId="3837"/>
    <cellStyle name="Normal 3 12" xfId="3838"/>
    <cellStyle name="Normal 3 12 2" xfId="3839"/>
    <cellStyle name="Normal 3 12 3" xfId="3840"/>
    <cellStyle name="Normal 3 13" xfId="3841"/>
    <cellStyle name="Normal 3 13 2" xfId="3842"/>
    <cellStyle name="Normal 3 13 3" xfId="3843"/>
    <cellStyle name="Normal 3 14" xfId="3844"/>
    <cellStyle name="Normal 3 14 2" xfId="3845"/>
    <cellStyle name="Normal 3 14 3" xfId="3846"/>
    <cellStyle name="Normal 3 15" xfId="3847"/>
    <cellStyle name="Normal 3 15 2" xfId="3848"/>
    <cellStyle name="Normal 3 15 3" xfId="3849"/>
    <cellStyle name="Normal 3 16" xfId="3850"/>
    <cellStyle name="Normal 3 16 2" xfId="3851"/>
    <cellStyle name="Normal 3 16 2 2" xfId="3852"/>
    <cellStyle name="Normal 3 16 2 2 2" xfId="3853"/>
    <cellStyle name="Normal 3 16 2 2 2 2" xfId="3854"/>
    <cellStyle name="Normal 3 16 2 2 2 3" xfId="3855"/>
    <cellStyle name="Normal 3 16 2 2 3" xfId="3856"/>
    <cellStyle name="Normal 3 16 2 2 3 2" xfId="3857"/>
    <cellStyle name="Normal 3 16 2 2 3 3" xfId="3858"/>
    <cellStyle name="Normal 3 16 2 2 4" xfId="3859"/>
    <cellStyle name="Normal 3 16 2 2 4 2" xfId="3860"/>
    <cellStyle name="Normal 3 16 2 2 4 3" xfId="3861"/>
    <cellStyle name="Normal 3 16 2 2 5" xfId="3862"/>
    <cellStyle name="Normal 3 16 2 2 5 2" xfId="3863"/>
    <cellStyle name="Normal 3 16 2 2 5 3" xfId="3864"/>
    <cellStyle name="Normal 3 16 2 2 6" xfId="3865"/>
    <cellStyle name="Normal 3 16 2 2 6 2" xfId="3866"/>
    <cellStyle name="Normal 3 16 2 2 6 3" xfId="3867"/>
    <cellStyle name="Normal 3 16 2 2 7" xfId="3868"/>
    <cellStyle name="Normal 3 16 2 2_001" xfId="3869"/>
    <cellStyle name="Normal 3 16 2 3" xfId="3870"/>
    <cellStyle name="Normal 3 16 2 3 2" xfId="3871"/>
    <cellStyle name="Normal 3 16 2 4" xfId="3872"/>
    <cellStyle name="Normal 3 16 2 4 2" xfId="3873"/>
    <cellStyle name="Normal 3 16 2 5" xfId="3874"/>
    <cellStyle name="Normal 3 16 2 5 2" xfId="3875"/>
    <cellStyle name="Normal 3 16 2 6" xfId="3876"/>
    <cellStyle name="Normal 3 16 2 6 2" xfId="3877"/>
    <cellStyle name="Normal 3 16 2 7" xfId="3878"/>
    <cellStyle name="Normal 3 16 2 8" xfId="3879"/>
    <cellStyle name="Normal 3 16 3" xfId="3880"/>
    <cellStyle name="Normal 3 16 3 2" xfId="3881"/>
    <cellStyle name="Normal 3 16 3 3" xfId="3882"/>
    <cellStyle name="Normal 3 16 4" xfId="3883"/>
    <cellStyle name="Normal 3 16 4 2" xfId="3884"/>
    <cellStyle name="Normal 3 16 4 3" xfId="3885"/>
    <cellStyle name="Normal 3 16 5" xfId="3886"/>
    <cellStyle name="Normal 3 16 5 2" xfId="3887"/>
    <cellStyle name="Normal 3 16 5 3" xfId="3888"/>
    <cellStyle name="Normal 3 16 6" xfId="3889"/>
    <cellStyle name="Normal 3 16 6 2" xfId="3890"/>
    <cellStyle name="Normal 3 16 6 3" xfId="3891"/>
    <cellStyle name="Normal 3 16 7" xfId="3892"/>
    <cellStyle name="Normal 3 16 7 2" xfId="3893"/>
    <cellStyle name="Normal 3 16 7 3" xfId="3894"/>
    <cellStyle name="Normal 3 16 8" xfId="3895"/>
    <cellStyle name="Normal 3 16_001" xfId="3896"/>
    <cellStyle name="Normal 3 17" xfId="3897"/>
    <cellStyle name="Normal 3 17 2" xfId="3898"/>
    <cellStyle name="Normal 3 17 2 2" xfId="3899"/>
    <cellStyle name="Normal 3 17 2 3" xfId="3900"/>
    <cellStyle name="Normal 3 17 3" xfId="3901"/>
    <cellStyle name="Normal 3 17 3 2" xfId="3902"/>
    <cellStyle name="Normal 3 17 3 3" xfId="3903"/>
    <cellStyle name="Normal 3 17 4" xfId="3904"/>
    <cellStyle name="Normal 3 17 4 2" xfId="3905"/>
    <cellStyle name="Normal 3 17 4 3" xfId="3906"/>
    <cellStyle name="Normal 3 17 5" xfId="3907"/>
    <cellStyle name="Normal 3 17 5 2" xfId="3908"/>
    <cellStyle name="Normal 3 17 5 3" xfId="3909"/>
    <cellStyle name="Normal 3 17 6" xfId="3910"/>
    <cellStyle name="Normal 3 17 6 2" xfId="3911"/>
    <cellStyle name="Normal 3 17 6 3" xfId="3912"/>
    <cellStyle name="Normal 3 17 7" xfId="3913"/>
    <cellStyle name="Normal 3 17 8" xfId="3914"/>
    <cellStyle name="Normal 3 18" xfId="3915"/>
    <cellStyle name="Normal 3 18 2" xfId="3916"/>
    <cellStyle name="Normal 3 18 2 2" xfId="3917"/>
    <cellStyle name="Normal 3 18 2 3" xfId="3918"/>
    <cellStyle name="Normal 3 18 3" xfId="3919"/>
    <cellStyle name="Normal 3 18 3 2" xfId="3920"/>
    <cellStyle name="Normal 3 18 3 3" xfId="3921"/>
    <cellStyle name="Normal 3 18 4" xfId="3922"/>
    <cellStyle name="Normal 3 18 4 2" xfId="3923"/>
    <cellStyle name="Normal 3 18 4 3" xfId="3924"/>
    <cellStyle name="Normal 3 18 5" xfId="3925"/>
    <cellStyle name="Normal 3 18 5 2" xfId="3926"/>
    <cellStyle name="Normal 3 18 5 3" xfId="3927"/>
    <cellStyle name="Normal 3 18 6" xfId="3928"/>
    <cellStyle name="Normal 3 18 6 2" xfId="3929"/>
    <cellStyle name="Normal 3 18 6 3" xfId="3930"/>
    <cellStyle name="Normal 3 18 7" xfId="3931"/>
    <cellStyle name="Normal 3 18 8" xfId="3932"/>
    <cellStyle name="Normal 3 19" xfId="3933"/>
    <cellStyle name="Normal 3 19 2" xfId="3934"/>
    <cellStyle name="Normal 3 19 2 2" xfId="3935"/>
    <cellStyle name="Normal 3 19 2 3" xfId="3936"/>
    <cellStyle name="Normal 3 19 3" xfId="3937"/>
    <cellStyle name="Normal 3 19 3 2" xfId="3938"/>
    <cellStyle name="Normal 3 19 3 3" xfId="3939"/>
    <cellStyle name="Normal 3 19 4" xfId="3940"/>
    <cellStyle name="Normal 3 19 4 2" xfId="3941"/>
    <cellStyle name="Normal 3 19 4 3" xfId="3942"/>
    <cellStyle name="Normal 3 19 5" xfId="3943"/>
    <cellStyle name="Normal 3 19 5 2" xfId="3944"/>
    <cellStyle name="Normal 3 19 5 3" xfId="3945"/>
    <cellStyle name="Normal 3 19 6" xfId="3946"/>
    <cellStyle name="Normal 3 19 6 2" xfId="3947"/>
    <cellStyle name="Normal 3 19 6 3" xfId="3948"/>
    <cellStyle name="Normal 3 19 7" xfId="3949"/>
    <cellStyle name="Normal 3 19_001" xfId="3950"/>
    <cellStyle name="Normal 3 2" xfId="3951"/>
    <cellStyle name="Normal 3 2 10" xfId="3952"/>
    <cellStyle name="Normal 3 2 10 2" xfId="3953"/>
    <cellStyle name="Normal 3 2 10 3" xfId="3954"/>
    <cellStyle name="Normal 3 2 11" xfId="3955"/>
    <cellStyle name="Normal 3 2 11 2" xfId="3956"/>
    <cellStyle name="Normal 3 2 11 3" xfId="3957"/>
    <cellStyle name="Normal 3 2 12" xfId="3958"/>
    <cellStyle name="Normal 3 2 12 2" xfId="3959"/>
    <cellStyle name="Normal 3 2 12 3" xfId="3960"/>
    <cellStyle name="Normal 3 2 13" xfId="3961"/>
    <cellStyle name="Normal 3 2 13 2" xfId="3962"/>
    <cellStyle name="Normal 3 2 13 3" xfId="3963"/>
    <cellStyle name="Normal 3 2 14" xfId="3964"/>
    <cellStyle name="Normal 3 2 14 2" xfId="3965"/>
    <cellStyle name="Normal 3 2 14 3" xfId="3966"/>
    <cellStyle name="Normal 3 2 15" xfId="3967"/>
    <cellStyle name="Normal 3 2 15 2" xfId="3968"/>
    <cellStyle name="Normal 3 2 15 3" xfId="3969"/>
    <cellStyle name="Normal 3 2 16" xfId="3970"/>
    <cellStyle name="Normal 3 2 16 2" xfId="3971"/>
    <cellStyle name="Normal 3 2 16 3" xfId="3972"/>
    <cellStyle name="Normal 3 2 17" xfId="3973"/>
    <cellStyle name="Normal 3 2 17 2" xfId="3974"/>
    <cellStyle name="Normal 3 2 17 3" xfId="3975"/>
    <cellStyle name="Normal 3 2 18" xfId="3976"/>
    <cellStyle name="Normal 3 2 18 2" xfId="3977"/>
    <cellStyle name="Normal 3 2 18 3" xfId="3978"/>
    <cellStyle name="Normal 3 2 19" xfId="3979"/>
    <cellStyle name="Normal 3 2 19 2" xfId="3980"/>
    <cellStyle name="Normal 3 2 19 3" xfId="3981"/>
    <cellStyle name="Normal 3 2 2" xfId="3982"/>
    <cellStyle name="Normal 3 2 2 2" xfId="3983"/>
    <cellStyle name="Normal 3 2 2 2 2" xfId="3984"/>
    <cellStyle name="Normal 3 2 2 2 2 2" xfId="3985"/>
    <cellStyle name="Normal 3 2 2 2 2 3" xfId="3986"/>
    <cellStyle name="Normal 3 2 2 2 3" xfId="3987"/>
    <cellStyle name="Normal 3 2 2 2 4" xfId="3988"/>
    <cellStyle name="Normal 3 2 2 3" xfId="3989"/>
    <cellStyle name="Normal 3 2 2 3 2" xfId="3990"/>
    <cellStyle name="Normal 3 2 2 3 3" xfId="3991"/>
    <cellStyle name="Normal 3 2 2 4" xfId="3992"/>
    <cellStyle name="Normal 3 2 2 4 2" xfId="3993"/>
    <cellStyle name="Normal 3 2 2 4 3" xfId="3994"/>
    <cellStyle name="Normal 3 2 2 5" xfId="3995"/>
    <cellStyle name="Normal 3 2 2 5 2" xfId="3996"/>
    <cellStyle name="Normal 3 2 2 5 3" xfId="3997"/>
    <cellStyle name="Normal 3 2 2 6" xfId="3998"/>
    <cellStyle name="Normal 3 2 2 6 2" xfId="3999"/>
    <cellStyle name="Normal 3 2 2 6 3" xfId="4000"/>
    <cellStyle name="Normal 3 2 2 7" xfId="4001"/>
    <cellStyle name="Normal 3 2 2 7 2" xfId="4002"/>
    <cellStyle name="Normal 3 2 2 7 3" xfId="4003"/>
    <cellStyle name="Normal 3 2 2 8" xfId="4004"/>
    <cellStyle name="Normal 3 2 2 9" xfId="4005"/>
    <cellStyle name="Normal 3 2 20" xfId="4006"/>
    <cellStyle name="Normal 3 2 20 2" xfId="4007"/>
    <cellStyle name="Normal 3 2 20 3" xfId="4008"/>
    <cellStyle name="Normal 3 2 21" xfId="4009"/>
    <cellStyle name="Normal 3 2 21 2" xfId="4010"/>
    <cellStyle name="Normal 3 2 21 3" xfId="4011"/>
    <cellStyle name="Normal 3 2 22" xfId="4012"/>
    <cellStyle name="Normal 3 2 22 2" xfId="4013"/>
    <cellStyle name="Normal 3 2 22 3" xfId="4014"/>
    <cellStyle name="Normal 3 2 23" xfId="4015"/>
    <cellStyle name="Normal 3 2 23 2" xfId="4016"/>
    <cellStyle name="Normal 3 2 23 3" xfId="4017"/>
    <cellStyle name="Normal 3 2 24" xfId="4018"/>
    <cellStyle name="Normal 3 2 24 2" xfId="4019"/>
    <cellStyle name="Normal 3 2 24 3" xfId="4020"/>
    <cellStyle name="Normal 3 2 25" xfId="4021"/>
    <cellStyle name="Normal 3 2 25 2" xfId="4022"/>
    <cellStyle name="Normal 3 2 25 3" xfId="4023"/>
    <cellStyle name="Normal 3 2 26" xfId="4024"/>
    <cellStyle name="Normal 3 2 26 2" xfId="4025"/>
    <cellStyle name="Normal 3 2 26 3" xfId="4026"/>
    <cellStyle name="Normal 3 2 27" xfId="4027"/>
    <cellStyle name="Normal 3 2 27 2" xfId="4028"/>
    <cellStyle name="Normal 3 2 27 3" xfId="4029"/>
    <cellStyle name="Normal 3 2 28" xfId="4030"/>
    <cellStyle name="Normal 3 2 28 2" xfId="4031"/>
    <cellStyle name="Normal 3 2 28 3" xfId="4032"/>
    <cellStyle name="Normal 3 2 29" xfId="4033"/>
    <cellStyle name="Normal 3 2 29 2" xfId="4034"/>
    <cellStyle name="Normal 3 2 29 3" xfId="4035"/>
    <cellStyle name="Normal 3 2 3" xfId="4036"/>
    <cellStyle name="Normal 3 2 3 2" xfId="4037"/>
    <cellStyle name="Normal 3 2 3 3" xfId="4038"/>
    <cellStyle name="Normal 3 2 30" xfId="4039"/>
    <cellStyle name="Normal 3 2 30 2" xfId="4040"/>
    <cellStyle name="Normal 3 2 30 3" xfId="4041"/>
    <cellStyle name="Normal 3 2 31" xfId="4042"/>
    <cellStyle name="Normal 3 2 31 2" xfId="4043"/>
    <cellStyle name="Normal 3 2 31 3" xfId="4044"/>
    <cellStyle name="Normal 3 2 32" xfId="4045"/>
    <cellStyle name="Normal 3 2 32 2" xfId="4046"/>
    <cellStyle name="Normal 3 2 32 3" xfId="4047"/>
    <cellStyle name="Normal 3 2 33" xfId="4048"/>
    <cellStyle name="Normal 3 2 33 2" xfId="4049"/>
    <cellStyle name="Normal 3 2 33 3" xfId="4050"/>
    <cellStyle name="Normal 3 2 34" xfId="4051"/>
    <cellStyle name="Normal 3 2 34 2" xfId="4052"/>
    <cellStyle name="Normal 3 2 34 3" xfId="4053"/>
    <cellStyle name="Normal 3 2 35" xfId="4054"/>
    <cellStyle name="Normal 3 2 35 2" xfId="4055"/>
    <cellStyle name="Normal 3 2 35 3" xfId="4056"/>
    <cellStyle name="Normal 3 2 36" xfId="4057"/>
    <cellStyle name="Normal 3 2 36 2" xfId="4058"/>
    <cellStyle name="Normal 3 2 36 3" xfId="4059"/>
    <cellStyle name="Normal 3 2 37" xfId="4060"/>
    <cellStyle name="Normal 3 2 37 2" xfId="4061"/>
    <cellStyle name="Normal 3 2 37 3" xfId="4062"/>
    <cellStyle name="Normal 3 2 38" xfId="4063"/>
    <cellStyle name="Normal 3 2 38 2" xfId="4064"/>
    <cellStyle name="Normal 3 2 38 3" xfId="4065"/>
    <cellStyle name="Normal 3 2 39" xfId="4066"/>
    <cellStyle name="Normal 3 2 39 2" xfId="4067"/>
    <cellStyle name="Normal 3 2 39 3" xfId="4068"/>
    <cellStyle name="Normal 3 2 4" xfId="4069"/>
    <cellStyle name="Normal 3 2 4 2" xfId="4070"/>
    <cellStyle name="Normal 3 2 4 3" xfId="4071"/>
    <cellStyle name="Normal 3 2 40" xfId="4072"/>
    <cellStyle name="Normal 3 2 40 2" xfId="4073"/>
    <cellStyle name="Normal 3 2 40 3" xfId="4074"/>
    <cellStyle name="Normal 3 2 41" xfId="4075"/>
    <cellStyle name="Normal 3 2 41 2" xfId="4076"/>
    <cellStyle name="Normal 3 2 41 3" xfId="4077"/>
    <cellStyle name="Normal 3 2 42" xfId="4078"/>
    <cellStyle name="Normal 3 2 42 2" xfId="4079"/>
    <cellStyle name="Normal 3 2 42 3" xfId="4080"/>
    <cellStyle name="Normal 3 2 43" xfId="4081"/>
    <cellStyle name="Normal 3 2 43 2" xfId="4082"/>
    <cellStyle name="Normal 3 2 43 3" xfId="4083"/>
    <cellStyle name="Normal 3 2 44" xfId="4084"/>
    <cellStyle name="Normal 3 2 44 2" xfId="4085"/>
    <cellStyle name="Normal 3 2 44 3" xfId="4086"/>
    <cellStyle name="Normal 3 2 45" xfId="4087"/>
    <cellStyle name="Normal 3 2 45 2" xfId="4088"/>
    <cellStyle name="Normal 3 2 45 3" xfId="4089"/>
    <cellStyle name="Normal 3 2 46" xfId="4090"/>
    <cellStyle name="Normal 3 2 46 2" xfId="4091"/>
    <cellStyle name="Normal 3 2 46 3" xfId="4092"/>
    <cellStyle name="Normal 3 2 47" xfId="4093"/>
    <cellStyle name="Normal 3 2 47 2" xfId="4094"/>
    <cellStyle name="Normal 3 2 47 3" xfId="4095"/>
    <cellStyle name="Normal 3 2 48" xfId="4096"/>
    <cellStyle name="Normal 3 2 48 2" xfId="4097"/>
    <cellStyle name="Normal 3 2 48 3" xfId="4098"/>
    <cellStyle name="Normal 3 2 49" xfId="4099"/>
    <cellStyle name="Normal 3 2 49 2" xfId="4100"/>
    <cellStyle name="Normal 3 2 49 3" xfId="4101"/>
    <cellStyle name="Normal 3 2 5" xfId="4102"/>
    <cellStyle name="Normal 3 2 5 2" xfId="4103"/>
    <cellStyle name="Normal 3 2 5 3" xfId="4104"/>
    <cellStyle name="Normal 3 2 50" xfId="4105"/>
    <cellStyle name="Normal 3 2 50 2" xfId="4106"/>
    <cellStyle name="Normal 3 2 50 3" xfId="4107"/>
    <cellStyle name="Normal 3 2 51" xfId="4108"/>
    <cellStyle name="Normal 3 2 51 2" xfId="4109"/>
    <cellStyle name="Normal 3 2 52" xfId="4110"/>
    <cellStyle name="Normal 3 2 52 2" xfId="4111"/>
    <cellStyle name="Normal 3 2 53" xfId="4112"/>
    <cellStyle name="Normal 3 2 53 2" xfId="4113"/>
    <cellStyle name="Normal 3 2 54" xfId="4114"/>
    <cellStyle name="Normal 3 2 54 2" xfId="4115"/>
    <cellStyle name="Normal 3 2 55" xfId="4116"/>
    <cellStyle name="Normal 3 2 55 2" xfId="4117"/>
    <cellStyle name="Normal 3 2 55 2 2" xfId="4118"/>
    <cellStyle name="Normal 3 2 55 3" xfId="4119"/>
    <cellStyle name="Normal 3 2 55 3 2" xfId="4120"/>
    <cellStyle name="Normal 3 2 55 4" xfId="4121"/>
    <cellStyle name="Normal 3 2 55_001" xfId="4122"/>
    <cellStyle name="Normal 3 2 56" xfId="4123"/>
    <cellStyle name="Normal 3 2 56 2" xfId="4124"/>
    <cellStyle name="Normal 3 2 57" xfId="4125"/>
    <cellStyle name="Normal 3 2 57 2" xfId="4126"/>
    <cellStyle name="Normal 3 2 6" xfId="4127"/>
    <cellStyle name="Normal 3 2 6 2" xfId="4128"/>
    <cellStyle name="Normal 3 2 6 3" xfId="4129"/>
    <cellStyle name="Normal 3 2 7" xfId="4130"/>
    <cellStyle name="Normal 3 2 7 2" xfId="4131"/>
    <cellStyle name="Normal 3 2 7 2 2" xfId="4132"/>
    <cellStyle name="Normal 3 2 7 2 3" xfId="4133"/>
    <cellStyle name="Normal 3 2 7 3" xfId="4134"/>
    <cellStyle name="Normal 3 2 7 3 2" xfId="4135"/>
    <cellStyle name="Normal 3 2 7 3 3" xfId="4136"/>
    <cellStyle name="Normal 3 2 7 4" xfId="4137"/>
    <cellStyle name="Normal 3 2 8" xfId="4138"/>
    <cellStyle name="Normal 3 2 8 2" xfId="4139"/>
    <cellStyle name="Normal 3 2 8 3" xfId="4140"/>
    <cellStyle name="Normal 3 2 9" xfId="4141"/>
    <cellStyle name="Normal 3 2 9 2" xfId="4142"/>
    <cellStyle name="Normal 3 2 9 3" xfId="4143"/>
    <cellStyle name="Normal 3 2_Feuil1" xfId="4144"/>
    <cellStyle name="Normal 3 20" xfId="4145"/>
    <cellStyle name="Normal 3 20 2" xfId="4146"/>
    <cellStyle name="Normal 3 21" xfId="4147"/>
    <cellStyle name="Normal 3 21 2" xfId="4148"/>
    <cellStyle name="Normal 3 22" xfId="4149"/>
    <cellStyle name="Normal 3 22 2" xfId="4150"/>
    <cellStyle name="Normal 3 23" xfId="4151"/>
    <cellStyle name="Normal 3 23 2" xfId="4152"/>
    <cellStyle name="Normal 3 24" xfId="4153"/>
    <cellStyle name="Normal 3 24 10" xfId="4154"/>
    <cellStyle name="Normal 3 24 10 2" xfId="4155"/>
    <cellStyle name="Normal 3 24 11" xfId="4156"/>
    <cellStyle name="Normal 3 24 11 2" xfId="4157"/>
    <cellStyle name="Normal 3 24 12" xfId="4158"/>
    <cellStyle name="Normal 3 24 12 2" xfId="4159"/>
    <cellStyle name="Normal 3 24 13" xfId="4160"/>
    <cellStyle name="Normal 3 24 13 2" xfId="4161"/>
    <cellStyle name="Normal 3 24 14" xfId="4162"/>
    <cellStyle name="Normal 3 24 14 2" xfId="4163"/>
    <cellStyle name="Normal 3 24 15" xfId="4164"/>
    <cellStyle name="Normal 3 24 15 2" xfId="4165"/>
    <cellStyle name="Normal 3 24 16" xfId="4166"/>
    <cellStyle name="Normal 3 24 16 2" xfId="4167"/>
    <cellStyle name="Normal 3 24 17" xfId="4168"/>
    <cellStyle name="Normal 3 24 17 2" xfId="4169"/>
    <cellStyle name="Normal 3 24 18" xfId="4170"/>
    <cellStyle name="Normal 3 24 18 2" xfId="4171"/>
    <cellStyle name="Normal 3 24 19" xfId="4172"/>
    <cellStyle name="Normal 3 24 19 2" xfId="4173"/>
    <cellStyle name="Normal 3 24 2" xfId="4174"/>
    <cellStyle name="Normal 3 24 2 2" xfId="4175"/>
    <cellStyle name="Normal 3 24 20" xfId="4176"/>
    <cellStyle name="Normal 3 24 3" xfId="4177"/>
    <cellStyle name="Normal 3 24 3 2" xfId="4178"/>
    <cellStyle name="Normal 3 24 4" xfId="4179"/>
    <cellStyle name="Normal 3 24 4 2" xfId="4180"/>
    <cellStyle name="Normal 3 24 5" xfId="4181"/>
    <cellStyle name="Normal 3 24 5 2" xfId="4182"/>
    <cellStyle name="Normal 3 24 6" xfId="4183"/>
    <cellStyle name="Normal 3 24 6 2" xfId="4184"/>
    <cellStyle name="Normal 3 24 7" xfId="4185"/>
    <cellStyle name="Normal 3 24 7 2" xfId="4186"/>
    <cellStyle name="Normal 3 24 8" xfId="4187"/>
    <cellStyle name="Normal 3 24 8 2" xfId="4188"/>
    <cellStyle name="Normal 3 24 9" xfId="4189"/>
    <cellStyle name="Normal 3 24 9 2" xfId="4190"/>
    <cellStyle name="Normal 3 24_001" xfId="4191"/>
    <cellStyle name="Normal 3 25" xfId="4192"/>
    <cellStyle name="Normal 3 25 2" xfId="4193"/>
    <cellStyle name="Normal 3 25 3" xfId="4194"/>
    <cellStyle name="Normal 3 26" xfId="4195"/>
    <cellStyle name="Normal 3 26 2" xfId="4196"/>
    <cellStyle name="Normal 3 26 3" xfId="4197"/>
    <cellStyle name="Normal 3 27" xfId="4198"/>
    <cellStyle name="Normal 3 27 2" xfId="4199"/>
    <cellStyle name="Normal 3 27 2 2" xfId="4200"/>
    <cellStyle name="Normal 3 27 3" xfId="4201"/>
    <cellStyle name="Normal 3 27 3 2" xfId="4202"/>
    <cellStyle name="Normal 3 27 4" xfId="4203"/>
    <cellStyle name="Normal 3 27 5" xfId="4204"/>
    <cellStyle name="Normal 3 28" xfId="4205"/>
    <cellStyle name="Normal 3 28 2" xfId="4206"/>
    <cellStyle name="Normal 3 29" xfId="4207"/>
    <cellStyle name="Normal 3 29 2" xfId="4208"/>
    <cellStyle name="Normal 3 3" xfId="4209"/>
    <cellStyle name="Normal 3 3 2" xfId="4210"/>
    <cellStyle name="Normal 3 3 3" xfId="4211"/>
    <cellStyle name="Normal 3 30" xfId="4212"/>
    <cellStyle name="Normal 3 30 2" xfId="4213"/>
    <cellStyle name="Normal 3 31" xfId="4214"/>
    <cellStyle name="Normal 3 31 2" xfId="4215"/>
    <cellStyle name="Normal 3 32" xfId="4216"/>
    <cellStyle name="Normal 3 32 2" xfId="4217"/>
    <cellStyle name="Normal 3 33" xfId="4218"/>
    <cellStyle name="Normal 3 33 2" xfId="4219"/>
    <cellStyle name="Normal 3 34" xfId="4220"/>
    <cellStyle name="Normal 3 34 2" xfId="4221"/>
    <cellStyle name="Normal 3 35" xfId="4222"/>
    <cellStyle name="Normal 3 35 2" xfId="4223"/>
    <cellStyle name="Normal 3 36" xfId="4224"/>
    <cellStyle name="Normal 3 36 2" xfId="4225"/>
    <cellStyle name="Normal 3 37" xfId="4226"/>
    <cellStyle name="Normal 3 37 2" xfId="4227"/>
    <cellStyle name="Normal 3 38" xfId="4228"/>
    <cellStyle name="Normal 3 38 2" xfId="4229"/>
    <cellStyle name="Normal 3 39" xfId="4230"/>
    <cellStyle name="Normal 3 39 2" xfId="4231"/>
    <cellStyle name="Normal 3 4" xfId="4232"/>
    <cellStyle name="Normal 3 4 2" xfId="4233"/>
    <cellStyle name="Normal 3 4 3" xfId="4234"/>
    <cellStyle name="Normal 3 40" xfId="4235"/>
    <cellStyle name="Normal 3 40 2" xfId="4236"/>
    <cellStyle name="Normal 3 41" xfId="4237"/>
    <cellStyle name="Normal 3 41 2" xfId="4238"/>
    <cellStyle name="Normal 3 42" xfId="4239"/>
    <cellStyle name="Normal 3 42 2" xfId="4240"/>
    <cellStyle name="Normal 3 43" xfId="4241"/>
    <cellStyle name="Normal 3 43 2" xfId="4242"/>
    <cellStyle name="Normal 3 44" xfId="4243"/>
    <cellStyle name="Normal 3 44 2" xfId="4244"/>
    <cellStyle name="Normal 3 45" xfId="4245"/>
    <cellStyle name="Normal 3 45 2" xfId="4246"/>
    <cellStyle name="Normal 3 46" xfId="4247"/>
    <cellStyle name="Normal 3 46 2" xfId="4248"/>
    <cellStyle name="Normal 3 47" xfId="4249"/>
    <cellStyle name="Normal 3 47 2" xfId="4250"/>
    <cellStyle name="Normal 3 48" xfId="4251"/>
    <cellStyle name="Normal 3 48 2" xfId="4252"/>
    <cellStyle name="Normal 3 49" xfId="4253"/>
    <cellStyle name="Normal 3 49 2" xfId="4254"/>
    <cellStyle name="Normal 3 5" xfId="4255"/>
    <cellStyle name="Normal 3 5 2" xfId="4256"/>
    <cellStyle name="Normal 3 5 3" xfId="4257"/>
    <cellStyle name="Normal 3 50" xfId="4258"/>
    <cellStyle name="Normal 3 50 2" xfId="4259"/>
    <cellStyle name="Normal 3 51" xfId="4260"/>
    <cellStyle name="Normal 3 51 2" xfId="4261"/>
    <cellStyle name="Normal 3 52" xfId="4262"/>
    <cellStyle name="Normal 3 52 2" xfId="4263"/>
    <cellStyle name="Normal 3 53" xfId="4264"/>
    <cellStyle name="Normal 3 53 2" xfId="4265"/>
    <cellStyle name="Normal 3 54" xfId="4266"/>
    <cellStyle name="Normal 3 54 2" xfId="4267"/>
    <cellStyle name="Normal 3 55" xfId="4268"/>
    <cellStyle name="Normal 3 55 2" xfId="4269"/>
    <cellStyle name="Normal 3 56" xfId="4270"/>
    <cellStyle name="Normal 3 56 2" xfId="4271"/>
    <cellStyle name="Normal 3 57" xfId="4272"/>
    <cellStyle name="Normal 3 57 2" xfId="4273"/>
    <cellStyle name="Normal 3 58" xfId="4274"/>
    <cellStyle name="Normal 3 58 2" xfId="4275"/>
    <cellStyle name="Normal 3 59" xfId="4276"/>
    <cellStyle name="Normal 3 59 2" xfId="4277"/>
    <cellStyle name="Normal 3 6" xfId="4278"/>
    <cellStyle name="Normal 3 6 2" xfId="4279"/>
    <cellStyle name="Normal 3 6 3" xfId="4280"/>
    <cellStyle name="Normal 3 60" xfId="4281"/>
    <cellStyle name="Normal 3 60 2" xfId="4282"/>
    <cellStyle name="Normal 3 61" xfId="4283"/>
    <cellStyle name="Normal 3 61 2" xfId="4284"/>
    <cellStyle name="Normal 3 62" xfId="4285"/>
    <cellStyle name="Normal 3 62 2" xfId="4286"/>
    <cellStyle name="Normal 3 63" xfId="4287"/>
    <cellStyle name="Normal 3 63 2" xfId="4288"/>
    <cellStyle name="Normal 3 64" xfId="4289"/>
    <cellStyle name="Normal 3 64 2" xfId="4290"/>
    <cellStyle name="Normal 3 65" xfId="4291"/>
    <cellStyle name="Normal 3 65 2" xfId="4292"/>
    <cellStyle name="Normal 3 66" xfId="4293"/>
    <cellStyle name="Normal 3 66 2" xfId="4294"/>
    <cellStyle name="Normal 3 67" xfId="4295"/>
    <cellStyle name="Normal 3 67 2" xfId="4296"/>
    <cellStyle name="Normal 3 68" xfId="4297"/>
    <cellStyle name="Normal 3 68 2" xfId="4298"/>
    <cellStyle name="Normal 3 69" xfId="4299"/>
    <cellStyle name="Normal 3 69 2" xfId="4300"/>
    <cellStyle name="Normal 3 7" xfId="4301"/>
    <cellStyle name="Normal 3 7 2" xfId="4302"/>
    <cellStyle name="Normal 3 7 3" xfId="4303"/>
    <cellStyle name="Normal 3 70" xfId="4304"/>
    <cellStyle name="Normal 3 70 2" xfId="4305"/>
    <cellStyle name="Normal 3 71" xfId="4306"/>
    <cellStyle name="Normal 3 71 2" xfId="4307"/>
    <cellStyle name="Normal 3 71 3" xfId="4308"/>
    <cellStyle name="Normal 3 72" xfId="4309"/>
    <cellStyle name="Normal 3 72 2" xfId="4310"/>
    <cellStyle name="Normal 3 72 3" xfId="4311"/>
    <cellStyle name="Normal 3 73" xfId="4312"/>
    <cellStyle name="Normal 3 73 2" xfId="4313"/>
    <cellStyle name="Normal 3 73 3" xfId="4314"/>
    <cellStyle name="Normal 3 74" xfId="4315"/>
    <cellStyle name="Normal 3 74 2" xfId="4316"/>
    <cellStyle name="Normal 3 74 3" xfId="4317"/>
    <cellStyle name="Normal 3 75" xfId="4318"/>
    <cellStyle name="Normal 3 76" xfId="4319"/>
    <cellStyle name="Normal 3 8" xfId="4320"/>
    <cellStyle name="Normal 3 8 2" xfId="4321"/>
    <cellStyle name="Normal 3 8 3" xfId="4322"/>
    <cellStyle name="Normal 3 9" xfId="4323"/>
    <cellStyle name="Normal 3 9 2" xfId="4324"/>
    <cellStyle name="Normal 3 9 3" xfId="4325"/>
    <cellStyle name="Normal 3_ÉLAINE_IST_DE_4_Test1" xfId="4326"/>
    <cellStyle name="Normal 30" xfId="4327"/>
    <cellStyle name="Normal 30 10" xfId="4328"/>
    <cellStyle name="Normal 30 10 2" xfId="4329"/>
    <cellStyle name="Normal 30 10 3" xfId="4330"/>
    <cellStyle name="Normal 30 11" xfId="4331"/>
    <cellStyle name="Normal 30 11 2" xfId="4332"/>
    <cellStyle name="Normal 30 11 3" xfId="4333"/>
    <cellStyle name="Normal 30 12" xfId="4334"/>
    <cellStyle name="Normal 30 12 2" xfId="4335"/>
    <cellStyle name="Normal 30 12 3" xfId="4336"/>
    <cellStyle name="Normal 30 13" xfId="4337"/>
    <cellStyle name="Normal 30 13 2" xfId="4338"/>
    <cellStyle name="Normal 30 13 3" xfId="4339"/>
    <cellStyle name="Normal 30 14" xfId="4340"/>
    <cellStyle name="Normal 30 14 2" xfId="4341"/>
    <cellStyle name="Normal 30 14 3" xfId="4342"/>
    <cellStyle name="Normal 30 15" xfId="4343"/>
    <cellStyle name="Normal 30 15 2" xfId="4344"/>
    <cellStyle name="Normal 30 15 3" xfId="4345"/>
    <cellStyle name="Normal 30 16" xfId="4346"/>
    <cellStyle name="Normal 30 16 2" xfId="4347"/>
    <cellStyle name="Normal 30 16 3" xfId="4348"/>
    <cellStyle name="Normal 30 17" xfId="4349"/>
    <cellStyle name="Normal 30 17 2" xfId="4350"/>
    <cellStyle name="Normal 30 17 3" xfId="4351"/>
    <cellStyle name="Normal 30 18" xfId="4352"/>
    <cellStyle name="Normal 30 18 2" xfId="4353"/>
    <cellStyle name="Normal 30 18 3" xfId="4354"/>
    <cellStyle name="Normal 30 19" xfId="4355"/>
    <cellStyle name="Normal 30 19 2" xfId="4356"/>
    <cellStyle name="Normal 30 19 3" xfId="4357"/>
    <cellStyle name="Normal 30 2" xfId="4358"/>
    <cellStyle name="Normal 30 2 2" xfId="4359"/>
    <cellStyle name="Normal 30 2 3" xfId="4360"/>
    <cellStyle name="Normal 30 20" xfId="4361"/>
    <cellStyle name="Normal 30 20 2" xfId="4362"/>
    <cellStyle name="Normal 30 20 3" xfId="4363"/>
    <cellStyle name="Normal 30 21" xfId="4364"/>
    <cellStyle name="Normal 30 21 2" xfId="4365"/>
    <cellStyle name="Normal 30 21 3" xfId="4366"/>
    <cellStyle name="Normal 30 22" xfId="4367"/>
    <cellStyle name="Normal 30 23" xfId="4368"/>
    <cellStyle name="Normal 30 3" xfId="4369"/>
    <cellStyle name="Normal 30 3 2" xfId="4370"/>
    <cellStyle name="Normal 30 3 3" xfId="4371"/>
    <cellStyle name="Normal 30 4" xfId="4372"/>
    <cellStyle name="Normal 30 4 2" xfId="4373"/>
    <cellStyle name="Normal 30 4 3" xfId="4374"/>
    <cellStyle name="Normal 30 5" xfId="4375"/>
    <cellStyle name="Normal 30 5 2" xfId="4376"/>
    <cellStyle name="Normal 30 5 3" xfId="4377"/>
    <cellStyle name="Normal 30 6" xfId="4378"/>
    <cellStyle name="Normal 30 6 2" xfId="4379"/>
    <cellStyle name="Normal 30 6 3" xfId="4380"/>
    <cellStyle name="Normal 30 7" xfId="4381"/>
    <cellStyle name="Normal 30 7 2" xfId="4382"/>
    <cellStyle name="Normal 30 7 3" xfId="4383"/>
    <cellStyle name="Normal 30 8" xfId="4384"/>
    <cellStyle name="Normal 30 8 2" xfId="4385"/>
    <cellStyle name="Normal 30 8 3" xfId="4386"/>
    <cellStyle name="Normal 30 9" xfId="4387"/>
    <cellStyle name="Normal 30 9 2" xfId="4388"/>
    <cellStyle name="Normal 30 9 3" xfId="4389"/>
    <cellStyle name="Normal 31" xfId="4390"/>
    <cellStyle name="Normal 31 10" xfId="4391"/>
    <cellStyle name="Normal 31 10 2" xfId="4392"/>
    <cellStyle name="Normal 31 10 3" xfId="4393"/>
    <cellStyle name="Normal 31 11" xfId="4394"/>
    <cellStyle name="Normal 31 11 2" xfId="4395"/>
    <cellStyle name="Normal 31 11 3" xfId="4396"/>
    <cellStyle name="Normal 31 12" xfId="4397"/>
    <cellStyle name="Normal 31 12 2" xfId="4398"/>
    <cellStyle name="Normal 31 12 3" xfId="4399"/>
    <cellStyle name="Normal 31 13" xfId="4400"/>
    <cellStyle name="Normal 31 13 2" xfId="4401"/>
    <cellStyle name="Normal 31 13 3" xfId="4402"/>
    <cellStyle name="Normal 31 14" xfId="4403"/>
    <cellStyle name="Normal 31 14 2" xfId="4404"/>
    <cellStyle name="Normal 31 14 3" xfId="4405"/>
    <cellStyle name="Normal 31 15" xfId="4406"/>
    <cellStyle name="Normal 31 15 2" xfId="4407"/>
    <cellStyle name="Normal 31 15 3" xfId="4408"/>
    <cellStyle name="Normal 31 16" xfId="4409"/>
    <cellStyle name="Normal 31 16 2" xfId="4410"/>
    <cellStyle name="Normal 31 16 3" xfId="4411"/>
    <cellStyle name="Normal 31 17" xfId="4412"/>
    <cellStyle name="Normal 31 17 2" xfId="4413"/>
    <cellStyle name="Normal 31 17 3" xfId="4414"/>
    <cellStyle name="Normal 31 18" xfId="4415"/>
    <cellStyle name="Normal 31 18 2" xfId="4416"/>
    <cellStyle name="Normal 31 18 3" xfId="4417"/>
    <cellStyle name="Normal 31 19" xfId="4418"/>
    <cellStyle name="Normal 31 19 2" xfId="4419"/>
    <cellStyle name="Normal 31 19 3" xfId="4420"/>
    <cellStyle name="Normal 31 2" xfId="4421"/>
    <cellStyle name="Normal 31 2 2" xfId="4422"/>
    <cellStyle name="Normal 31 2 3" xfId="4423"/>
    <cellStyle name="Normal 31 20" xfId="4424"/>
    <cellStyle name="Normal 31 20 2" xfId="4425"/>
    <cellStyle name="Normal 31 20 3" xfId="4426"/>
    <cellStyle name="Normal 31 21" xfId="4427"/>
    <cellStyle name="Normal 31 21 2" xfId="4428"/>
    <cellStyle name="Normal 31 21 3" xfId="4429"/>
    <cellStyle name="Normal 31 22" xfId="4430"/>
    <cellStyle name="Normal 31 23" xfId="4431"/>
    <cellStyle name="Normal 31 3" xfId="4432"/>
    <cellStyle name="Normal 31 3 2" xfId="4433"/>
    <cellStyle name="Normal 31 3 3" xfId="4434"/>
    <cellStyle name="Normal 31 4" xfId="4435"/>
    <cellStyle name="Normal 31 4 2" xfId="4436"/>
    <cellStyle name="Normal 31 4 3" xfId="4437"/>
    <cellStyle name="Normal 31 5" xfId="4438"/>
    <cellStyle name="Normal 31 5 2" xfId="4439"/>
    <cellStyle name="Normal 31 5 3" xfId="4440"/>
    <cellStyle name="Normal 31 6" xfId="4441"/>
    <cellStyle name="Normal 31 6 2" xfId="4442"/>
    <cellStyle name="Normal 31 6 3" xfId="4443"/>
    <cellStyle name="Normal 31 7" xfId="4444"/>
    <cellStyle name="Normal 31 7 2" xfId="4445"/>
    <cellStyle name="Normal 31 7 3" xfId="4446"/>
    <cellStyle name="Normal 31 8" xfId="4447"/>
    <cellStyle name="Normal 31 8 2" xfId="4448"/>
    <cellStyle name="Normal 31 8 3" xfId="4449"/>
    <cellStyle name="Normal 31 9" xfId="4450"/>
    <cellStyle name="Normal 31 9 2" xfId="4451"/>
    <cellStyle name="Normal 31 9 3" xfId="4452"/>
    <cellStyle name="Normal 32" xfId="4453"/>
    <cellStyle name="Normal 32 10" xfId="4454"/>
    <cellStyle name="Normal 32 10 2" xfId="4455"/>
    <cellStyle name="Normal 32 11" xfId="4456"/>
    <cellStyle name="Normal 32 11 2" xfId="4457"/>
    <cellStyle name="Normal 32 12" xfId="4458"/>
    <cellStyle name="Normal 32 12 2" xfId="4459"/>
    <cellStyle name="Normal 32 13" xfId="4460"/>
    <cellStyle name="Normal 32 13 2" xfId="4461"/>
    <cellStyle name="Normal 32 14" xfId="4462"/>
    <cellStyle name="Normal 32 14 2" xfId="4463"/>
    <cellStyle name="Normal 32 15" xfId="4464"/>
    <cellStyle name="Normal 32 15 2" xfId="4465"/>
    <cellStyle name="Normal 32 16" xfId="4466"/>
    <cellStyle name="Normal 32 16 2" xfId="4467"/>
    <cellStyle name="Normal 32 17" xfId="4468"/>
    <cellStyle name="Normal 32 17 2" xfId="4469"/>
    <cellStyle name="Normal 32 18" xfId="4470"/>
    <cellStyle name="Normal 32 18 2" xfId="4471"/>
    <cellStyle name="Normal 32 19" xfId="4472"/>
    <cellStyle name="Normal 32 19 2" xfId="4473"/>
    <cellStyle name="Normal 32 2" xfId="4474"/>
    <cellStyle name="Normal 32 2 2" xfId="4475"/>
    <cellStyle name="Normal 32 2 3" xfId="4476"/>
    <cellStyle name="Normal 32 20" xfId="4477"/>
    <cellStyle name="Normal 32 20 2" xfId="4478"/>
    <cellStyle name="Normal 32 21" xfId="4479"/>
    <cellStyle name="Normal 32 21 2" xfId="4480"/>
    <cellStyle name="Normal 32 22" xfId="4481"/>
    <cellStyle name="Normal 32 22 2" xfId="4482"/>
    <cellStyle name="Normal 32 23" xfId="4483"/>
    <cellStyle name="Normal 32 23 2" xfId="4484"/>
    <cellStyle name="Normal 32 24" xfId="4485"/>
    <cellStyle name="Normal 32 25" xfId="4486"/>
    <cellStyle name="Normal 32 3" xfId="4487"/>
    <cellStyle name="Normal 32 3 2" xfId="4488"/>
    <cellStyle name="Normal 32 4" xfId="4489"/>
    <cellStyle name="Normal 32 4 2" xfId="4490"/>
    <cellStyle name="Normal 32 5" xfId="4491"/>
    <cellStyle name="Normal 32 5 2" xfId="4492"/>
    <cellStyle name="Normal 32 6" xfId="4493"/>
    <cellStyle name="Normal 32 6 2" xfId="4494"/>
    <cellStyle name="Normal 32 7" xfId="4495"/>
    <cellStyle name="Normal 32 7 2" xfId="4496"/>
    <cellStyle name="Normal 32 8" xfId="4497"/>
    <cellStyle name="Normal 32 8 2" xfId="4498"/>
    <cellStyle name="Normal 32 9" xfId="4499"/>
    <cellStyle name="Normal 32 9 2" xfId="4500"/>
    <cellStyle name="Normal 32_DE  -  Document d'entretien - Modèle général - 090201" xfId="4501"/>
    <cellStyle name="Normal 33" xfId="4502"/>
    <cellStyle name="Normal 33 2" xfId="4503"/>
    <cellStyle name="Normal 33 2 2" xfId="4504"/>
    <cellStyle name="Normal 33 2 3" xfId="4505"/>
    <cellStyle name="Normal 33 3" xfId="4506"/>
    <cellStyle name="Normal 33 3 2" xfId="4507"/>
    <cellStyle name="Normal 33 3 3" xfId="4508"/>
    <cellStyle name="Normal 33 4" xfId="4509"/>
    <cellStyle name="Normal 33 5" xfId="4510"/>
    <cellStyle name="Normal 34" xfId="4511"/>
    <cellStyle name="Normal 34 2" xfId="4512"/>
    <cellStyle name="Normal 34 2 2" xfId="4513"/>
    <cellStyle name="Normal 34 2 3" xfId="4514"/>
    <cellStyle name="Normal 34 3" xfId="4515"/>
    <cellStyle name="Normal 34 3 2" xfId="4516"/>
    <cellStyle name="Normal 34 3 3" xfId="4517"/>
    <cellStyle name="Normal 34 4" xfId="4518"/>
    <cellStyle name="Normal 34 5" xfId="4519"/>
    <cellStyle name="Normal 35" xfId="4520"/>
    <cellStyle name="Normal 35 2" xfId="4521"/>
    <cellStyle name="Normal 35 2 2" xfId="4522"/>
    <cellStyle name="Normal 35 2 3" xfId="4523"/>
    <cellStyle name="Normal 35 3" xfId="4524"/>
    <cellStyle name="Normal 35 3 2" xfId="4525"/>
    <cellStyle name="Normal 35 3 3" xfId="4526"/>
    <cellStyle name="Normal 35 4" xfId="4527"/>
    <cellStyle name="Normal 35 5" xfId="4528"/>
    <cellStyle name="Normal 36" xfId="4529"/>
    <cellStyle name="Normal 36 2" xfId="4530"/>
    <cellStyle name="Normal 36 3" xfId="4531"/>
    <cellStyle name="Normal 37" xfId="4532"/>
    <cellStyle name="Normal 37 2" xfId="4533"/>
    <cellStyle name="Normal 37 3" xfId="4534"/>
    <cellStyle name="Normal 38" xfId="4535"/>
    <cellStyle name="Normal 38 2" xfId="4536"/>
    <cellStyle name="Normal 38 3" xfId="4537"/>
    <cellStyle name="Normal 39" xfId="4538"/>
    <cellStyle name="Normal 39 2" xfId="4539"/>
    <cellStyle name="Normal 39 3" xfId="4540"/>
    <cellStyle name="Normal 4" xfId="4541"/>
    <cellStyle name="Normal 4 10" xfId="4542"/>
    <cellStyle name="Normal 4 10 2" xfId="4543"/>
    <cellStyle name="Normal 4 10 3" xfId="4544"/>
    <cellStyle name="Normal 4 11" xfId="4545"/>
    <cellStyle name="Normal 4 11 2" xfId="4546"/>
    <cellStyle name="Normal 4 11 3" xfId="4547"/>
    <cellStyle name="Normal 4 12" xfId="4548"/>
    <cellStyle name="Normal 4 12 2" xfId="4549"/>
    <cellStyle name="Normal 4 12 3" xfId="4550"/>
    <cellStyle name="Normal 4 13" xfId="4551"/>
    <cellStyle name="Normal 4 13 2" xfId="4552"/>
    <cellStyle name="Normal 4 13 3" xfId="4553"/>
    <cellStyle name="Normal 4 14" xfId="4554"/>
    <cellStyle name="Normal 4 14 2" xfId="4555"/>
    <cellStyle name="Normal 4 14 3" xfId="4556"/>
    <cellStyle name="Normal 4 15" xfId="4557"/>
    <cellStyle name="Normal 4 15 2" xfId="4558"/>
    <cellStyle name="Normal 4 15 3" xfId="4559"/>
    <cellStyle name="Normal 4 16" xfId="4560"/>
    <cellStyle name="Normal 4 16 2" xfId="4561"/>
    <cellStyle name="Normal 4 16 2 2" xfId="4562"/>
    <cellStyle name="Normal 4 16 2 3" xfId="4563"/>
    <cellStyle name="Normal 4 16 3" xfId="4564"/>
    <cellStyle name="Normal 4 16 3 2" xfId="4565"/>
    <cellStyle name="Normal 4 16 3 3" xfId="4566"/>
    <cellStyle name="Normal 4 16 4" xfId="4567"/>
    <cellStyle name="Normal 4 16 4 2" xfId="4568"/>
    <cellStyle name="Normal 4 16 4 3" xfId="4569"/>
    <cellStyle name="Normal 4 16 5" xfId="4570"/>
    <cellStyle name="Normal 4 16 5 2" xfId="4571"/>
    <cellStyle name="Normal 4 16 5 3" xfId="4572"/>
    <cellStyle name="Normal 4 16 6" xfId="4573"/>
    <cellStyle name="Normal 4 16 6 2" xfId="4574"/>
    <cellStyle name="Normal 4 16 6 3" xfId="4575"/>
    <cellStyle name="Normal 4 16 7" xfId="4576"/>
    <cellStyle name="Normal 4 16 8" xfId="4577"/>
    <cellStyle name="Normal 4 16_001" xfId="4578"/>
    <cellStyle name="Normal 4 17" xfId="4579"/>
    <cellStyle name="Normal 4 17 2" xfId="4580"/>
    <cellStyle name="Normal 4 17 3" xfId="4581"/>
    <cellStyle name="Normal 4 18" xfId="4582"/>
    <cellStyle name="Normal 4 18 2" xfId="4583"/>
    <cellStyle name="Normal 4 18 3" xfId="4584"/>
    <cellStyle name="Normal 4 19" xfId="4585"/>
    <cellStyle name="Normal 4 19 2" xfId="4586"/>
    <cellStyle name="Normal 4 19 3" xfId="4587"/>
    <cellStyle name="Normal 4 2" xfId="4588"/>
    <cellStyle name="Normal 4 2 2" xfId="4589"/>
    <cellStyle name="Normal 4 2 3" xfId="4590"/>
    <cellStyle name="Normal 4 20" xfId="4591"/>
    <cellStyle name="Normal 4 20 2" xfId="4592"/>
    <cellStyle name="Normal 4 20 3" xfId="4593"/>
    <cellStyle name="Normal 4 21" xfId="4594"/>
    <cellStyle name="Normal 4 21 2" xfId="4595"/>
    <cellStyle name="Normal 4 21 3" xfId="4596"/>
    <cellStyle name="Normal 4 22" xfId="4597"/>
    <cellStyle name="Normal 4 22 2" xfId="4598"/>
    <cellStyle name="Normal 4 23" xfId="4599"/>
    <cellStyle name="Normal 4 23 2" xfId="4600"/>
    <cellStyle name="Normal 4 24" xfId="4601"/>
    <cellStyle name="Normal 4 24 2" xfId="4602"/>
    <cellStyle name="Normal 4 25" xfId="4603"/>
    <cellStyle name="Normal 4 25 2" xfId="4604"/>
    <cellStyle name="Normal 4 26" xfId="4605"/>
    <cellStyle name="Normal 4 26 2" xfId="4606"/>
    <cellStyle name="Normal 4 27" xfId="4607"/>
    <cellStyle name="Normal 4 27 2" xfId="4608"/>
    <cellStyle name="Normal 4 28" xfId="4609"/>
    <cellStyle name="Normal 4 28 2" xfId="4610"/>
    <cellStyle name="Normal 4 29" xfId="4611"/>
    <cellStyle name="Normal 4 29 2" xfId="4612"/>
    <cellStyle name="Normal 4 3" xfId="4613"/>
    <cellStyle name="Normal 4 3 2" xfId="4614"/>
    <cellStyle name="Normal 4 3 3" xfId="4615"/>
    <cellStyle name="Normal 4 30" xfId="4616"/>
    <cellStyle name="Normal 4 30 2" xfId="4617"/>
    <cellStyle name="Normal 4 31" xfId="4618"/>
    <cellStyle name="Normal 4 31 2" xfId="4619"/>
    <cellStyle name="Normal 4 32" xfId="4620"/>
    <cellStyle name="Normal 4 32 2" xfId="4621"/>
    <cellStyle name="Normal 4 33" xfId="4622"/>
    <cellStyle name="Normal 4 33 2" xfId="4623"/>
    <cellStyle name="Normal 4 34" xfId="4624"/>
    <cellStyle name="Normal 4 34 2" xfId="4625"/>
    <cellStyle name="Normal 4 35" xfId="4626"/>
    <cellStyle name="Normal 4 35 2" xfId="4627"/>
    <cellStyle name="Normal 4 36" xfId="4628"/>
    <cellStyle name="Normal 4 36 2" xfId="4629"/>
    <cellStyle name="Normal 4 37" xfId="4630"/>
    <cellStyle name="Normal 4 37 2" xfId="4631"/>
    <cellStyle name="Normal 4 38" xfId="4632"/>
    <cellStyle name="Normal 4 38 2" xfId="4633"/>
    <cellStyle name="Normal 4 39" xfId="4634"/>
    <cellStyle name="Normal 4 39 2" xfId="4635"/>
    <cellStyle name="Normal 4 4" xfId="4636"/>
    <cellStyle name="Normal 4 4 2" xfId="4637"/>
    <cellStyle name="Normal 4 4 3" xfId="4638"/>
    <cellStyle name="Normal 4 40" xfId="4639"/>
    <cellStyle name="Normal 4 40 2" xfId="4640"/>
    <cellStyle name="Normal 4 41" xfId="4641"/>
    <cellStyle name="Normal 4 41 2" xfId="4642"/>
    <cellStyle name="Normal 4 42" xfId="4643"/>
    <cellStyle name="Normal 4 42 2" xfId="4644"/>
    <cellStyle name="Normal 4 43" xfId="4645"/>
    <cellStyle name="Normal 4 43 2" xfId="4646"/>
    <cellStyle name="Normal 4 44" xfId="4647"/>
    <cellStyle name="Normal 4 44 2" xfId="4648"/>
    <cellStyle name="Normal 4 45" xfId="4649"/>
    <cellStyle name="Normal 4 45 2" xfId="4650"/>
    <cellStyle name="Normal 4 46" xfId="4651"/>
    <cellStyle name="Normal 4 46 2" xfId="4652"/>
    <cellStyle name="Normal 4 47" xfId="4653"/>
    <cellStyle name="Normal 4 47 2" xfId="4654"/>
    <cellStyle name="Normal 4 48" xfId="4655"/>
    <cellStyle name="Normal 4 48 2" xfId="4656"/>
    <cellStyle name="Normal 4 49" xfId="4657"/>
    <cellStyle name="Normal 4 49 2" xfId="4658"/>
    <cellStyle name="Normal 4 5" xfId="4659"/>
    <cellStyle name="Normal 4 5 2" xfId="4660"/>
    <cellStyle name="Normal 4 5 3" xfId="4661"/>
    <cellStyle name="Normal 4 50" xfId="4662"/>
    <cellStyle name="Normal 4 50 2" xfId="4663"/>
    <cellStyle name="Normal 4 51" xfId="4664"/>
    <cellStyle name="Normal 4 51 2" xfId="4665"/>
    <cellStyle name="Normal 4 52" xfId="4666"/>
    <cellStyle name="Normal 4 52 2" xfId="4667"/>
    <cellStyle name="Normal 4 53" xfId="4668"/>
    <cellStyle name="Normal 4 53 2" xfId="4669"/>
    <cellStyle name="Normal 4 54" xfId="4670"/>
    <cellStyle name="Normal 4 54 2" xfId="4671"/>
    <cellStyle name="Normal 4 55" xfId="4672"/>
    <cellStyle name="Normal 4 55 2" xfId="4673"/>
    <cellStyle name="Normal 4 56" xfId="4674"/>
    <cellStyle name="Normal 4 56 2" xfId="4675"/>
    <cellStyle name="Normal 4 57" xfId="4676"/>
    <cellStyle name="Normal 4 57 2" xfId="4677"/>
    <cellStyle name="Normal 4 58" xfId="4678"/>
    <cellStyle name="Normal 4 58 2" xfId="4679"/>
    <cellStyle name="Normal 4 59" xfId="4680"/>
    <cellStyle name="Normal 4 59 2" xfId="4681"/>
    <cellStyle name="Normal 4 6" xfId="4682"/>
    <cellStyle name="Normal 4 6 2" xfId="4683"/>
    <cellStyle name="Normal 4 6 3" xfId="4684"/>
    <cellStyle name="Normal 4 60" xfId="4685"/>
    <cellStyle name="Normal 4 60 2" xfId="4686"/>
    <cellStyle name="Normal 4 61" xfId="4687"/>
    <cellStyle name="Normal 4 61 2" xfId="4688"/>
    <cellStyle name="Normal 4 62" xfId="4689"/>
    <cellStyle name="Normal 4 62 2" xfId="4690"/>
    <cellStyle name="Normal 4 63" xfId="4691"/>
    <cellStyle name="Normal 4 63 2" xfId="4692"/>
    <cellStyle name="Normal 4 64" xfId="4693"/>
    <cellStyle name="Normal 4 64 2" xfId="4694"/>
    <cellStyle name="Normal 4 65" xfId="4695"/>
    <cellStyle name="Normal 4 65 2" xfId="4696"/>
    <cellStyle name="Normal 4 66" xfId="4697"/>
    <cellStyle name="Normal 4 66 2" xfId="4698"/>
    <cellStyle name="Normal 4 67" xfId="4699"/>
    <cellStyle name="Normal 4 67 2" xfId="4700"/>
    <cellStyle name="Normal 4 68" xfId="4701"/>
    <cellStyle name="Normal 4 68 2" xfId="4702"/>
    <cellStyle name="Normal 4 69" xfId="4703"/>
    <cellStyle name="Normal 4 69 2" xfId="4704"/>
    <cellStyle name="Normal 4 7" xfId="4705"/>
    <cellStyle name="Normal 4 7 2" xfId="4706"/>
    <cellStyle name="Normal 4 7 3" xfId="4707"/>
    <cellStyle name="Normal 4 70" xfId="4708"/>
    <cellStyle name="Normal 4 70 2" xfId="4709"/>
    <cellStyle name="Normal 4 71" xfId="4710"/>
    <cellStyle name="Normal 4 71 2" xfId="4711"/>
    <cellStyle name="Normal 4 72" xfId="4712"/>
    <cellStyle name="Normal 4 72 2" xfId="4713"/>
    <cellStyle name="Normal 4 73" xfId="4714"/>
    <cellStyle name="Normal 4 73 2" xfId="4715"/>
    <cellStyle name="Normal 4 74" xfId="4716"/>
    <cellStyle name="Normal 4 74 2" xfId="4717"/>
    <cellStyle name="Normal 4 75" xfId="4718"/>
    <cellStyle name="Normal 4 75 2" xfId="4719"/>
    <cellStyle name="Normal 4 76" xfId="4720"/>
    <cellStyle name="Normal 4 76 2" xfId="4721"/>
    <cellStyle name="Normal 4 77" xfId="4722"/>
    <cellStyle name="Normal 4 77 2" xfId="4723"/>
    <cellStyle name="Normal 4 78" xfId="4724"/>
    <cellStyle name="Normal 4 78 2" xfId="4725"/>
    <cellStyle name="Normal 4 79" xfId="4726"/>
    <cellStyle name="Normal 4 79 2" xfId="4727"/>
    <cellStyle name="Normal 4 8" xfId="4728"/>
    <cellStyle name="Normal 4 8 2" xfId="4729"/>
    <cellStyle name="Normal 4 8 3" xfId="4730"/>
    <cellStyle name="Normal 4 80" xfId="4731"/>
    <cellStyle name="Normal 4 80 2" xfId="4732"/>
    <cellStyle name="Normal 4 81" xfId="4733"/>
    <cellStyle name="Normal 4 81 2" xfId="4734"/>
    <cellStyle name="Normal 4 82" xfId="4735"/>
    <cellStyle name="Normal 4 82 2" xfId="4736"/>
    <cellStyle name="Normal 4 83" xfId="4737"/>
    <cellStyle name="Normal 4 83 2" xfId="4738"/>
    <cellStyle name="Normal 4 84" xfId="4739"/>
    <cellStyle name="Normal 4 84 2" xfId="4740"/>
    <cellStyle name="Normal 4 85" xfId="4741"/>
    <cellStyle name="Normal 4 9" xfId="4742"/>
    <cellStyle name="Normal 4 9 2" xfId="4743"/>
    <cellStyle name="Normal 4 9 3" xfId="4744"/>
    <cellStyle name="Normal 4_001" xfId="4745"/>
    <cellStyle name="Normal 40" xfId="4746"/>
    <cellStyle name="Normal 40 2" xfId="4747"/>
    <cellStyle name="Normal 40 3" xfId="4748"/>
    <cellStyle name="Normal 41" xfId="4749"/>
    <cellStyle name="Normal 41 2" xfId="4750"/>
    <cellStyle name="Normal 41 3" xfId="4751"/>
    <cellStyle name="Normal 42" xfId="4752"/>
    <cellStyle name="Normal 42 2" xfId="4753"/>
    <cellStyle name="Normal 42 3" xfId="4754"/>
    <cellStyle name="Normal 43" xfId="4755"/>
    <cellStyle name="Normal 43 2" xfId="4756"/>
    <cellStyle name="Normal 43 3" xfId="4757"/>
    <cellStyle name="Normal 44" xfId="4758"/>
    <cellStyle name="Normal 44 2" xfId="4759"/>
    <cellStyle name="Normal 44 3" xfId="4760"/>
    <cellStyle name="Normal 45" xfId="4761"/>
    <cellStyle name="Normal 45 2" xfId="4762"/>
    <cellStyle name="Normal 45 3" xfId="4763"/>
    <cellStyle name="Normal 46" xfId="4764"/>
    <cellStyle name="Normal 46 2" xfId="4765"/>
    <cellStyle name="Normal 46 3" xfId="4766"/>
    <cellStyle name="Normal 47" xfId="4767"/>
    <cellStyle name="Normal 47 2" xfId="4768"/>
    <cellStyle name="Normal 47 3" xfId="4769"/>
    <cellStyle name="Normal 48" xfId="4770"/>
    <cellStyle name="Normal 48 2" xfId="4771"/>
    <cellStyle name="Normal 48 2 2" xfId="4772"/>
    <cellStyle name="Normal 48 2 2 2" xfId="4773"/>
    <cellStyle name="Normal 48 2 2 2 2" xfId="4774"/>
    <cellStyle name="Normal 48 2 2 3" xfId="4775"/>
    <cellStyle name="Normal 48 2 2 3 2" xfId="4776"/>
    <cellStyle name="Normal 48 2 2 4" xfId="4777"/>
    <cellStyle name="Normal 48 2 2 5" xfId="4778"/>
    <cellStyle name="Normal 48 2 2_001" xfId="4779"/>
    <cellStyle name="Normal 48 2 3" xfId="4780"/>
    <cellStyle name="Normal 48 2 4" xfId="4781"/>
    <cellStyle name="Normal 48 2_001" xfId="4782"/>
    <cellStyle name="Normal 48 3" xfId="4783"/>
    <cellStyle name="Normal 48_001" xfId="4784"/>
    <cellStyle name="Normal 49" xfId="4785"/>
    <cellStyle name="Normal 49 2" xfId="4786"/>
    <cellStyle name="Normal 49 3" xfId="4787"/>
    <cellStyle name="Normal 5" xfId="4788"/>
    <cellStyle name="Normal 5 10" xfId="4789"/>
    <cellStyle name="Normal 5 10 2" xfId="4790"/>
    <cellStyle name="Normal 5 10 3" xfId="4791"/>
    <cellStyle name="Normal 5 11" xfId="4792"/>
    <cellStyle name="Normal 5 11 2" xfId="4793"/>
    <cellStyle name="Normal 5 11 3" xfId="4794"/>
    <cellStyle name="Normal 5 12" xfId="4795"/>
    <cellStyle name="Normal 5 12 2" xfId="4796"/>
    <cellStyle name="Normal 5 12 3" xfId="4797"/>
    <cellStyle name="Normal 5 13" xfId="4798"/>
    <cellStyle name="Normal 5 13 2" xfId="4799"/>
    <cellStyle name="Normal 5 13 3" xfId="4800"/>
    <cellStyle name="Normal 5 14" xfId="4801"/>
    <cellStyle name="Normal 5 14 2" xfId="4802"/>
    <cellStyle name="Normal 5 14 3" xfId="4803"/>
    <cellStyle name="Normal 5 15" xfId="4804"/>
    <cellStyle name="Normal 5 15 2" xfId="4805"/>
    <cellStyle name="Normal 5 15 3" xfId="4806"/>
    <cellStyle name="Normal 5 16" xfId="4807"/>
    <cellStyle name="Normal 5 16 2" xfId="4808"/>
    <cellStyle name="Normal 5 16 2 2" xfId="4809"/>
    <cellStyle name="Normal 5 16 2 3" xfId="4810"/>
    <cellStyle name="Normal 5 16 3" xfId="4811"/>
    <cellStyle name="Normal 5 16 3 2" xfId="4812"/>
    <cellStyle name="Normal 5 16 3 3" xfId="4813"/>
    <cellStyle name="Normal 5 16 4" xfId="4814"/>
    <cellStyle name="Normal 5 16 4 2" xfId="4815"/>
    <cellStyle name="Normal 5 16 4 3" xfId="4816"/>
    <cellStyle name="Normal 5 16 5" xfId="4817"/>
    <cellStyle name="Normal 5 16 5 2" xfId="4818"/>
    <cellStyle name="Normal 5 16 5 3" xfId="4819"/>
    <cellStyle name="Normal 5 16 6" xfId="4820"/>
    <cellStyle name="Normal 5 16 6 2" xfId="4821"/>
    <cellStyle name="Normal 5 16 6 3" xfId="4822"/>
    <cellStyle name="Normal 5 16 7" xfId="4823"/>
    <cellStyle name="Normal 5 16 8" xfId="4824"/>
    <cellStyle name="Normal 5 16_001" xfId="4825"/>
    <cellStyle name="Normal 5 17" xfId="4826"/>
    <cellStyle name="Normal 5 17 2" xfId="4827"/>
    <cellStyle name="Normal 5 17 3" xfId="4828"/>
    <cellStyle name="Normal 5 18" xfId="4829"/>
    <cellStyle name="Normal 5 18 2" xfId="4830"/>
    <cellStyle name="Normal 5 18 3" xfId="4831"/>
    <cellStyle name="Normal 5 19" xfId="4832"/>
    <cellStyle name="Normal 5 19 2" xfId="4833"/>
    <cellStyle name="Normal 5 19 3" xfId="4834"/>
    <cellStyle name="Normal 5 2" xfId="4835"/>
    <cellStyle name="Normal 5 2 2" xfId="4836"/>
    <cellStyle name="Normal 5 2 3" xfId="4837"/>
    <cellStyle name="Normal 5 20" xfId="4838"/>
    <cellStyle name="Normal 5 20 2" xfId="4839"/>
    <cellStyle name="Normal 5 20 3" xfId="4840"/>
    <cellStyle name="Normal 5 21" xfId="4841"/>
    <cellStyle name="Normal 5 21 2" xfId="4842"/>
    <cellStyle name="Normal 5 21 3" xfId="4843"/>
    <cellStyle name="Normal 5 22" xfId="4844"/>
    <cellStyle name="Normal 5 22 2" xfId="4845"/>
    <cellStyle name="Normal 5 23" xfId="4846"/>
    <cellStyle name="Normal 5 23 2" xfId="4847"/>
    <cellStyle name="Normal 5 24" xfId="4848"/>
    <cellStyle name="Normal 5 24 2" xfId="4849"/>
    <cellStyle name="Normal 5 25" xfId="4850"/>
    <cellStyle name="Normal 5 25 2" xfId="4851"/>
    <cellStyle name="Normal 5 26" xfId="4852"/>
    <cellStyle name="Normal 5 26 2" xfId="4853"/>
    <cellStyle name="Normal 5 27" xfId="4854"/>
    <cellStyle name="Normal 5 27 2" xfId="4855"/>
    <cellStyle name="Normal 5 28" xfId="4856"/>
    <cellStyle name="Normal 5 28 2" xfId="4857"/>
    <cellStyle name="Normal 5 29" xfId="4858"/>
    <cellStyle name="Normal 5 29 2" xfId="4859"/>
    <cellStyle name="Normal 5 3" xfId="4860"/>
    <cellStyle name="Normal 5 3 2" xfId="4861"/>
    <cellStyle name="Normal 5 3 3" xfId="4862"/>
    <cellStyle name="Normal 5 30" xfId="4863"/>
    <cellStyle name="Normal 5 30 2" xfId="4864"/>
    <cellStyle name="Normal 5 31" xfId="4865"/>
    <cellStyle name="Normal 5 31 2" xfId="4866"/>
    <cellStyle name="Normal 5 32" xfId="4867"/>
    <cellStyle name="Normal 5 32 2" xfId="4868"/>
    <cellStyle name="Normal 5 33" xfId="4869"/>
    <cellStyle name="Normal 5 33 2" xfId="4870"/>
    <cellStyle name="Normal 5 34" xfId="4871"/>
    <cellStyle name="Normal 5 34 2" xfId="4872"/>
    <cellStyle name="Normal 5 35" xfId="4873"/>
    <cellStyle name="Normal 5 35 2" xfId="4874"/>
    <cellStyle name="Normal 5 36" xfId="4875"/>
    <cellStyle name="Normal 5 36 2" xfId="4876"/>
    <cellStyle name="Normal 5 37" xfId="4877"/>
    <cellStyle name="Normal 5 37 2" xfId="4878"/>
    <cellStyle name="Normal 5 38" xfId="4879"/>
    <cellStyle name="Normal 5 38 2" xfId="4880"/>
    <cellStyle name="Normal 5 39" xfId="4881"/>
    <cellStyle name="Normal 5 39 2" xfId="4882"/>
    <cellStyle name="Normal 5 4" xfId="4883"/>
    <cellStyle name="Normal 5 4 2" xfId="4884"/>
    <cellStyle name="Normal 5 4 3" xfId="4885"/>
    <cellStyle name="Normal 5 40" xfId="4886"/>
    <cellStyle name="Normal 5 40 2" xfId="4887"/>
    <cellStyle name="Normal 5 41" xfId="4888"/>
    <cellStyle name="Normal 5 41 2" xfId="4889"/>
    <cellStyle name="Normal 5 42" xfId="4890"/>
    <cellStyle name="Normal 5 42 2" xfId="4891"/>
    <cellStyle name="Normal 5 43" xfId="4892"/>
    <cellStyle name="Normal 5 43 2" xfId="4893"/>
    <cellStyle name="Normal 5 44" xfId="4894"/>
    <cellStyle name="Normal 5 44 2" xfId="4895"/>
    <cellStyle name="Normal 5 45" xfId="4896"/>
    <cellStyle name="Normal 5 45 2" xfId="4897"/>
    <cellStyle name="Normal 5 46" xfId="4898"/>
    <cellStyle name="Normal 5 46 2" xfId="4899"/>
    <cellStyle name="Normal 5 47" xfId="4900"/>
    <cellStyle name="Normal 5 47 2" xfId="4901"/>
    <cellStyle name="Normal 5 48" xfId="4902"/>
    <cellStyle name="Normal 5 48 2" xfId="4903"/>
    <cellStyle name="Normal 5 49" xfId="4904"/>
    <cellStyle name="Normal 5 49 2" xfId="4905"/>
    <cellStyle name="Normal 5 5" xfId="4906"/>
    <cellStyle name="Normal 5 5 2" xfId="4907"/>
    <cellStyle name="Normal 5 5 3" xfId="4908"/>
    <cellStyle name="Normal 5 50" xfId="4909"/>
    <cellStyle name="Normal 5 50 2" xfId="4910"/>
    <cellStyle name="Normal 5 51" xfId="4911"/>
    <cellStyle name="Normal 5 51 2" xfId="4912"/>
    <cellStyle name="Normal 5 52" xfId="4913"/>
    <cellStyle name="Normal 5 52 2" xfId="4914"/>
    <cellStyle name="Normal 5 53" xfId="4915"/>
    <cellStyle name="Normal 5 53 2" xfId="4916"/>
    <cellStyle name="Normal 5 54" xfId="4917"/>
    <cellStyle name="Normal 5 54 2" xfId="4918"/>
    <cellStyle name="Normal 5 55" xfId="4919"/>
    <cellStyle name="Normal 5 55 2" xfId="4920"/>
    <cellStyle name="Normal 5 56" xfId="4921"/>
    <cellStyle name="Normal 5 56 2" xfId="4922"/>
    <cellStyle name="Normal 5 57" xfId="4923"/>
    <cellStyle name="Normal 5 6" xfId="4924"/>
    <cellStyle name="Normal 5 6 2" xfId="4925"/>
    <cellStyle name="Normal 5 6 3" xfId="4926"/>
    <cellStyle name="Normal 5 7" xfId="4927"/>
    <cellStyle name="Normal 5 7 2" xfId="4928"/>
    <cellStyle name="Normal 5 7 3" xfId="4929"/>
    <cellStyle name="Normal 5 8" xfId="4930"/>
    <cellStyle name="Normal 5 8 2" xfId="4931"/>
    <cellStyle name="Normal 5 8 3" xfId="4932"/>
    <cellStyle name="Normal 5 9" xfId="4933"/>
    <cellStyle name="Normal 5 9 2" xfId="4934"/>
    <cellStyle name="Normal 5 9 3" xfId="4935"/>
    <cellStyle name="Normal 5_001" xfId="4936"/>
    <cellStyle name="Normal 50" xfId="4937"/>
    <cellStyle name="Normal 50 2" xfId="4938"/>
    <cellStyle name="Normal 50 3" xfId="4939"/>
    <cellStyle name="Normal 51" xfId="4940"/>
    <cellStyle name="Normal 51 2" xfId="4941"/>
    <cellStyle name="Normal 51 3" xfId="4942"/>
    <cellStyle name="Normal 52" xfId="4943"/>
    <cellStyle name="Normal 52 2" xfId="4944"/>
    <cellStyle name="Normal 52 3" xfId="4945"/>
    <cellStyle name="Normal 53" xfId="4946"/>
    <cellStyle name="Normal 53 2" xfId="4947"/>
    <cellStyle name="Normal 53 3" xfId="4948"/>
    <cellStyle name="Normal 54" xfId="4949"/>
    <cellStyle name="Normal 54 2" xfId="4950"/>
    <cellStyle name="Normal 54 3" xfId="4951"/>
    <cellStyle name="Normal 55" xfId="4952"/>
    <cellStyle name="Normal 55 2" xfId="4953"/>
    <cellStyle name="Normal 55 3" xfId="4954"/>
    <cellStyle name="Normal 56" xfId="4955"/>
    <cellStyle name="Normal 56 2" xfId="4956"/>
    <cellStyle name="Normal 56 3" xfId="4957"/>
    <cellStyle name="Normal 57" xfId="4958"/>
    <cellStyle name="Normal 57 2" xfId="4959"/>
    <cellStyle name="Normal 57 3" xfId="4960"/>
    <cellStyle name="Normal 58" xfId="4961"/>
    <cellStyle name="Normal 58 2" xfId="4962"/>
    <cellStyle name="Normal 58 3" xfId="4963"/>
    <cellStyle name="Normal 59" xfId="4964"/>
    <cellStyle name="Normal 59 2" xfId="4965"/>
    <cellStyle name="Normal 59 3" xfId="4966"/>
    <cellStyle name="Normal 6" xfId="4967"/>
    <cellStyle name="Normal 6 10" xfId="4968"/>
    <cellStyle name="Normal 6 10 2" xfId="4969"/>
    <cellStyle name="Normal 6 10 3" xfId="4970"/>
    <cellStyle name="Normal 6 11" xfId="4971"/>
    <cellStyle name="Normal 6 11 2" xfId="4972"/>
    <cellStyle name="Normal 6 11 3" xfId="4973"/>
    <cellStyle name="Normal 6 12" xfId="4974"/>
    <cellStyle name="Normal 6 12 2" xfId="4975"/>
    <cellStyle name="Normal 6 12 3" xfId="4976"/>
    <cellStyle name="Normal 6 13" xfId="4977"/>
    <cellStyle name="Normal 6 13 2" xfId="4978"/>
    <cellStyle name="Normal 6 13 3" xfId="4979"/>
    <cellStyle name="Normal 6 14" xfId="4980"/>
    <cellStyle name="Normal 6 14 2" xfId="4981"/>
    <cellStyle name="Normal 6 14 3" xfId="4982"/>
    <cellStyle name="Normal 6 15" xfId="4983"/>
    <cellStyle name="Normal 6 15 2" xfId="4984"/>
    <cellStyle name="Normal 6 15 3" xfId="4985"/>
    <cellStyle name="Normal 6 16" xfId="4986"/>
    <cellStyle name="Normal 6 16 2" xfId="4987"/>
    <cellStyle name="Normal 6 16 2 2" xfId="4988"/>
    <cellStyle name="Normal 6 16 3" xfId="4989"/>
    <cellStyle name="Normal 6 16_001" xfId="4990"/>
    <cellStyle name="Normal 6 17" xfId="4991"/>
    <cellStyle name="Normal 6 17 2" xfId="4992"/>
    <cellStyle name="Normal 6 18" xfId="4993"/>
    <cellStyle name="Normal 6 18 2" xfId="4994"/>
    <cellStyle name="Normal 6 19" xfId="4995"/>
    <cellStyle name="Normal 6 19 2" xfId="4996"/>
    <cellStyle name="Normal 6 2" xfId="4997"/>
    <cellStyle name="Normal 6 2 2" xfId="4998"/>
    <cellStyle name="Normal 6 2 3" xfId="4999"/>
    <cellStyle name="Normal 6 20" xfId="5000"/>
    <cellStyle name="Normal 6 20 2" xfId="5001"/>
    <cellStyle name="Normal 6 21" xfId="5002"/>
    <cellStyle name="Normal 6 21 2" xfId="5003"/>
    <cellStyle name="Normal 6 22" xfId="5004"/>
    <cellStyle name="Normal 6 22 10" xfId="5005"/>
    <cellStyle name="Normal 6 22 10 2" xfId="5006"/>
    <cellStyle name="Normal 6 22 11" xfId="5007"/>
    <cellStyle name="Normal 6 22 11 2" xfId="5008"/>
    <cellStyle name="Normal 6 22 12" xfId="5009"/>
    <cellStyle name="Normal 6 22 12 2" xfId="5010"/>
    <cellStyle name="Normal 6 22 13" xfId="5011"/>
    <cellStyle name="Normal 6 22 13 2" xfId="5012"/>
    <cellStyle name="Normal 6 22 14" xfId="5013"/>
    <cellStyle name="Normal 6 22 14 2" xfId="5014"/>
    <cellStyle name="Normal 6 22 15" xfId="5015"/>
    <cellStyle name="Normal 6 22 15 2" xfId="5016"/>
    <cellStyle name="Normal 6 22 16" xfId="5017"/>
    <cellStyle name="Normal 6 22 16 2" xfId="5018"/>
    <cellStyle name="Normal 6 22 17" xfId="5019"/>
    <cellStyle name="Normal 6 22 17 2" xfId="5020"/>
    <cellStyle name="Normal 6 22 18" xfId="5021"/>
    <cellStyle name="Normal 6 22 18 2" xfId="5022"/>
    <cellStyle name="Normal 6 22 19" xfId="5023"/>
    <cellStyle name="Normal 6 22 19 2" xfId="5024"/>
    <cellStyle name="Normal 6 22 2" xfId="5025"/>
    <cellStyle name="Normal 6 22 2 10" xfId="5026"/>
    <cellStyle name="Normal 6 22 2 10 2" xfId="5027"/>
    <cellStyle name="Normal 6 22 2 11" xfId="5028"/>
    <cellStyle name="Normal 6 22 2 11 2" xfId="5029"/>
    <cellStyle name="Normal 6 22 2 12" xfId="5030"/>
    <cellStyle name="Normal 6 22 2 12 2" xfId="5031"/>
    <cellStyle name="Normal 6 22 2 13" xfId="5032"/>
    <cellStyle name="Normal 6 22 2 13 2" xfId="5033"/>
    <cellStyle name="Normal 6 22 2 14" xfId="5034"/>
    <cellStyle name="Normal 6 22 2 14 2" xfId="5035"/>
    <cellStyle name="Normal 6 22 2 15" xfId="5036"/>
    <cellStyle name="Normal 6 22 2 15 2" xfId="5037"/>
    <cellStyle name="Normal 6 22 2 16" xfId="5038"/>
    <cellStyle name="Normal 6 22 2 16 2" xfId="5039"/>
    <cellStyle name="Normal 6 22 2 17" xfId="5040"/>
    <cellStyle name="Normal 6 22 2 17 2" xfId="5041"/>
    <cellStyle name="Normal 6 22 2 18" xfId="5042"/>
    <cellStyle name="Normal 6 22 2 18 2" xfId="5043"/>
    <cellStyle name="Normal 6 22 2 18 2 2" xfId="5044"/>
    <cellStyle name="Normal 6 22 2 18 2 2 2" xfId="5045"/>
    <cellStyle name="Normal 6 22 2 18 2 3" xfId="5046"/>
    <cellStyle name="Normal 6 22 2 18 3" xfId="5047"/>
    <cellStyle name="Normal 6 22 2 19" xfId="5048"/>
    <cellStyle name="Normal 6 22 2 19 2" xfId="5049"/>
    <cellStyle name="Normal 6 22 2 19 3" xfId="5050"/>
    <cellStyle name="Normal 6 22 2 19 4" xfId="5051"/>
    <cellStyle name="Normal 6 22 2 2" xfId="5052"/>
    <cellStyle name="Normal 6 22 2 2 2" xfId="5053"/>
    <cellStyle name="Normal 6 22 2 20" xfId="5054"/>
    <cellStyle name="Normal 6 22 2 20 2" xfId="5055"/>
    <cellStyle name="Normal 6 22 2 21" xfId="5056"/>
    <cellStyle name="Normal 6 22 2 3" xfId="5057"/>
    <cellStyle name="Normal 6 22 2 3 2" xfId="5058"/>
    <cellStyle name="Normal 6 22 2 4" xfId="5059"/>
    <cellStyle name="Normal 6 22 2 4 2" xfId="5060"/>
    <cellStyle name="Normal 6 22 2 5" xfId="5061"/>
    <cellStyle name="Normal 6 22 2 5 2" xfId="5062"/>
    <cellStyle name="Normal 6 22 2 6" xfId="5063"/>
    <cellStyle name="Normal 6 22 2 6 2" xfId="5064"/>
    <cellStyle name="Normal 6 22 2 7" xfId="5065"/>
    <cellStyle name="Normal 6 22 2 7 2" xfId="5066"/>
    <cellStyle name="Normal 6 22 2 8" xfId="5067"/>
    <cellStyle name="Normal 6 22 2 8 2" xfId="5068"/>
    <cellStyle name="Normal 6 22 2 9" xfId="5069"/>
    <cellStyle name="Normal 6 22 2 9 2" xfId="5070"/>
    <cellStyle name="Normal 6 22 2_001" xfId="5071"/>
    <cellStyle name="Normal 6 22 20" xfId="5072"/>
    <cellStyle name="Normal 6 22 20 2" xfId="5073"/>
    <cellStyle name="Normal 6 22 21" xfId="5074"/>
    <cellStyle name="Normal 6 22 21 2" xfId="5075"/>
    <cellStyle name="Normal 6 22 22" xfId="5076"/>
    <cellStyle name="Normal 6 22 23" xfId="5077"/>
    <cellStyle name="Normal 6 22 3" xfId="5078"/>
    <cellStyle name="Normal 6 22 3 10" xfId="5079"/>
    <cellStyle name="Normal 6 22 3 10 2" xfId="5080"/>
    <cellStyle name="Normal 6 22 3 11" xfId="5081"/>
    <cellStyle name="Normal 6 22 3 11 2" xfId="5082"/>
    <cellStyle name="Normal 6 22 3 12" xfId="5083"/>
    <cellStyle name="Normal 6 22 3 12 2" xfId="5084"/>
    <cellStyle name="Normal 6 22 3 13" xfId="5085"/>
    <cellStyle name="Normal 6 22 3 13 2" xfId="5086"/>
    <cellStyle name="Normal 6 22 3 14" xfId="5087"/>
    <cellStyle name="Normal 6 22 3 14 2" xfId="5088"/>
    <cellStyle name="Normal 6 22 3 15" xfId="5089"/>
    <cellStyle name="Normal 6 22 3 15 2" xfId="5090"/>
    <cellStyle name="Normal 6 22 3 16" xfId="5091"/>
    <cellStyle name="Normal 6 22 3 16 2" xfId="5092"/>
    <cellStyle name="Normal 6 22 3 17" xfId="5093"/>
    <cellStyle name="Normal 6 22 3 17 2" xfId="5094"/>
    <cellStyle name="Normal 6 22 3 18" xfId="5095"/>
    <cellStyle name="Normal 6 22 3 18 2" xfId="5096"/>
    <cellStyle name="Normal 6 22 3 18 3" xfId="5097"/>
    <cellStyle name="Normal 6 22 3 18 4" xfId="5098"/>
    <cellStyle name="Normal 6 22 3 19" xfId="5099"/>
    <cellStyle name="Normal 6 22 3 19 2" xfId="5100"/>
    <cellStyle name="Normal 6 22 3 19 3" xfId="5101"/>
    <cellStyle name="Normal 6 22 3 19 4" xfId="5102"/>
    <cellStyle name="Normal 6 22 3 2" xfId="5103"/>
    <cellStyle name="Normal 6 22 3 2 2" xfId="5104"/>
    <cellStyle name="Normal 6 22 3 20" xfId="5105"/>
    <cellStyle name="Normal 6 22 3 20 2" xfId="5106"/>
    <cellStyle name="Normal 6 22 3 21" xfId="5107"/>
    <cellStyle name="Normal 6 22 3 3" xfId="5108"/>
    <cellStyle name="Normal 6 22 3 3 2" xfId="5109"/>
    <cellStyle name="Normal 6 22 3 4" xfId="5110"/>
    <cellStyle name="Normal 6 22 3 4 2" xfId="5111"/>
    <cellStyle name="Normal 6 22 3 5" xfId="5112"/>
    <cellStyle name="Normal 6 22 3 5 2" xfId="5113"/>
    <cellStyle name="Normal 6 22 3 6" xfId="5114"/>
    <cellStyle name="Normal 6 22 3 6 2" xfId="5115"/>
    <cellStyle name="Normal 6 22 3 7" xfId="5116"/>
    <cellStyle name="Normal 6 22 3 7 2" xfId="5117"/>
    <cellStyle name="Normal 6 22 3 8" xfId="5118"/>
    <cellStyle name="Normal 6 22 3 8 2" xfId="5119"/>
    <cellStyle name="Normal 6 22 3 9" xfId="5120"/>
    <cellStyle name="Normal 6 22 3 9 2" xfId="5121"/>
    <cellStyle name="Normal 6 22 3_001" xfId="5122"/>
    <cellStyle name="Normal 6 22 4" xfId="5123"/>
    <cellStyle name="Normal 6 22 4 2" xfId="5124"/>
    <cellStyle name="Normal 6 22 5" xfId="5125"/>
    <cellStyle name="Normal 6 22 5 2" xfId="5126"/>
    <cellStyle name="Normal 6 22 6" xfId="5127"/>
    <cellStyle name="Normal 6 22 6 2" xfId="5128"/>
    <cellStyle name="Normal 6 22 7" xfId="5129"/>
    <cellStyle name="Normal 6 22 7 2" xfId="5130"/>
    <cellStyle name="Normal 6 22 8" xfId="5131"/>
    <cellStyle name="Normal 6 22 8 2" xfId="5132"/>
    <cellStyle name="Normal 6 22 9" xfId="5133"/>
    <cellStyle name="Normal 6 22 9 2" xfId="5134"/>
    <cellStyle name="Normal 6 22_DE  -  Document d'entretien - Modèle général - 090201" xfId="5135"/>
    <cellStyle name="Normal 6 23" xfId="5136"/>
    <cellStyle name="Normal 6 24" xfId="5137"/>
    <cellStyle name="Normal 6 3" xfId="5138"/>
    <cellStyle name="Normal 6 3 2" xfId="5139"/>
    <cellStyle name="Normal 6 3 3" xfId="5140"/>
    <cellStyle name="Normal 6 4" xfId="5141"/>
    <cellStyle name="Normal 6 4 2" xfId="5142"/>
    <cellStyle name="Normal 6 4 3" xfId="5143"/>
    <cellStyle name="Normal 6 5" xfId="5144"/>
    <cellStyle name="Normal 6 5 2" xfId="5145"/>
    <cellStyle name="Normal 6 5 3" xfId="5146"/>
    <cellStyle name="Normal 6 6" xfId="5147"/>
    <cellStyle name="Normal 6 6 2" xfId="5148"/>
    <cellStyle name="Normal 6 6 3" xfId="5149"/>
    <cellStyle name="Normal 6 7" xfId="5150"/>
    <cellStyle name="Normal 6 7 2" xfId="5151"/>
    <cellStyle name="Normal 6 7 3" xfId="5152"/>
    <cellStyle name="Normal 6 8" xfId="5153"/>
    <cellStyle name="Normal 6 8 2" xfId="5154"/>
    <cellStyle name="Normal 6 8 3" xfId="5155"/>
    <cellStyle name="Normal 6 9" xfId="5156"/>
    <cellStyle name="Normal 6 9 2" xfId="5157"/>
    <cellStyle name="Normal 6 9 3" xfId="5158"/>
    <cellStyle name="Normal 6_001" xfId="5159"/>
    <cellStyle name="Normal 60" xfId="5160"/>
    <cellStyle name="Normal 60 2" xfId="5161"/>
    <cellStyle name="Normal 60 3" xfId="5162"/>
    <cellStyle name="Normal 61" xfId="5163"/>
    <cellStyle name="Normal 61 2" xfId="5164"/>
    <cellStyle name="Normal 61 3" xfId="5165"/>
    <cellStyle name="Normal 62" xfId="5166"/>
    <cellStyle name="Normal 62 2" xfId="5167"/>
    <cellStyle name="Normal 62 3" xfId="5168"/>
    <cellStyle name="Normal 63" xfId="5169"/>
    <cellStyle name="Normal 63 2" xfId="5170"/>
    <cellStyle name="Normal 63 3" xfId="5171"/>
    <cellStyle name="Normal 64" xfId="5172"/>
    <cellStyle name="Normal 64 2" xfId="5173"/>
    <cellStyle name="Normal 64 3" xfId="5174"/>
    <cellStyle name="Normal 65" xfId="5175"/>
    <cellStyle name="Normal 65 2" xfId="5176"/>
    <cellStyle name="Normal 65 3" xfId="5177"/>
    <cellStyle name="Normal 66" xfId="5178"/>
    <cellStyle name="Normal 66 2" xfId="5179"/>
    <cellStyle name="Normal 66 3" xfId="5180"/>
    <cellStyle name="Normal 67" xfId="5181"/>
    <cellStyle name="Normal 67 2" xfId="5182"/>
    <cellStyle name="Normal 67 3" xfId="5183"/>
    <cellStyle name="Normal 68" xfId="5184"/>
    <cellStyle name="Normal 68 2" xfId="5185"/>
    <cellStyle name="Normal 68 3" xfId="5186"/>
    <cellStyle name="Normal 69" xfId="5187"/>
    <cellStyle name="Normal 69 2" xfId="5188"/>
    <cellStyle name="Normal 69 3" xfId="5189"/>
    <cellStyle name="Normal 7" xfId="5190"/>
    <cellStyle name="Normal 7 10" xfId="5191"/>
    <cellStyle name="Normal 7 10 2" xfId="5192"/>
    <cellStyle name="Normal 7 10 3" xfId="5193"/>
    <cellStyle name="Normal 7 11" xfId="5194"/>
    <cellStyle name="Normal 7 11 2" xfId="5195"/>
    <cellStyle name="Normal 7 11 3" xfId="5196"/>
    <cellStyle name="Normal 7 12" xfId="5197"/>
    <cellStyle name="Normal 7 12 2" xfId="5198"/>
    <cellStyle name="Normal 7 12 3" xfId="5199"/>
    <cellStyle name="Normal 7 13" xfId="5200"/>
    <cellStyle name="Normal 7 13 2" xfId="5201"/>
    <cellStyle name="Normal 7 13 3" xfId="5202"/>
    <cellStyle name="Normal 7 14" xfId="5203"/>
    <cellStyle name="Normal 7 14 2" xfId="5204"/>
    <cellStyle name="Normal 7 14 3" xfId="5205"/>
    <cellStyle name="Normal 7 15" xfId="5206"/>
    <cellStyle name="Normal 7 15 2" xfId="5207"/>
    <cellStyle name="Normal 7 15 3" xfId="5208"/>
    <cellStyle name="Normal 7 16" xfId="5209"/>
    <cellStyle name="Normal 7 16 2" xfId="5210"/>
    <cellStyle name="Normal 7 16 3" xfId="5211"/>
    <cellStyle name="Normal 7 17" xfId="5212"/>
    <cellStyle name="Normal 7 17 2" xfId="5213"/>
    <cellStyle name="Normal 7 17 3" xfId="5214"/>
    <cellStyle name="Normal 7 18" xfId="5215"/>
    <cellStyle name="Normal 7 18 2" xfId="5216"/>
    <cellStyle name="Normal 7 18 3" xfId="5217"/>
    <cellStyle name="Normal 7 19" xfId="5218"/>
    <cellStyle name="Normal 7 19 2" xfId="5219"/>
    <cellStyle name="Normal 7 19 3" xfId="5220"/>
    <cellStyle name="Normal 7 2" xfId="5221"/>
    <cellStyle name="Normal 7 2 2" xfId="5222"/>
    <cellStyle name="Normal 7 2 3" xfId="5223"/>
    <cellStyle name="Normal 7 20" xfId="5224"/>
    <cellStyle name="Normal 7 21" xfId="5225"/>
    <cellStyle name="Normal 7 3" xfId="5226"/>
    <cellStyle name="Normal 7 3 2" xfId="5227"/>
    <cellStyle name="Normal 7 3 3" xfId="5228"/>
    <cellStyle name="Normal 7 4" xfId="5229"/>
    <cellStyle name="Normal 7 4 2" xfId="5230"/>
    <cellStyle name="Normal 7 4 3" xfId="5231"/>
    <cellStyle name="Normal 7 5" xfId="5232"/>
    <cellStyle name="Normal 7 5 2" xfId="5233"/>
    <cellStyle name="Normal 7 5 3" xfId="5234"/>
    <cellStyle name="Normal 7 6" xfId="5235"/>
    <cellStyle name="Normal 7 6 2" xfId="5236"/>
    <cellStyle name="Normal 7 6 3" xfId="5237"/>
    <cellStyle name="Normal 7 7" xfId="5238"/>
    <cellStyle name="Normal 7 7 2" xfId="5239"/>
    <cellStyle name="Normal 7 7 3" xfId="5240"/>
    <cellStyle name="Normal 7 8" xfId="5241"/>
    <cellStyle name="Normal 7 8 2" xfId="5242"/>
    <cellStyle name="Normal 7 8 3" xfId="5243"/>
    <cellStyle name="Normal 7 9" xfId="5244"/>
    <cellStyle name="Normal 7 9 2" xfId="5245"/>
    <cellStyle name="Normal 7 9 3" xfId="5246"/>
    <cellStyle name="Normal 70" xfId="5247"/>
    <cellStyle name="Normal 70 2" xfId="5248"/>
    <cellStyle name="Normal 70 3" xfId="5249"/>
    <cellStyle name="Normal 71" xfId="5250"/>
    <cellStyle name="Normal 71 2" xfId="5251"/>
    <cellStyle name="Normal 71 3" xfId="5252"/>
    <cellStyle name="Normal 72" xfId="5253"/>
    <cellStyle name="Normal 72 2" xfId="5254"/>
    <cellStyle name="Normal 72 3" xfId="5255"/>
    <cellStyle name="Normal 73" xfId="5256"/>
    <cellStyle name="Normal 73 2" xfId="5257"/>
    <cellStyle name="Normal 73 3" xfId="5258"/>
    <cellStyle name="Normal 74" xfId="5259"/>
    <cellStyle name="Normal 74 2" xfId="5260"/>
    <cellStyle name="Normal 74 3" xfId="5261"/>
    <cellStyle name="Normal 75" xfId="5262"/>
    <cellStyle name="Normal 75 2" xfId="5263"/>
    <cellStyle name="Normal 76" xfId="5264"/>
    <cellStyle name="Normal 76 2" xfId="5265"/>
    <cellStyle name="Normal 76 3" xfId="5266"/>
    <cellStyle name="Normal 77" xfId="5267"/>
    <cellStyle name="Normal 77 2" xfId="5268"/>
    <cellStyle name="Normal 77 3" xfId="5269"/>
    <cellStyle name="Normal 78" xfId="5270"/>
    <cellStyle name="Normal 78 2" xfId="5271"/>
    <cellStyle name="Normal 78 3" xfId="5272"/>
    <cellStyle name="Normal 79" xfId="5273"/>
    <cellStyle name="Normal 79 2" xfId="5274"/>
    <cellStyle name="Normal 79 3" xfId="5275"/>
    <cellStyle name="Normal 8" xfId="5276"/>
    <cellStyle name="Normal 8 2" xfId="5277"/>
    <cellStyle name="Normal 8 2 2" xfId="5278"/>
    <cellStyle name="Normal 8 2 3" xfId="5279"/>
    <cellStyle name="Normal 8 3" xfId="5280"/>
    <cellStyle name="Normal 8 3 2" xfId="5281"/>
    <cellStyle name="Normal 8 3 3" xfId="5282"/>
    <cellStyle name="Normal 8 4" xfId="5283"/>
    <cellStyle name="Normal 8 4 2" xfId="5284"/>
    <cellStyle name="Normal 8 4 3" xfId="5285"/>
    <cellStyle name="Normal 8 5" xfId="5286"/>
    <cellStyle name="Normal 8 5 2" xfId="5287"/>
    <cellStyle name="Normal 8 5 3" xfId="5288"/>
    <cellStyle name="Normal 8 6" xfId="5289"/>
    <cellStyle name="Normal 8 6 2" xfId="5290"/>
    <cellStyle name="Normal 8 6 3" xfId="5291"/>
    <cellStyle name="Normal 8 7" xfId="5292"/>
    <cellStyle name="Normal 8 7 2" xfId="5293"/>
    <cellStyle name="Normal 8 7 3" xfId="5294"/>
    <cellStyle name="Normal 8 8" xfId="5295"/>
    <cellStyle name="Normal 8 9" xfId="5296"/>
    <cellStyle name="Normal 80" xfId="5297"/>
    <cellStyle name="Normal 80 2" xfId="5298"/>
    <cellStyle name="Normal 80 3" xfId="5299"/>
    <cellStyle name="Normal 81" xfId="5300"/>
    <cellStyle name="Normal 81 2" xfId="5301"/>
    <cellStyle name="Normal 81 3" xfId="5302"/>
    <cellStyle name="Normal 82" xfId="5303"/>
    <cellStyle name="Normal 82 2" xfId="5304"/>
    <cellStyle name="Normal 82 2 2" xfId="5305"/>
    <cellStyle name="Normal 82 3" xfId="5306"/>
    <cellStyle name="Normal 82 4" xfId="5307"/>
    <cellStyle name="Normal 82 4 2" xfId="5308"/>
    <cellStyle name="Normal 83" xfId="5309"/>
    <cellStyle name="Normal 83 2" xfId="5310"/>
    <cellStyle name="Normal 83 3" xfId="5311"/>
    <cellStyle name="Normal 83 4" xfId="5312"/>
    <cellStyle name="Normal 83 4 2" xfId="5313"/>
    <cellStyle name="Normal 83 4 2 2" xfId="5314"/>
    <cellStyle name="Normal 83 4 2 3" xfId="5315"/>
    <cellStyle name="Normal 83 4 3" xfId="5316"/>
    <cellStyle name="Normal 83 4 4" xfId="5317"/>
    <cellStyle name="Normal 84" xfId="5318"/>
    <cellStyle name="Normal 84 2" xfId="5319"/>
    <cellStyle name="Normal 84 2 2" xfId="5320"/>
    <cellStyle name="Normal 84 2 3" xfId="5321"/>
    <cellStyle name="Normal 84 2 3 2" xfId="5322"/>
    <cellStyle name="Normal 84 2 3 2 2" xfId="5323"/>
    <cellStyle name="Normal 84 2 3 2 3" xfId="5324"/>
    <cellStyle name="Normal 84 2 3 3" xfId="5325"/>
    <cellStyle name="Normal 84 2 3 4" xfId="5326"/>
    <cellStyle name="Normal 84 3" xfId="5327"/>
    <cellStyle name="Normal 84 3 2" xfId="5328"/>
    <cellStyle name="Normal 84 3 2 2" xfId="5329"/>
    <cellStyle name="Normal 84 3 2 3" xfId="5330"/>
    <cellStyle name="Normal 84 3 2 4" xfId="5331"/>
    <cellStyle name="Normal 84 3 3" xfId="5332"/>
    <cellStyle name="Normal 84 4" xfId="5333"/>
    <cellStyle name="Normal 84 4 2" xfId="5334"/>
    <cellStyle name="Normal 84 4 2 2" xfId="5335"/>
    <cellStyle name="Normal 84 4 3" xfId="5336"/>
    <cellStyle name="Normal 84 5" xfId="5337"/>
    <cellStyle name="Normal 84 5 2" xfId="5338"/>
    <cellStyle name="Normal 85" xfId="5339"/>
    <cellStyle name="Normal 85 2" xfId="5340"/>
    <cellStyle name="Normal 85 3" xfId="5341"/>
    <cellStyle name="Normal 85 3 2" xfId="5342"/>
    <cellStyle name="Normal 85 3 3" xfId="5343"/>
    <cellStyle name="Normal 85 4" xfId="5344"/>
    <cellStyle name="Normal 85 5" xfId="5345"/>
    <cellStyle name="Normal 86" xfId="5346"/>
    <cellStyle name="Normal 86 2" xfId="5347"/>
    <cellStyle name="Normal 86 3" xfId="5348"/>
    <cellStyle name="Normal 86 3 2" xfId="5349"/>
    <cellStyle name="Normal 86 3 3" xfId="5350"/>
    <cellStyle name="Normal 86 4" xfId="5351"/>
    <cellStyle name="Normal 86 5" xfId="5352"/>
    <cellStyle name="Normal 87" xfId="5353"/>
    <cellStyle name="Normal 87 2" xfId="5354"/>
    <cellStyle name="Normal 87 3" xfId="5355"/>
    <cellStyle name="Normal 87 3 2" xfId="5356"/>
    <cellStyle name="Normal 87 3 2 2" xfId="5357"/>
    <cellStyle name="Normal 87 3 2 3" xfId="5358"/>
    <cellStyle name="Normal 87 3 3" xfId="5359"/>
    <cellStyle name="Normal 87 3 4" xfId="5360"/>
    <cellStyle name="Normal 88" xfId="5361"/>
    <cellStyle name="Normal 88 2" xfId="5362"/>
    <cellStyle name="Normal 88 2 2" xfId="5363"/>
    <cellStyle name="Normal 88 2 2 2" xfId="5364"/>
    <cellStyle name="Normal 88 2 2 3" xfId="5365"/>
    <cellStyle name="Normal 88 2 3" xfId="5366"/>
    <cellStyle name="Normal 88 2 4" xfId="5367"/>
    <cellStyle name="Normal 89" xfId="5368"/>
    <cellStyle name="Normal 89 2" xfId="5369"/>
    <cellStyle name="Normal 89 2 2" xfId="5370"/>
    <cellStyle name="Normal 89 2 2 2" xfId="5371"/>
    <cellStyle name="Normal 89 2 2 3" xfId="5372"/>
    <cellStyle name="Normal 89 2 3" xfId="5373"/>
    <cellStyle name="Normal 89 2 4" xfId="5374"/>
    <cellStyle name="Normal 9" xfId="5375"/>
    <cellStyle name="Normal 9 2" xfId="3"/>
    <cellStyle name="Normal 9 2 2" xfId="5376"/>
    <cellStyle name="Normal 9 2 3" xfId="5377"/>
    <cellStyle name="Normal 9 3" xfId="5378"/>
    <cellStyle name="Normal 9 3 2" xfId="5379"/>
    <cellStyle name="Normal 9 3 3" xfId="5380"/>
    <cellStyle name="Normal 9 4" xfId="5381"/>
    <cellStyle name="Normal 9 4 2" xfId="5382"/>
    <cellStyle name="Normal 9 4 3" xfId="5383"/>
    <cellStyle name="Normal 9 5" xfId="5384"/>
    <cellStyle name="Normal 9 5 2" xfId="5385"/>
    <cellStyle name="Normal 9 5 3" xfId="5386"/>
    <cellStyle name="Normal 9 6" xfId="5387"/>
    <cellStyle name="Normal 9 6 2" xfId="5388"/>
    <cellStyle name="Normal 9 6 3" xfId="5389"/>
    <cellStyle name="Normal 9 7" xfId="5390"/>
    <cellStyle name="Normal 9 8" xfId="5391"/>
    <cellStyle name="Normal 9 9" xfId="5392"/>
    <cellStyle name="Normal 9_001" xfId="5393"/>
    <cellStyle name="Normal 90" xfId="5394"/>
    <cellStyle name="Normal 90 2" xfId="5395"/>
    <cellStyle name="Normal 90 2 2" xfId="5396"/>
    <cellStyle name="Normal 90 2 2 2" xfId="5397"/>
    <cellStyle name="Normal 90 2 2 3" xfId="5398"/>
    <cellStyle name="Normal 90 2 3" xfId="5399"/>
    <cellStyle name="Normal 90 2 4" xfId="5400"/>
    <cellStyle name="Normal 91" xfId="5401"/>
    <cellStyle name="Normal 92" xfId="5402"/>
    <cellStyle name="Normal 93" xfId="5403"/>
    <cellStyle name="Normal 94" xfId="5404"/>
    <cellStyle name="Normal 95" xfId="5405"/>
    <cellStyle name="Normal 96" xfId="5406"/>
    <cellStyle name="Normal 97" xfId="5407"/>
    <cellStyle name="Normal 98" xfId="5408"/>
    <cellStyle name="Normal 98 2" xfId="5409"/>
    <cellStyle name="Normal 99" xfId="5410"/>
    <cellStyle name="Normal 99 2" xfId="5411"/>
    <cellStyle name="Normal_Feuil1" xfId="4"/>
    <cellStyle name="Note" xfId="5412"/>
    <cellStyle name="Note 2" xfId="5413"/>
    <cellStyle name="Output" xfId="5414"/>
    <cellStyle name="Output 2" xfId="5415"/>
    <cellStyle name="Satisfaisant 2" xfId="5416"/>
    <cellStyle name="Satisfaisant 2 2" xfId="5417"/>
    <cellStyle name="Satisfaisant 2 2 2" xfId="5418"/>
    <cellStyle name="Satisfaisant 2 3" xfId="5419"/>
    <cellStyle name="Satisfaisant 2 3 2" xfId="5420"/>
    <cellStyle name="Satisfaisant 2 4" xfId="5421"/>
    <cellStyle name="Satisfaisant 2_IST - Hôtel Mortagne - Chambres du 08-12-10" xfId="5422"/>
    <cellStyle name="Satisfaisant 3" xfId="5423"/>
    <cellStyle name="Satisfaisant 3 2" xfId="5424"/>
    <cellStyle name="Satisfaisant 3 2 2" xfId="5425"/>
    <cellStyle name="Satisfaisant 3 3" xfId="5426"/>
    <cellStyle name="Satisfaisant 3 3 2" xfId="5427"/>
    <cellStyle name="Satisfaisant 3 4" xfId="5428"/>
    <cellStyle name="Satisfaisant 3_IST - Hôtel Mortagne - Chambres du 08-12-10" xfId="5429"/>
    <cellStyle name="Satisfaisant 4" xfId="5430"/>
    <cellStyle name="Satisfaisant 4 2" xfId="5431"/>
    <cellStyle name="Satisfaisant 5" xfId="5432"/>
    <cellStyle name="Satisfaisant 5 2" xfId="5433"/>
    <cellStyle name="Satisfaisant 6" xfId="5434"/>
    <cellStyle name="Satisfaisant 6 2" xfId="5435"/>
    <cellStyle name="Sortie 2" xfId="5436"/>
    <cellStyle name="Sortie 2 2" xfId="5437"/>
    <cellStyle name="Sortie 2 2 2" xfId="5438"/>
    <cellStyle name="Sortie 2 3" xfId="5439"/>
    <cellStyle name="Sortie 2 3 2" xfId="5440"/>
    <cellStyle name="Sortie 2 4" xfId="5441"/>
    <cellStyle name="Sortie 2_001" xfId="5442"/>
    <cellStyle name="Sortie 3" xfId="5443"/>
    <cellStyle name="Sortie 3 2" xfId="5444"/>
    <cellStyle name="Sortie 3 2 2" xfId="5445"/>
    <cellStyle name="Sortie 3 3" xfId="5446"/>
    <cellStyle name="Sortie 3 3 2" xfId="5447"/>
    <cellStyle name="Sortie 3 4" xfId="5448"/>
    <cellStyle name="Sortie 3_001" xfId="5449"/>
    <cellStyle name="Sortie 4" xfId="5450"/>
    <cellStyle name="Sortie 4 2" xfId="5451"/>
    <cellStyle name="Sortie 5" xfId="5452"/>
    <cellStyle name="Sortie 5 2" xfId="5453"/>
    <cellStyle name="Sortie 6" xfId="5454"/>
    <cellStyle name="Sortie 6 2" xfId="5455"/>
    <cellStyle name="Texte explicatif 2" xfId="5456"/>
    <cellStyle name="Texte explicatif 2 2" xfId="5457"/>
    <cellStyle name="Texte explicatif 2 2 2" xfId="5458"/>
    <cellStyle name="Texte explicatif 2 3" xfId="5459"/>
    <cellStyle name="Texte explicatif 2 3 2" xfId="5460"/>
    <cellStyle name="Texte explicatif 2 4" xfId="5461"/>
    <cellStyle name="Texte explicatif 2_IST - Hôtel Mortagne - Chambres du 08-12-10" xfId="5462"/>
    <cellStyle name="Texte explicatif 3" xfId="5463"/>
    <cellStyle name="Texte explicatif 3 2" xfId="5464"/>
    <cellStyle name="Texte explicatif 3 2 2" xfId="5465"/>
    <cellStyle name="Texte explicatif 3 3" xfId="5466"/>
    <cellStyle name="Texte explicatif 3 3 2" xfId="5467"/>
    <cellStyle name="Texte explicatif 3 4" xfId="5468"/>
    <cellStyle name="Texte explicatif 3_IST - Hôtel Mortagne - Chambres du 08-12-10" xfId="5469"/>
    <cellStyle name="Texte explicatif 4" xfId="5470"/>
    <cellStyle name="Texte explicatif 4 2" xfId="5471"/>
    <cellStyle name="Texte explicatif 5" xfId="5472"/>
    <cellStyle name="Texte explicatif 5 2" xfId="5473"/>
    <cellStyle name="Texte explicatif 6" xfId="5474"/>
    <cellStyle name="Texte explicatif 6 2" xfId="5475"/>
    <cellStyle name="Title" xfId="5476"/>
    <cellStyle name="Title 2" xfId="5477"/>
    <cellStyle name="Titre 2" xfId="5478"/>
    <cellStyle name="Titre 2 2" xfId="5479"/>
    <cellStyle name="Titre 2 2 2" xfId="5480"/>
    <cellStyle name="Titre 2 3" xfId="5481"/>
    <cellStyle name="Titre 2 3 2" xfId="5482"/>
    <cellStyle name="Titre 2 4" xfId="5483"/>
    <cellStyle name="Titre 3" xfId="5484"/>
    <cellStyle name="Titre 3 2" xfId="5485"/>
    <cellStyle name="Titre 3 2 2" xfId="5486"/>
    <cellStyle name="Titre 3 3" xfId="5487"/>
    <cellStyle name="Titre 3 3 2" xfId="5488"/>
    <cellStyle name="Titre 3 4" xfId="5489"/>
    <cellStyle name="Titre 4" xfId="5490"/>
    <cellStyle name="Titre 4 2" xfId="5491"/>
    <cellStyle name="Titre 5" xfId="5492"/>
    <cellStyle name="Titre 5 2" xfId="5493"/>
    <cellStyle name="Titre 6" xfId="5494"/>
    <cellStyle name="Titre 6 2" xfId="5495"/>
    <cellStyle name="Titre 1 2" xfId="5496"/>
    <cellStyle name="Titre 1 2 2" xfId="5497"/>
    <cellStyle name="Titre 1 2 2 2" xfId="5498"/>
    <cellStyle name="Titre 1 2 3" xfId="5499"/>
    <cellStyle name="Titre 1 2 3 2" xfId="5500"/>
    <cellStyle name="Titre 1 2 4" xfId="5501"/>
    <cellStyle name="Titre 1 2_001" xfId="5502"/>
    <cellStyle name="Titre 1 3" xfId="5503"/>
    <cellStyle name="Titre 1 3 2" xfId="5504"/>
    <cellStyle name="Titre 1 3 2 2" xfId="5505"/>
    <cellStyle name="Titre 1 3 3" xfId="5506"/>
    <cellStyle name="Titre 1 3 3 2" xfId="5507"/>
    <cellStyle name="Titre 1 3 4" xfId="5508"/>
    <cellStyle name="Titre 1 3_001" xfId="5509"/>
    <cellStyle name="Titre 1 4" xfId="5510"/>
    <cellStyle name="Titre 1 4 2" xfId="5511"/>
    <cellStyle name="Titre 1 5" xfId="5512"/>
    <cellStyle name="Titre 1 5 2" xfId="5513"/>
    <cellStyle name="Titre 1 6" xfId="5514"/>
    <cellStyle name="Titre 1 6 2" xfId="5515"/>
    <cellStyle name="Titre 2 2" xfId="5516"/>
    <cellStyle name="Titre 2 2 2" xfId="5517"/>
    <cellStyle name="Titre 2 2 2 2" xfId="5518"/>
    <cellStyle name="Titre 2 2 3" xfId="5519"/>
    <cellStyle name="Titre 2 2 3 2" xfId="5520"/>
    <cellStyle name="Titre 2 2 4" xfId="5521"/>
    <cellStyle name="Titre 2 2_001" xfId="5522"/>
    <cellStyle name="Titre 2 3" xfId="5523"/>
    <cellStyle name="Titre 2 3 2" xfId="5524"/>
    <cellStyle name="Titre 2 3 2 2" xfId="5525"/>
    <cellStyle name="Titre 2 3 3" xfId="5526"/>
    <cellStyle name="Titre 2 3 3 2" xfId="5527"/>
    <cellStyle name="Titre 2 3 4" xfId="5528"/>
    <cellStyle name="Titre 2 3_001" xfId="5529"/>
    <cellStyle name="Titre 2 4" xfId="5530"/>
    <cellStyle name="Titre 2 4 2" xfId="5531"/>
    <cellStyle name="Titre 2 5" xfId="5532"/>
    <cellStyle name="Titre 2 5 2" xfId="5533"/>
    <cellStyle name="Titre 2 6" xfId="5534"/>
    <cellStyle name="Titre 2 6 2" xfId="5535"/>
    <cellStyle name="Titre 3 2" xfId="5536"/>
    <cellStyle name="Titre 3 2 2" xfId="5537"/>
    <cellStyle name="Titre 3 2 2 2" xfId="5538"/>
    <cellStyle name="Titre 3 2 3" xfId="5539"/>
    <cellStyle name="Titre 3 2 3 2" xfId="5540"/>
    <cellStyle name="Titre 3 2 4" xfId="5541"/>
    <cellStyle name="Titre 3 2_001" xfId="5542"/>
    <cellStyle name="Titre 3 3" xfId="5543"/>
    <cellStyle name="Titre 3 3 2" xfId="5544"/>
    <cellStyle name="Titre 3 3 2 2" xfId="5545"/>
    <cellStyle name="Titre 3 3 3" xfId="5546"/>
    <cellStyle name="Titre 3 3 3 2" xfId="5547"/>
    <cellStyle name="Titre 3 3 4" xfId="5548"/>
    <cellStyle name="Titre 3 3_001" xfId="5549"/>
    <cellStyle name="Titre 3 4" xfId="5550"/>
    <cellStyle name="Titre 3 4 2" xfId="5551"/>
    <cellStyle name="Titre 3 5" xfId="5552"/>
    <cellStyle name="Titre 3 5 2" xfId="5553"/>
    <cellStyle name="Titre 3 6" xfId="5554"/>
    <cellStyle name="Titre 3 6 2" xfId="5555"/>
    <cellStyle name="Titre 4 2" xfId="5556"/>
    <cellStyle name="Titre 4 2 2" xfId="5557"/>
    <cellStyle name="Titre 4 2 2 2" xfId="5558"/>
    <cellStyle name="Titre 4 2 3" xfId="5559"/>
    <cellStyle name="Titre 4 2 3 2" xfId="5560"/>
    <cellStyle name="Titre 4 2 4" xfId="5561"/>
    <cellStyle name="Titre 4 3" xfId="5562"/>
    <cellStyle name="Titre 4 3 2" xfId="5563"/>
    <cellStyle name="Titre 4 3 2 2" xfId="5564"/>
    <cellStyle name="Titre 4 3 3" xfId="5565"/>
    <cellStyle name="Titre 4 3 3 2" xfId="5566"/>
    <cellStyle name="Titre 4 3 4" xfId="5567"/>
    <cellStyle name="Titre 4 4" xfId="5568"/>
    <cellStyle name="Titre 4 4 2" xfId="5569"/>
    <cellStyle name="Titre 4 5" xfId="5570"/>
    <cellStyle name="Titre 4 5 2" xfId="5571"/>
    <cellStyle name="Titre 4 6" xfId="5572"/>
    <cellStyle name="Titre 4 6 2" xfId="5573"/>
    <cellStyle name="Total 2" xfId="5574"/>
    <cellStyle name="Total 2 2" xfId="5575"/>
    <cellStyle name="Total 2 2 2" xfId="5576"/>
    <cellStyle name="Total 2 3" xfId="5577"/>
    <cellStyle name="Total 2 3 2" xfId="5578"/>
    <cellStyle name="Total 2 4" xfId="5579"/>
    <cellStyle name="Total 2_001" xfId="5580"/>
    <cellStyle name="Total 3" xfId="5581"/>
    <cellStyle name="Total 3 2" xfId="5582"/>
    <cellStyle name="Total 3 2 2" xfId="5583"/>
    <cellStyle name="Total 3 3" xfId="5584"/>
    <cellStyle name="Total 3 3 2" xfId="5585"/>
    <cellStyle name="Total 3 4" xfId="5586"/>
    <cellStyle name="Total 3_001" xfId="5587"/>
    <cellStyle name="Total 4" xfId="5588"/>
    <cellStyle name="Total 4 2" xfId="5589"/>
    <cellStyle name="Total 5" xfId="5590"/>
    <cellStyle name="Total 5 2" xfId="5591"/>
    <cellStyle name="Total 6" xfId="5592"/>
    <cellStyle name="Total 6 2" xfId="5593"/>
    <cellStyle name="Vérification 2" xfId="5594"/>
    <cellStyle name="Vérification 2 2" xfId="5595"/>
    <cellStyle name="Vérification 2 2 2" xfId="5596"/>
    <cellStyle name="Vérification 2 3" xfId="5597"/>
    <cellStyle name="Vérification 2 3 2" xfId="5598"/>
    <cellStyle name="Vérification 2 4" xfId="5599"/>
    <cellStyle name="Vérification 2_001" xfId="5600"/>
    <cellStyle name="Vérification 3" xfId="5601"/>
    <cellStyle name="Vérification 3 2" xfId="5602"/>
    <cellStyle name="Vérification 3 2 2" xfId="5603"/>
    <cellStyle name="Vérification 3 3" xfId="5604"/>
    <cellStyle name="Vérification 3 3 2" xfId="5605"/>
    <cellStyle name="Vérification 3 4" xfId="5606"/>
    <cellStyle name="Vérification 3_001" xfId="5607"/>
    <cellStyle name="Vérification 4" xfId="5608"/>
    <cellStyle name="Vérification 4 2" xfId="5609"/>
    <cellStyle name="Vérification 5" xfId="5610"/>
    <cellStyle name="Vérification 5 2" xfId="5611"/>
    <cellStyle name="Vérification 6" xfId="5612"/>
    <cellStyle name="Vérification 6 2" xfId="5613"/>
    <cellStyle name="Warning Text" xfId="5614"/>
    <cellStyle name="Warning Text 2" xfId="5615"/>
  </cellStyles>
  <dxfs count="237"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auto="1"/>
      </font>
    </dxf>
    <dxf>
      <font>
        <color rgb="FFFFFF00"/>
      </font>
      <fill>
        <patternFill>
          <bgColor theme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auto="1"/>
      </font>
    </dxf>
    <dxf>
      <font>
        <color rgb="FFFFFF00"/>
      </font>
      <fill>
        <patternFill>
          <bgColor theme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</dxf>
    <dxf>
      <font>
        <color theme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auto="1"/>
      </font>
    </dxf>
    <dxf>
      <font>
        <color rgb="FFFFFF00"/>
      </font>
      <fill>
        <patternFill>
          <bgColor theme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0</xdr:row>
      <xdr:rowOff>85725</xdr:rowOff>
    </xdr:from>
    <xdr:to>
      <xdr:col>1</xdr:col>
      <xdr:colOff>457200</xdr:colOff>
      <xdr:row>2</xdr:row>
      <xdr:rowOff>161925</xdr:rowOff>
    </xdr:to>
    <xdr:pic>
      <xdr:nvPicPr>
        <xdr:cNvPr id="2" name="Image 1" descr="perspective_button_logoff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0" y="8572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0</xdr:row>
      <xdr:rowOff>104775</xdr:rowOff>
    </xdr:from>
    <xdr:to>
      <xdr:col>1</xdr:col>
      <xdr:colOff>600075</xdr:colOff>
      <xdr:row>2</xdr:row>
      <xdr:rowOff>180975</xdr:rowOff>
    </xdr:to>
    <xdr:pic macro="[0]!CopieVersBDoriginal">
      <xdr:nvPicPr>
        <xdr:cNvPr id="3" name="Image 2" descr="perspective_button_logoff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1450" y="104775"/>
          <a:ext cx="619125" cy="457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104775</xdr:rowOff>
    </xdr:from>
    <xdr:to>
      <xdr:col>1</xdr:col>
      <xdr:colOff>438150</xdr:colOff>
      <xdr:row>2</xdr:row>
      <xdr:rowOff>180975</xdr:rowOff>
    </xdr:to>
    <xdr:pic>
      <xdr:nvPicPr>
        <xdr:cNvPr id="2" name="Image 1" descr="perspective_button_logoff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1450" y="104775"/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-de-donnees-dans-une-feuille-unique-t62414.html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CS109"/>
  <sheetViews>
    <sheetView view="pageBreakPreview" zoomScaleNormal="100" zoomScaleSheetLayoutView="100" workbookViewId="0">
      <selection activeCell="AE38" sqref="AE38:AE49"/>
    </sheetView>
    <sheetView topLeftCell="W1" workbookViewId="1">
      <selection activeCell="Y29" sqref="Y29"/>
    </sheetView>
  </sheetViews>
  <sheetFormatPr baseColWidth="10" defaultColWidth="45.7109375" defaultRowHeight="14.25" x14ac:dyDescent="0.2"/>
  <cols>
    <col min="1" max="1" width="0.85546875" style="10" customWidth="1"/>
    <col min="2" max="2" width="0.5703125" style="10" customWidth="1"/>
    <col min="3" max="3" width="0.85546875" style="10" customWidth="1"/>
    <col min="4" max="5" width="11.42578125" style="10" customWidth="1"/>
    <col min="6" max="6" width="9.28515625" style="10" customWidth="1"/>
    <col min="7" max="7" width="0.85546875" style="10" customWidth="1"/>
    <col min="8" max="8" width="0.5703125" style="10" customWidth="1"/>
    <col min="9" max="9" width="1.85546875" style="10" customWidth="1"/>
    <col min="10" max="10" width="0.5703125" style="10" customWidth="1"/>
    <col min="11" max="11" width="0.85546875" style="10" customWidth="1"/>
    <col min="12" max="13" width="11.42578125" style="10" customWidth="1"/>
    <col min="14" max="14" width="9.28515625" style="10" customWidth="1"/>
    <col min="15" max="15" width="0.85546875" style="10" customWidth="1"/>
    <col min="16" max="16" width="0.85546875" style="33" customWidth="1"/>
    <col min="17" max="17" width="2.140625" style="33" customWidth="1"/>
    <col min="18" max="18" width="0.42578125" style="33" customWidth="1"/>
    <col min="19" max="19" width="0.7109375" style="33" customWidth="1"/>
    <col min="20" max="20" width="15.5703125" style="49" customWidth="1"/>
    <col min="21" max="21" width="39.85546875" style="50" customWidth="1"/>
    <col min="22" max="22" width="6.5703125" style="51" customWidth="1"/>
    <col min="23" max="23" width="8.5703125" style="33" customWidth="1"/>
    <col min="24" max="24" width="5" style="33" customWidth="1"/>
    <col min="25" max="25" width="29" style="33" customWidth="1"/>
    <col min="26" max="26" width="11.42578125" style="19" customWidth="1"/>
    <col min="27" max="27" width="5.140625" style="19" customWidth="1"/>
    <col min="28" max="28" width="4.5703125" style="19" customWidth="1"/>
    <col min="29" max="29" width="0.85546875" style="19" customWidth="1"/>
    <col min="30" max="30" width="1.5703125" style="19" customWidth="1"/>
    <col min="31" max="31" width="62.85546875" style="19" customWidth="1"/>
    <col min="32" max="32" width="12" style="48" customWidth="1"/>
    <col min="33" max="33" width="3" style="148" bestFit="1" customWidth="1"/>
    <col min="34" max="34" width="12" style="138" bestFit="1" customWidth="1"/>
    <col min="35" max="35" width="16.5703125" style="138" bestFit="1" customWidth="1"/>
    <col min="36" max="37" width="12.85546875" style="138" bestFit="1" customWidth="1"/>
    <col min="38" max="38" width="14.42578125" style="138" bestFit="1" customWidth="1"/>
    <col min="39" max="39" width="14.5703125" style="138" bestFit="1" customWidth="1"/>
    <col min="40" max="41" width="15.28515625" style="138" bestFit="1" customWidth="1"/>
    <col min="42" max="42" width="16.140625" style="138" bestFit="1" customWidth="1"/>
    <col min="43" max="43" width="8" style="138" bestFit="1" customWidth="1"/>
    <col min="44" max="44" width="17.7109375" style="138" bestFit="1" customWidth="1"/>
    <col min="45" max="45" width="18.28515625" style="138" bestFit="1" customWidth="1"/>
    <col min="46" max="46" width="8.140625" style="138" bestFit="1" customWidth="1"/>
    <col min="47" max="47" width="18" style="138" bestFit="1" customWidth="1"/>
    <col min="48" max="48" width="8.140625" style="138" bestFit="1" customWidth="1"/>
    <col min="49" max="49" width="20.7109375" style="138" bestFit="1" customWidth="1"/>
    <col min="50" max="50" width="9.140625" style="138" bestFit="1" customWidth="1"/>
    <col min="51" max="51" width="23.28515625" style="138" bestFit="1" customWidth="1"/>
    <col min="52" max="52" width="15.7109375" style="138" bestFit="1" customWidth="1"/>
    <col min="53" max="53" width="11.28515625" style="138" bestFit="1" customWidth="1"/>
    <col min="54" max="54" width="10.85546875" style="138" bestFit="1" customWidth="1"/>
    <col min="55" max="55" width="11" style="138" bestFit="1" customWidth="1"/>
    <col min="56" max="56" width="14" style="138" bestFit="1" customWidth="1"/>
    <col min="57" max="57" width="17.28515625" style="138" bestFit="1" customWidth="1"/>
    <col min="58" max="58" width="13.5703125" style="138" bestFit="1" customWidth="1"/>
    <col min="59" max="60" width="8.42578125" style="138" bestFit="1" customWidth="1"/>
    <col min="61" max="61" width="19" style="138" bestFit="1" customWidth="1"/>
    <col min="62" max="62" width="7.140625" style="138" bestFit="1" customWidth="1"/>
    <col min="63" max="63" width="8.140625" style="138" bestFit="1" customWidth="1"/>
    <col min="64" max="64" width="19" style="138" bestFit="1" customWidth="1"/>
    <col min="65" max="65" width="7.140625" style="138" bestFit="1" customWidth="1"/>
    <col min="66" max="66" width="21.7109375" style="138" bestFit="1" customWidth="1"/>
    <col min="67" max="67" width="19" style="138" bestFit="1" customWidth="1"/>
    <col min="68" max="68" width="7.140625" style="138" bestFit="1" customWidth="1"/>
    <col min="69" max="69" width="6.85546875" style="138" bestFit="1" customWidth="1"/>
    <col min="70" max="70" width="19" style="138" bestFit="1" customWidth="1"/>
    <col min="71" max="71" width="7.140625" style="138" bestFit="1" customWidth="1"/>
    <col min="72" max="72" width="6.85546875" style="138" bestFit="1" customWidth="1"/>
    <col min="73" max="73" width="19" style="138" bestFit="1" customWidth="1"/>
    <col min="74" max="74" width="7.140625" style="138" bestFit="1" customWidth="1"/>
    <col min="75" max="75" width="6.85546875" style="138" bestFit="1" customWidth="1"/>
    <col min="76" max="77" width="8" style="138" bestFit="1" customWidth="1"/>
    <col min="78" max="78" width="66.28515625" style="138" bestFit="1" customWidth="1"/>
    <col min="79" max="79" width="14.28515625" style="139" bestFit="1" customWidth="1"/>
    <col min="80" max="80" width="11" style="139" bestFit="1" customWidth="1"/>
    <col min="81" max="81" width="15.28515625" style="139" bestFit="1" customWidth="1"/>
    <col min="82" max="83" width="24.28515625" style="139" bestFit="1" customWidth="1"/>
    <col min="84" max="84" width="8.28515625" style="139" bestFit="1" customWidth="1"/>
    <col min="85" max="85" width="14.140625" style="139" bestFit="1" customWidth="1"/>
    <col min="86" max="86" width="17.85546875" style="139" bestFit="1" customWidth="1"/>
    <col min="87" max="87" width="19.5703125" style="139" bestFit="1" customWidth="1"/>
    <col min="88" max="88" width="14.85546875" style="139" bestFit="1" customWidth="1"/>
    <col min="89" max="89" width="15.85546875" style="139" bestFit="1" customWidth="1"/>
    <col min="90" max="90" width="11.140625" style="139" bestFit="1" customWidth="1"/>
    <col min="91" max="91" width="17.42578125" style="139" bestFit="1" customWidth="1"/>
    <col min="92" max="92" width="16.5703125" style="139" bestFit="1" customWidth="1"/>
    <col min="93" max="93" width="16.85546875" style="139" bestFit="1" customWidth="1"/>
    <col min="94" max="94" width="13.7109375" style="139" bestFit="1" customWidth="1"/>
    <col min="95" max="95" width="19.85546875" style="139" bestFit="1" customWidth="1"/>
    <col min="96" max="96" width="9.42578125" style="139" bestFit="1" customWidth="1"/>
    <col min="97" max="97" width="10.7109375" style="139" bestFit="1" customWidth="1"/>
    <col min="98" max="16384" width="45.7109375" style="19"/>
  </cols>
  <sheetData>
    <row r="1" spans="1:97" s="9" customFormat="1" ht="13.5" customHeight="1" thickBot="1" x14ac:dyDescent="0.3">
      <c r="A1" s="1"/>
      <c r="B1" s="62"/>
      <c r="C1" s="63"/>
      <c r="D1" s="65" t="str">
        <f>CONCATENATE(Z4,"_",Z3)</f>
        <v>L_K</v>
      </c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4"/>
      <c r="Q1" s="3"/>
      <c r="R1" s="3"/>
      <c r="S1" s="3"/>
      <c r="T1" s="4"/>
      <c r="U1" s="3"/>
      <c r="V1" s="5"/>
      <c r="W1" s="3"/>
      <c r="X1" s="3"/>
      <c r="Y1" s="3"/>
      <c r="Z1" s="6"/>
      <c r="AA1" s="6"/>
      <c r="AB1" s="7"/>
      <c r="AC1" s="7"/>
      <c r="AD1" s="6"/>
      <c r="AE1" s="6"/>
      <c r="AF1" s="8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  <c r="BU1" s="135"/>
      <c r="BV1" s="135"/>
      <c r="BW1" s="135"/>
      <c r="BX1" s="135"/>
      <c r="BY1" s="135"/>
      <c r="BZ1" s="135"/>
      <c r="CA1" s="136"/>
      <c r="CB1" s="136"/>
      <c r="CC1" s="136"/>
      <c r="CD1" s="136"/>
      <c r="CE1" s="136"/>
      <c r="CF1" s="136"/>
      <c r="CG1" s="136"/>
      <c r="CH1" s="136"/>
      <c r="CI1" s="136"/>
      <c r="CJ1" s="136"/>
      <c r="CK1" s="136"/>
      <c r="CL1" s="136"/>
      <c r="CM1" s="136"/>
      <c r="CN1" s="136"/>
      <c r="CO1" s="136"/>
      <c r="CP1" s="136"/>
      <c r="CQ1" s="136"/>
      <c r="CR1" s="136"/>
      <c r="CS1" s="136"/>
    </row>
    <row r="2" spans="1:97" ht="4.5" customHeight="1" x14ac:dyDescent="0.2">
      <c r="C2" s="36"/>
      <c r="D2" s="52" t="str">
        <f>CONCATENATE(Z3,"_",Z4)</f>
        <v>K_L</v>
      </c>
      <c r="E2" s="36"/>
      <c r="F2" s="36"/>
      <c r="G2" s="36"/>
      <c r="H2" s="244"/>
      <c r="I2" s="245"/>
      <c r="J2" s="246"/>
      <c r="K2" s="36"/>
      <c r="L2" s="36"/>
      <c r="M2" s="36"/>
      <c r="N2" s="36"/>
      <c r="O2" s="36"/>
      <c r="P2" s="11"/>
      <c r="Q2" s="11"/>
      <c r="R2" s="11"/>
      <c r="S2" s="12"/>
      <c r="T2" s="13"/>
      <c r="U2" s="14"/>
      <c r="V2" s="15"/>
      <c r="W2" s="14"/>
      <c r="X2" s="14"/>
      <c r="Y2" s="14"/>
      <c r="Z2" s="16"/>
      <c r="AA2" s="16"/>
      <c r="AB2" s="17"/>
      <c r="AC2" s="18"/>
      <c r="AE2" s="20"/>
      <c r="AF2" s="21"/>
      <c r="AG2" s="137"/>
      <c r="AH2" s="137"/>
      <c r="AI2" s="137"/>
      <c r="AJ2" s="137"/>
      <c r="AK2" s="137"/>
      <c r="AL2" s="137"/>
      <c r="AM2" s="137"/>
      <c r="AN2" s="137"/>
      <c r="AO2" s="137"/>
      <c r="AP2" s="137"/>
      <c r="AQ2" s="137"/>
      <c r="AR2" s="137"/>
      <c r="AS2" s="137"/>
      <c r="AT2" s="137"/>
      <c r="AU2" s="137"/>
      <c r="AV2" s="137"/>
      <c r="AW2" s="137"/>
      <c r="AX2" s="137"/>
      <c r="AY2" s="137"/>
      <c r="AZ2" s="137"/>
    </row>
    <row r="3" spans="1:97" ht="18.600000000000001" customHeight="1" x14ac:dyDescent="0.25">
      <c r="C3" s="36"/>
      <c r="D3" s="247" t="s">
        <v>97</v>
      </c>
      <c r="E3" s="247"/>
      <c r="F3" s="247"/>
      <c r="G3" s="36"/>
      <c r="H3" s="246"/>
      <c r="I3" s="245"/>
      <c r="J3" s="246"/>
      <c r="K3" s="36"/>
      <c r="L3" s="247" t="s">
        <v>98</v>
      </c>
      <c r="M3" s="247"/>
      <c r="N3" s="247"/>
      <c r="O3" s="36"/>
      <c r="P3" s="11"/>
      <c r="Q3" s="22"/>
      <c r="R3" s="22"/>
      <c r="S3" s="23"/>
      <c r="T3" s="104" t="s">
        <v>0</v>
      </c>
      <c r="U3" s="105" t="s">
        <v>143</v>
      </c>
      <c r="V3" s="106"/>
      <c r="W3" s="107"/>
      <c r="X3" s="107"/>
      <c r="Y3" s="108" t="s">
        <v>2</v>
      </c>
      <c r="Z3" s="248" t="s">
        <v>144</v>
      </c>
      <c r="AA3" s="248"/>
      <c r="AB3" s="248"/>
      <c r="AC3" s="26"/>
      <c r="AD3" s="20"/>
      <c r="AE3" s="53"/>
      <c r="AF3" s="21"/>
      <c r="AG3" s="137"/>
      <c r="AH3" s="272" t="s">
        <v>275</v>
      </c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</row>
    <row r="4" spans="1:97" s="33" customFormat="1" ht="18.600000000000001" customHeight="1" x14ac:dyDescent="0.2">
      <c r="C4" s="11"/>
      <c r="D4" s="247"/>
      <c r="E4" s="247"/>
      <c r="F4" s="247"/>
      <c r="G4" s="11"/>
      <c r="I4" s="249"/>
      <c r="K4" s="11"/>
      <c r="L4" s="247"/>
      <c r="M4" s="247"/>
      <c r="N4" s="247"/>
      <c r="O4" s="11"/>
      <c r="P4" s="11"/>
      <c r="Q4" s="27"/>
      <c r="R4" s="28"/>
      <c r="S4" s="23"/>
      <c r="T4" s="109" t="s">
        <v>19</v>
      </c>
      <c r="U4" s="105" t="s">
        <v>145</v>
      </c>
      <c r="V4" s="128"/>
      <c r="W4" s="129"/>
      <c r="X4" s="129"/>
      <c r="Y4" s="130" t="s">
        <v>20</v>
      </c>
      <c r="Z4" s="251" t="s">
        <v>146</v>
      </c>
      <c r="AA4" s="251"/>
      <c r="AB4" s="251"/>
      <c r="AC4" s="131"/>
      <c r="AD4" s="11"/>
      <c r="AE4" s="11"/>
      <c r="AF4" s="46" t="s">
        <v>1</v>
      </c>
      <c r="AG4" s="140"/>
      <c r="AH4" s="140"/>
      <c r="AI4" s="140"/>
      <c r="AJ4" s="140"/>
      <c r="AK4" s="141"/>
      <c r="AL4" s="141"/>
      <c r="AM4" s="141"/>
      <c r="AN4" s="140"/>
      <c r="AO4" s="141"/>
      <c r="AP4" s="141"/>
      <c r="AQ4" s="141"/>
      <c r="AR4" s="140"/>
      <c r="AS4" s="140"/>
      <c r="AT4" s="141"/>
      <c r="AU4" s="141"/>
      <c r="AV4" s="141"/>
      <c r="AW4" s="141"/>
      <c r="AX4" s="141"/>
      <c r="AY4" s="141"/>
      <c r="AZ4" s="141"/>
      <c r="BA4" s="142"/>
      <c r="BB4" s="142"/>
      <c r="BC4" s="142"/>
      <c r="BD4" s="142"/>
      <c r="BE4" s="142"/>
      <c r="BF4" s="142"/>
      <c r="BG4" s="142"/>
      <c r="BH4" s="142"/>
      <c r="BI4" s="142"/>
      <c r="BJ4" s="142"/>
      <c r="BK4" s="142"/>
      <c r="BL4" s="142"/>
      <c r="BM4" s="142"/>
      <c r="BN4" s="142"/>
      <c r="BO4" s="142"/>
      <c r="BP4" s="142"/>
      <c r="BQ4" s="142"/>
      <c r="BR4" s="142"/>
      <c r="BS4" s="142"/>
      <c r="BT4" s="142"/>
      <c r="BU4" s="142"/>
      <c r="BV4" s="142"/>
      <c r="BW4" s="142"/>
      <c r="BX4" s="142"/>
      <c r="BY4" s="142"/>
      <c r="BZ4" s="142"/>
      <c r="CA4" s="143"/>
      <c r="CB4" s="143"/>
      <c r="CC4" s="143"/>
      <c r="CD4" s="143"/>
      <c r="CE4" s="143"/>
      <c r="CF4" s="143"/>
      <c r="CG4" s="143"/>
      <c r="CH4" s="143"/>
      <c r="CI4" s="143"/>
      <c r="CJ4" s="143"/>
      <c r="CK4" s="143"/>
      <c r="CL4" s="143"/>
      <c r="CM4" s="143"/>
      <c r="CN4" s="143"/>
      <c r="CO4" s="143"/>
      <c r="CP4" s="143"/>
      <c r="CQ4" s="143"/>
      <c r="CR4" s="143"/>
      <c r="CS4" s="143"/>
    </row>
    <row r="5" spans="1:97" ht="18.600000000000001" customHeight="1" x14ac:dyDescent="0.2">
      <c r="C5" s="36"/>
      <c r="D5" s="247"/>
      <c r="E5" s="247"/>
      <c r="F5" s="247"/>
      <c r="G5" s="36"/>
      <c r="I5" s="250"/>
      <c r="K5" s="36"/>
      <c r="L5" s="247"/>
      <c r="M5" s="247"/>
      <c r="N5" s="247"/>
      <c r="O5" s="36"/>
      <c r="P5" s="11"/>
      <c r="Q5" s="27"/>
      <c r="R5" s="28"/>
      <c r="S5" s="23"/>
      <c r="T5" s="109" t="s">
        <v>21</v>
      </c>
      <c r="U5" s="110" t="s">
        <v>95</v>
      </c>
      <c r="V5" s="111"/>
      <c r="W5" s="112"/>
      <c r="X5" s="112"/>
      <c r="Y5" s="108" t="s">
        <v>22</v>
      </c>
      <c r="Z5" s="248" t="s">
        <v>147</v>
      </c>
      <c r="AA5" s="252"/>
      <c r="AB5" s="252"/>
      <c r="AC5" s="32"/>
      <c r="AD5" s="20"/>
      <c r="AE5" s="20"/>
      <c r="AF5" s="21"/>
      <c r="AG5" s="137"/>
    </row>
    <row r="6" spans="1:97" ht="18.600000000000001" customHeight="1" x14ac:dyDescent="0.2">
      <c r="C6" s="36"/>
      <c r="D6" s="247"/>
      <c r="E6" s="247"/>
      <c r="F6" s="247"/>
      <c r="G6" s="36"/>
      <c r="K6" s="36"/>
      <c r="L6" s="247"/>
      <c r="M6" s="247"/>
      <c r="N6" s="247"/>
      <c r="O6" s="36"/>
      <c r="P6" s="11"/>
      <c r="S6" s="23"/>
      <c r="T6" s="109" t="s">
        <v>23</v>
      </c>
      <c r="U6" s="110" t="s">
        <v>148</v>
      </c>
      <c r="V6" s="111"/>
      <c r="W6" s="112"/>
      <c r="X6" s="112"/>
      <c r="Y6" s="108" t="s">
        <v>24</v>
      </c>
      <c r="Z6" s="113" t="s">
        <v>149</v>
      </c>
      <c r="AA6" s="100" t="s">
        <v>150</v>
      </c>
      <c r="AB6" s="253"/>
      <c r="AC6" s="32"/>
      <c r="AD6" s="20"/>
      <c r="AE6" s="20"/>
      <c r="AF6" s="21"/>
      <c r="AG6" s="137"/>
    </row>
    <row r="7" spans="1:97" ht="18.600000000000001" customHeight="1" x14ac:dyDescent="0.2">
      <c r="C7" s="36"/>
      <c r="D7" s="247"/>
      <c r="E7" s="247"/>
      <c r="F7" s="247"/>
      <c r="G7" s="36"/>
      <c r="K7" s="36"/>
      <c r="L7" s="247"/>
      <c r="M7" s="247"/>
      <c r="N7" s="247"/>
      <c r="O7" s="36"/>
      <c r="P7" s="11"/>
      <c r="Q7" s="34"/>
      <c r="S7" s="23"/>
      <c r="T7" s="114" t="s">
        <v>133</v>
      </c>
      <c r="U7" s="110" t="s">
        <v>151</v>
      </c>
      <c r="V7" s="111"/>
      <c r="W7" s="10"/>
      <c r="X7" s="10"/>
      <c r="Y7" s="108" t="s">
        <v>25</v>
      </c>
      <c r="Z7" s="248" t="s">
        <v>152</v>
      </c>
      <c r="AA7" s="256"/>
      <c r="AB7" s="254"/>
      <c r="AC7" s="35"/>
      <c r="AD7" s="20"/>
      <c r="AE7" s="20"/>
      <c r="AF7" s="21"/>
      <c r="AG7" s="137"/>
    </row>
    <row r="8" spans="1:97" ht="18.600000000000001" customHeight="1" x14ac:dyDescent="0.2">
      <c r="C8" s="36"/>
      <c r="D8" s="247"/>
      <c r="E8" s="247"/>
      <c r="F8" s="247"/>
      <c r="G8" s="36"/>
      <c r="K8" s="36"/>
      <c r="L8" s="247"/>
      <c r="M8" s="247"/>
      <c r="N8" s="247"/>
      <c r="O8" s="36"/>
      <c r="P8" s="11"/>
      <c r="Q8" s="34"/>
      <c r="S8" s="23"/>
      <c r="T8" s="101" t="s">
        <v>26</v>
      </c>
      <c r="U8" s="110" t="s">
        <v>154</v>
      </c>
      <c r="V8" s="111"/>
      <c r="W8" s="112"/>
      <c r="X8" s="112"/>
      <c r="Y8" s="108" t="s">
        <v>27</v>
      </c>
      <c r="Z8" s="248" t="s">
        <v>153</v>
      </c>
      <c r="AA8" s="248"/>
      <c r="AB8" s="254"/>
      <c r="AC8" s="35"/>
      <c r="AD8" s="20"/>
      <c r="AE8" s="20"/>
      <c r="AF8" s="21"/>
      <c r="AG8" s="137"/>
    </row>
    <row r="9" spans="1:97" ht="18.600000000000001" customHeight="1" x14ac:dyDescent="0.2">
      <c r="C9" s="36"/>
      <c r="D9" s="247"/>
      <c r="E9" s="247"/>
      <c r="F9" s="247"/>
      <c r="G9" s="36"/>
      <c r="K9" s="36"/>
      <c r="L9" s="247"/>
      <c r="M9" s="247"/>
      <c r="N9" s="247"/>
      <c r="O9" s="36"/>
      <c r="P9" s="11"/>
      <c r="Q9" s="34"/>
      <c r="S9" s="23"/>
      <c r="T9" s="101" t="s">
        <v>140</v>
      </c>
      <c r="U9" s="231" t="s">
        <v>154</v>
      </c>
      <c r="V9" s="232"/>
      <c r="W9" s="232"/>
      <c r="X9" s="232"/>
      <c r="Y9" s="233"/>
      <c r="Z9" s="234"/>
      <c r="AA9" s="235"/>
      <c r="AB9" s="254"/>
      <c r="AC9" s="35"/>
      <c r="AD9" s="20"/>
      <c r="AE9" s="20"/>
      <c r="AF9" s="21"/>
      <c r="AG9" s="144" t="s">
        <v>104</v>
      </c>
      <c r="AH9" s="144" t="s">
        <v>68</v>
      </c>
      <c r="AI9" s="144" t="s">
        <v>69</v>
      </c>
      <c r="AJ9" s="144" t="s">
        <v>43</v>
      </c>
      <c r="AK9" s="144" t="s">
        <v>28</v>
      </c>
      <c r="AL9" s="144" t="s">
        <v>70</v>
      </c>
      <c r="AM9" s="144" t="s">
        <v>52</v>
      </c>
      <c r="AN9" s="144" t="s">
        <v>5</v>
      </c>
      <c r="AO9" s="144" t="s">
        <v>71</v>
      </c>
      <c r="AP9" s="144" t="s">
        <v>62</v>
      </c>
      <c r="AQ9" s="144" t="s">
        <v>30</v>
      </c>
      <c r="AR9" s="144" t="s">
        <v>65</v>
      </c>
      <c r="AS9" s="144" t="s">
        <v>115</v>
      </c>
      <c r="AT9" s="144" t="s">
        <v>117</v>
      </c>
      <c r="AU9" s="144" t="s">
        <v>116</v>
      </c>
      <c r="AV9" s="144" t="s">
        <v>118</v>
      </c>
      <c r="AW9" s="144" t="s">
        <v>89</v>
      </c>
      <c r="AX9" s="144" t="s">
        <v>101</v>
      </c>
      <c r="AY9" s="144" t="s">
        <v>72</v>
      </c>
      <c r="AZ9" s="144" t="s">
        <v>119</v>
      </c>
      <c r="BA9" s="144" t="s">
        <v>73</v>
      </c>
      <c r="BB9" s="144" t="s">
        <v>74</v>
      </c>
      <c r="BC9" s="144" t="s">
        <v>75</v>
      </c>
      <c r="BD9" s="144" t="s">
        <v>76</v>
      </c>
      <c r="BE9" s="144" t="s">
        <v>77</v>
      </c>
      <c r="BF9" s="144" t="s">
        <v>78</v>
      </c>
      <c r="BG9" s="144" t="s">
        <v>102</v>
      </c>
      <c r="BH9" s="144" t="s">
        <v>103</v>
      </c>
      <c r="BI9" s="144" t="s">
        <v>123</v>
      </c>
      <c r="BJ9" s="144" t="s">
        <v>80</v>
      </c>
      <c r="BK9" s="144" t="s">
        <v>79</v>
      </c>
      <c r="BL9" s="144" t="s">
        <v>124</v>
      </c>
      <c r="BM9" s="144" t="s">
        <v>85</v>
      </c>
      <c r="BN9" s="144" t="s">
        <v>81</v>
      </c>
      <c r="BO9" s="144" t="s">
        <v>125</v>
      </c>
      <c r="BP9" s="144" t="s">
        <v>86</v>
      </c>
      <c r="BQ9" s="144" t="s">
        <v>82</v>
      </c>
      <c r="BR9" s="144" t="s">
        <v>126</v>
      </c>
      <c r="BS9" s="144" t="s">
        <v>87</v>
      </c>
      <c r="BT9" s="144" t="s">
        <v>83</v>
      </c>
      <c r="BU9" s="144" t="s">
        <v>127</v>
      </c>
      <c r="BV9" s="144" t="s">
        <v>88</v>
      </c>
      <c r="BW9" s="144" t="s">
        <v>84</v>
      </c>
      <c r="BX9" s="144" t="s">
        <v>99</v>
      </c>
      <c r="BY9" s="144" t="s">
        <v>100</v>
      </c>
      <c r="BZ9" s="144" t="s">
        <v>131</v>
      </c>
      <c r="CA9" s="144" t="s">
        <v>3</v>
      </c>
      <c r="CB9" s="144" t="s">
        <v>4</v>
      </c>
      <c r="CC9" s="144" t="s">
        <v>5</v>
      </c>
      <c r="CD9" s="144" t="s">
        <v>6</v>
      </c>
      <c r="CE9" s="144" t="s">
        <v>7</v>
      </c>
      <c r="CF9" s="144" t="s">
        <v>8</v>
      </c>
      <c r="CG9" s="144" t="s">
        <v>9</v>
      </c>
      <c r="CH9" s="144" t="s">
        <v>10</v>
      </c>
      <c r="CI9" s="144" t="s">
        <v>11</v>
      </c>
      <c r="CJ9" s="144" t="s">
        <v>12</v>
      </c>
      <c r="CK9" s="144" t="s">
        <v>13</v>
      </c>
      <c r="CL9" s="144" t="s">
        <v>14</v>
      </c>
      <c r="CM9" s="144" t="s">
        <v>15</v>
      </c>
      <c r="CN9" s="144" t="s">
        <v>16</v>
      </c>
      <c r="CO9" s="144" t="s">
        <v>17</v>
      </c>
      <c r="CP9" s="144" t="s">
        <v>18</v>
      </c>
      <c r="CQ9" s="144" t="s">
        <v>141</v>
      </c>
      <c r="CR9" s="144" t="s">
        <v>121</v>
      </c>
      <c r="CS9" s="144" t="s">
        <v>120</v>
      </c>
    </row>
    <row r="10" spans="1:97" ht="18" customHeight="1" thickBot="1" x14ac:dyDescent="0.25"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11"/>
      <c r="Q10" s="11"/>
      <c r="R10" s="11"/>
      <c r="S10" s="37"/>
      <c r="T10" s="102"/>
      <c r="U10" s="236" t="s">
        <v>155</v>
      </c>
      <c r="V10" s="236"/>
      <c r="W10" s="237" t="s">
        <v>156</v>
      </c>
      <c r="X10" s="238"/>
      <c r="Y10" s="103"/>
      <c r="Z10" s="239" t="s">
        <v>157</v>
      </c>
      <c r="AA10" s="240"/>
      <c r="AB10" s="255"/>
      <c r="AC10" s="39"/>
      <c r="AD10" s="20"/>
      <c r="AE10" s="20"/>
      <c r="AF10" s="21"/>
      <c r="AG10" s="138"/>
    </row>
    <row r="11" spans="1:97" ht="15" customHeight="1" x14ac:dyDescent="0.2">
      <c r="A11" s="36"/>
      <c r="B11" s="36"/>
      <c r="C11" s="155" t="s">
        <v>1</v>
      </c>
      <c r="D11" s="241"/>
      <c r="E11" s="241"/>
      <c r="F11" s="241"/>
      <c r="G11" s="241"/>
      <c r="H11" s="36"/>
      <c r="I11" s="36"/>
      <c r="J11" s="36"/>
      <c r="K11" s="155" t="s">
        <v>1</v>
      </c>
      <c r="L11" s="241"/>
      <c r="M11" s="241"/>
      <c r="N11" s="241"/>
      <c r="O11" s="241"/>
      <c r="P11" s="11"/>
      <c r="Q11" s="11"/>
      <c r="R11" s="11"/>
      <c r="S11" s="40"/>
      <c r="T11" s="41"/>
      <c r="U11" s="3"/>
      <c r="V11" s="5"/>
      <c r="W11" s="40"/>
      <c r="X11" s="40"/>
      <c r="Y11" s="40"/>
      <c r="Z11" s="43"/>
      <c r="AA11" s="43"/>
      <c r="AB11" s="43"/>
      <c r="AC11" s="6"/>
      <c r="AD11" s="20"/>
      <c r="AE11" s="20"/>
      <c r="AF11" s="21"/>
      <c r="AG11" s="138"/>
    </row>
    <row r="12" spans="1:97" ht="9.75" customHeight="1" thickBot="1" x14ac:dyDescent="0.25">
      <c r="A12" s="54"/>
      <c r="B12" s="54"/>
      <c r="C12" s="242"/>
      <c r="D12" s="242"/>
      <c r="E12" s="242"/>
      <c r="F12" s="242"/>
      <c r="G12" s="242"/>
      <c r="H12" s="54"/>
      <c r="I12" s="54"/>
      <c r="J12" s="54"/>
      <c r="K12" s="242"/>
      <c r="L12" s="242"/>
      <c r="M12" s="242"/>
      <c r="N12" s="242"/>
      <c r="O12" s="242"/>
      <c r="P12" s="55"/>
      <c r="Q12" s="55"/>
      <c r="R12" s="55"/>
      <c r="S12" s="55"/>
      <c r="T12" s="243"/>
      <c r="U12" s="243"/>
      <c r="V12" s="38"/>
      <c r="W12" s="55"/>
      <c r="X12" s="55"/>
      <c r="Y12" s="55"/>
      <c r="Z12" s="56"/>
      <c r="AA12" s="56"/>
      <c r="AB12" s="56"/>
      <c r="AC12" s="57"/>
      <c r="AD12" s="56"/>
      <c r="AE12" s="20"/>
      <c r="AF12" s="21"/>
      <c r="AG12" s="138"/>
    </row>
    <row r="13" spans="1:97" ht="3" customHeight="1" thickBot="1" x14ac:dyDescent="0.25">
      <c r="A13" s="45"/>
      <c r="B13" s="45"/>
      <c r="C13" s="99"/>
      <c r="D13" s="58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11"/>
      <c r="Q13" s="11"/>
      <c r="R13" s="11"/>
      <c r="S13" s="11"/>
      <c r="T13" s="41"/>
      <c r="U13" s="3"/>
      <c r="V13" s="5"/>
      <c r="W13" s="42"/>
      <c r="X13" s="42"/>
      <c r="Y13" s="11"/>
      <c r="Z13" s="20"/>
      <c r="AA13" s="20"/>
      <c r="AB13" s="20"/>
      <c r="AC13" s="20"/>
      <c r="AD13" s="20"/>
      <c r="AE13" s="83"/>
      <c r="AF13" s="44"/>
      <c r="AG13" s="138"/>
    </row>
    <row r="14" spans="1:97" ht="18" hidden="1" customHeight="1" thickBot="1" x14ac:dyDescent="0.25">
      <c r="A14" s="45"/>
      <c r="B14" s="45"/>
      <c r="C14" s="58"/>
      <c r="D14" s="58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11"/>
      <c r="Q14" s="11"/>
      <c r="R14" s="11"/>
      <c r="S14" s="201"/>
      <c r="T14" s="201"/>
      <c r="U14" s="201"/>
      <c r="V14" s="201"/>
      <c r="W14" s="201"/>
      <c r="X14" s="201"/>
      <c r="Y14" s="201"/>
      <c r="Z14" s="201"/>
      <c r="AA14" s="201"/>
      <c r="AB14" s="201"/>
      <c r="AC14" s="201"/>
      <c r="AE14" s="202" t="s">
        <v>130</v>
      </c>
      <c r="AF14" s="44"/>
      <c r="AG14" s="138"/>
    </row>
    <row r="15" spans="1:97" s="48" customFormat="1" ht="18.600000000000001" hidden="1" customHeight="1" thickBot="1" x14ac:dyDescent="0.3">
      <c r="A15" s="45"/>
      <c r="B15" s="45"/>
      <c r="C15" s="58"/>
      <c r="D15" s="1" t="s">
        <v>128</v>
      </c>
      <c r="E15" s="2"/>
      <c r="F15" s="2"/>
      <c r="G15" s="58"/>
      <c r="H15" s="45"/>
      <c r="I15" s="45"/>
      <c r="J15" s="45"/>
      <c r="K15" s="45"/>
      <c r="L15" s="45"/>
      <c r="M15" s="45"/>
      <c r="N15" s="45"/>
      <c r="O15" s="58"/>
      <c r="P15" s="46"/>
      <c r="Q15" s="98">
        <v>0</v>
      </c>
      <c r="R15" s="47"/>
      <c r="S15" s="205" t="s">
        <v>54</v>
      </c>
      <c r="T15" s="206"/>
      <c r="U15" s="207" t="s">
        <v>34</v>
      </c>
      <c r="V15" s="208"/>
      <c r="W15" s="209" t="s">
        <v>46</v>
      </c>
      <c r="X15" s="226"/>
      <c r="Y15" s="88" t="s">
        <v>48</v>
      </c>
      <c r="Z15" s="211" t="s">
        <v>47</v>
      </c>
      <c r="AA15" s="212"/>
      <c r="AB15" s="213">
        <v>1</v>
      </c>
      <c r="AC15" s="214"/>
      <c r="AD15" s="21"/>
      <c r="AE15" s="203"/>
      <c r="AF15" s="44" t="s">
        <v>1</v>
      </c>
      <c r="AG15" s="115">
        <f>Q15</f>
        <v>0</v>
      </c>
      <c r="AH15" s="115" t="str">
        <f>Z15</f>
        <v>MU</v>
      </c>
      <c r="AI15" s="115">
        <f>AB15</f>
        <v>1</v>
      </c>
      <c r="AJ15" s="115" t="str">
        <f>Y15</f>
        <v>GYPSE</v>
      </c>
      <c r="AK15" s="115" t="str">
        <f>W15</f>
        <v>EXTÉRIEUR</v>
      </c>
      <c r="AL15" s="115" t="str">
        <f>U15</f>
        <v>MUR</v>
      </c>
      <c r="AM15" s="115" t="str">
        <f>S15</f>
        <v>ENDOMMAGÉ</v>
      </c>
      <c r="AN15" s="115">
        <f>U16</f>
        <v>0</v>
      </c>
      <c r="AO15" s="115" t="str">
        <f>U17</f>
        <v>Bois</v>
      </c>
      <c r="AP15" s="115" t="str">
        <f>U18</f>
        <v>Trace noire</v>
      </c>
      <c r="AQ15" s="115">
        <f>AA16</f>
        <v>1977</v>
      </c>
      <c r="AR15" s="115" t="str">
        <f>U19</f>
        <v>INSPECTION ???</v>
      </c>
      <c r="AS15" s="115" t="str">
        <f>U20</f>
        <v>Entretien ménager</v>
      </c>
      <c r="AT15" s="115">
        <f>V20</f>
        <v>3</v>
      </c>
      <c r="AU15" s="115">
        <f>U21</f>
        <v>0</v>
      </c>
      <c r="AV15" s="115">
        <f>V21</f>
        <v>0</v>
      </c>
      <c r="AW15" s="115" t="str">
        <f>U22</f>
        <v>AMIANTE</v>
      </c>
      <c r="AX15" s="115" t="str">
        <f>V22</f>
        <v>???</v>
      </c>
      <c r="AY15" s="115" t="str">
        <f>U23</f>
        <v xml:space="preserve"> </v>
      </c>
      <c r="AZ15" s="115" t="str">
        <f>Z23</f>
        <v>Lien Rapport</v>
      </c>
      <c r="BA15" s="115">
        <f>AA17</f>
        <v>1</v>
      </c>
      <c r="BB15" s="115">
        <f>AA18</f>
        <v>116</v>
      </c>
      <c r="BC15" s="115">
        <f>AA19</f>
        <v>321</v>
      </c>
      <c r="BD15" s="115">
        <f>AA20</f>
        <v>258.58333333333331</v>
      </c>
      <c r="BE15" s="115">
        <f>AA21</f>
        <v>86</v>
      </c>
      <c r="BF15" s="115">
        <f>AA22</f>
        <v>172.58333333333331</v>
      </c>
      <c r="BG15" s="116" t="str">
        <f>C23</f>
        <v>*</v>
      </c>
      <c r="BH15" s="116" t="str">
        <f>K23</f>
        <v>*</v>
      </c>
      <c r="BI15" s="116" t="str">
        <f>W16</f>
        <v>FEN1</v>
      </c>
      <c r="BJ15" s="117">
        <f>X16</f>
        <v>1</v>
      </c>
      <c r="BK15" s="117" t="str">
        <f>Y16</f>
        <v>Horloge</v>
      </c>
      <c r="BL15" s="116" t="str">
        <f>W17</f>
        <v>FEN2</v>
      </c>
      <c r="BM15" s="117">
        <f>X17</f>
        <v>1</v>
      </c>
      <c r="BN15" s="117" t="str">
        <f>Y17</f>
        <v>Climatiseur de fenêtre</v>
      </c>
      <c r="BO15" s="116">
        <f>W18</f>
        <v>0</v>
      </c>
      <c r="BP15" s="117">
        <f>X18</f>
        <v>0</v>
      </c>
      <c r="BQ15" s="117">
        <f>Y18</f>
        <v>0</v>
      </c>
      <c r="BR15" s="116">
        <f>W19</f>
        <v>0</v>
      </c>
      <c r="BS15" s="117">
        <f>X19</f>
        <v>0</v>
      </c>
      <c r="BT15" s="117">
        <f>Y19</f>
        <v>0</v>
      </c>
      <c r="BU15" s="116">
        <f>W20</f>
        <v>0</v>
      </c>
      <c r="BV15" s="117">
        <f>X20</f>
        <v>0</v>
      </c>
      <c r="BW15" s="117">
        <f>Y20</f>
        <v>0</v>
      </c>
      <c r="BX15" s="117">
        <f>X21</f>
        <v>0</v>
      </c>
      <c r="BY15" s="117">
        <f>X22</f>
        <v>0</v>
      </c>
      <c r="BZ15" s="145" t="str">
        <f>AE14</f>
        <v>IL Y AVAIT DES OBJETS, JE N'AI PAS PU VÉRIFIER AU COMPLET.</v>
      </c>
      <c r="CA15" s="146"/>
      <c r="CB15" s="146"/>
      <c r="CC15" s="146"/>
      <c r="CD15" s="146"/>
      <c r="CE15" s="146"/>
      <c r="CF15" s="146"/>
      <c r="CG15" s="146"/>
      <c r="CH15" s="146"/>
      <c r="CI15" s="146"/>
      <c r="CJ15" s="146"/>
      <c r="CK15" s="146"/>
      <c r="CL15" s="146"/>
      <c r="CM15" s="146"/>
      <c r="CN15" s="146"/>
      <c r="CO15" s="146"/>
      <c r="CP15" s="146"/>
      <c r="CQ15" s="146"/>
      <c r="CR15" s="146"/>
      <c r="CS15" s="146"/>
    </row>
    <row r="16" spans="1:97" ht="18.600000000000001" hidden="1" customHeight="1" x14ac:dyDescent="0.2">
      <c r="C16" s="36"/>
      <c r="D16" s="228" t="s">
        <v>96</v>
      </c>
      <c r="E16" s="228"/>
      <c r="F16" s="228"/>
      <c r="G16" s="36"/>
      <c r="K16" s="36"/>
      <c r="L16" s="228" t="s">
        <v>95</v>
      </c>
      <c r="M16" s="228"/>
      <c r="N16" s="228"/>
      <c r="O16" s="36"/>
      <c r="P16" s="11"/>
      <c r="Q16" s="27"/>
      <c r="R16" s="28"/>
      <c r="S16" s="185" t="s">
        <v>22</v>
      </c>
      <c r="T16" s="186"/>
      <c r="U16" s="187"/>
      <c r="V16" s="188"/>
      <c r="W16" s="89" t="s">
        <v>129</v>
      </c>
      <c r="X16" s="92">
        <v>1</v>
      </c>
      <c r="Y16" s="93" t="s">
        <v>66</v>
      </c>
      <c r="Z16" s="84" t="s">
        <v>56</v>
      </c>
      <c r="AA16" s="189">
        <v>1977</v>
      </c>
      <c r="AB16" s="190"/>
      <c r="AC16" s="191"/>
      <c r="AD16" s="20"/>
      <c r="AE16" s="203"/>
      <c r="AF16" s="44"/>
      <c r="AG16" s="147"/>
    </row>
    <row r="17" spans="1:97" ht="18.600000000000001" hidden="1" customHeight="1" x14ac:dyDescent="0.2">
      <c r="C17" s="36"/>
      <c r="D17" s="228"/>
      <c r="E17" s="228"/>
      <c r="F17" s="228"/>
      <c r="G17" s="36"/>
      <c r="K17" s="36"/>
      <c r="L17" s="228"/>
      <c r="M17" s="228"/>
      <c r="N17" s="228"/>
      <c r="O17" s="36"/>
      <c r="P17" s="11"/>
      <c r="Q17" s="27"/>
      <c r="R17" s="28"/>
      <c r="S17" s="192" t="s">
        <v>60</v>
      </c>
      <c r="T17" s="193"/>
      <c r="U17" s="229" t="s">
        <v>57</v>
      </c>
      <c r="V17" s="230"/>
      <c r="W17" s="90" t="s">
        <v>132</v>
      </c>
      <c r="X17" s="94">
        <v>1</v>
      </c>
      <c r="Y17" s="95" t="s">
        <v>105</v>
      </c>
      <c r="Z17" s="85" t="s">
        <v>67</v>
      </c>
      <c r="AA17" s="194">
        <v>1</v>
      </c>
      <c r="AB17" s="195"/>
      <c r="AC17" s="196"/>
      <c r="AD17" s="20"/>
      <c r="AE17" s="203"/>
      <c r="AF17" s="44"/>
      <c r="AG17" s="147"/>
    </row>
    <row r="18" spans="1:97" ht="18.600000000000001" hidden="1" customHeight="1" thickBot="1" x14ac:dyDescent="0.25">
      <c r="C18" s="36"/>
      <c r="D18" s="228"/>
      <c r="E18" s="228"/>
      <c r="F18" s="228"/>
      <c r="G18" s="36"/>
      <c r="K18" s="36"/>
      <c r="L18" s="228"/>
      <c r="M18" s="228"/>
      <c r="N18" s="228"/>
      <c r="O18" s="36"/>
      <c r="P18" s="11"/>
      <c r="S18" s="197" t="s">
        <v>61</v>
      </c>
      <c r="T18" s="198"/>
      <c r="U18" s="199" t="s">
        <v>59</v>
      </c>
      <c r="V18" s="200"/>
      <c r="W18" s="90"/>
      <c r="X18" s="94"/>
      <c r="Y18" s="95"/>
      <c r="Z18" s="86" t="s">
        <v>107</v>
      </c>
      <c r="AA18" s="215">
        <v>116</v>
      </c>
      <c r="AB18" s="215"/>
      <c r="AC18" s="216"/>
      <c r="AD18" s="20"/>
      <c r="AE18" s="203"/>
      <c r="AF18" s="44"/>
      <c r="AG18" s="147"/>
    </row>
    <row r="19" spans="1:97" ht="18.600000000000001" hidden="1" customHeight="1" thickBot="1" x14ac:dyDescent="0.25">
      <c r="C19" s="36"/>
      <c r="D19" s="228"/>
      <c r="E19" s="228"/>
      <c r="F19" s="228"/>
      <c r="G19" s="36"/>
      <c r="K19" s="36"/>
      <c r="L19" s="228"/>
      <c r="M19" s="228"/>
      <c r="N19" s="228"/>
      <c r="O19" s="36"/>
      <c r="P19" s="11"/>
      <c r="S19" s="217" t="s">
        <v>58</v>
      </c>
      <c r="T19" s="218"/>
      <c r="U19" s="169" t="s">
        <v>112</v>
      </c>
      <c r="V19" s="170"/>
      <c r="W19" s="90"/>
      <c r="X19" s="94"/>
      <c r="Y19" s="95"/>
      <c r="Z19" s="87" t="s">
        <v>108</v>
      </c>
      <c r="AA19" s="171">
        <v>321</v>
      </c>
      <c r="AB19" s="171"/>
      <c r="AC19" s="172"/>
      <c r="AD19" s="20"/>
      <c r="AE19" s="203"/>
      <c r="AF19" s="44"/>
      <c r="AG19" s="147"/>
    </row>
    <row r="20" spans="1:97" ht="18.600000000000001" hidden="1" customHeight="1" thickBot="1" x14ac:dyDescent="0.25">
      <c r="C20" s="36"/>
      <c r="D20" s="228"/>
      <c r="E20" s="228"/>
      <c r="F20" s="228"/>
      <c r="G20" s="36"/>
      <c r="K20" s="36"/>
      <c r="L20" s="228"/>
      <c r="M20" s="228"/>
      <c r="N20" s="228"/>
      <c r="O20" s="36"/>
      <c r="P20" s="11"/>
      <c r="S20" s="173" t="s">
        <v>109</v>
      </c>
      <c r="T20" s="174"/>
      <c r="U20" s="73" t="s">
        <v>113</v>
      </c>
      <c r="V20" s="76">
        <v>3</v>
      </c>
      <c r="W20" s="91"/>
      <c r="X20" s="96"/>
      <c r="Y20" s="97"/>
      <c r="Z20" s="85" t="s">
        <v>32</v>
      </c>
      <c r="AA20" s="175">
        <f>AA17*(AA18*AA19/144)</f>
        <v>258.58333333333331</v>
      </c>
      <c r="AB20" s="176"/>
      <c r="AC20" s="177"/>
      <c r="AD20" s="20"/>
      <c r="AE20" s="203"/>
      <c r="AF20" s="44"/>
      <c r="AG20" s="147"/>
    </row>
    <row r="21" spans="1:97" ht="18.600000000000001" hidden="1" customHeight="1" thickBot="1" x14ac:dyDescent="0.25">
      <c r="C21" s="36"/>
      <c r="D21" s="228"/>
      <c r="E21" s="228"/>
      <c r="F21" s="228"/>
      <c r="G21" s="36"/>
      <c r="K21" s="36"/>
      <c r="L21" s="228"/>
      <c r="M21" s="228"/>
      <c r="N21" s="228"/>
      <c r="O21" s="36"/>
      <c r="P21" s="11"/>
      <c r="S21" s="178" t="s">
        <v>110</v>
      </c>
      <c r="T21" s="179"/>
      <c r="U21" s="72"/>
      <c r="V21" s="76"/>
      <c r="W21" s="74" t="s">
        <v>90</v>
      </c>
      <c r="X21" s="224"/>
      <c r="Y21" s="225"/>
      <c r="Z21" s="81" t="s">
        <v>106</v>
      </c>
      <c r="AA21" s="182">
        <v>86</v>
      </c>
      <c r="AB21" s="182"/>
      <c r="AC21" s="183"/>
      <c r="AD21" s="20"/>
      <c r="AE21" s="203"/>
      <c r="AF21" s="44"/>
      <c r="AG21" s="147"/>
    </row>
    <row r="22" spans="1:97" ht="18" hidden="1" customHeight="1" thickBot="1" x14ac:dyDescent="0.25">
      <c r="C22" s="36"/>
      <c r="D22" s="228"/>
      <c r="E22" s="228"/>
      <c r="F22" s="228"/>
      <c r="G22" s="36"/>
      <c r="H22" s="36"/>
      <c r="I22" s="36"/>
      <c r="J22" s="36"/>
      <c r="K22" s="36"/>
      <c r="L22" s="228"/>
      <c r="M22" s="228"/>
      <c r="N22" s="228"/>
      <c r="O22" s="36"/>
      <c r="P22" s="11"/>
      <c r="Q22" s="11"/>
      <c r="R22" s="11"/>
      <c r="S22" s="219" t="s">
        <v>93</v>
      </c>
      <c r="T22" s="220"/>
      <c r="U22" s="78" t="str">
        <f>IF(Y15="GYPSE","AMIANTE",IF(Y15="CRÉPI_DE_CIMENT","AMIANTE",IF(Y15="PLâTRE","AMIANTE",IF(Y15="STUCCO","AMIANTE",IF(Y15="TERRA COTA","AMIANTE",IF(Y15="FIBROCIMENT","AMIANTE",IF(Y15="CELLULOSE","AMIANTE",IF(Y15="AMIANTE","AMIANTE",IF(Y15="FLOCAGE","AMIANTE",IF(Y15="ISOLANT GICLÉ","AMIANTE",""))))))))))</f>
        <v>AMIANTE</v>
      </c>
      <c r="V22" s="77" t="s">
        <v>111</v>
      </c>
      <c r="W22" s="75" t="s">
        <v>90</v>
      </c>
      <c r="X22" s="221"/>
      <c r="Y22" s="222"/>
      <c r="Z22" s="82" t="s">
        <v>33</v>
      </c>
      <c r="AA22" s="176">
        <f>(AA20-AA21)</f>
        <v>172.58333333333331</v>
      </c>
      <c r="AB22" s="176"/>
      <c r="AC22" s="177"/>
      <c r="AD22" s="20"/>
      <c r="AE22" s="203"/>
      <c r="AF22" s="44"/>
      <c r="AG22" s="147"/>
    </row>
    <row r="23" spans="1:97" ht="3.75" hidden="1" customHeight="1" x14ac:dyDescent="0.2">
      <c r="A23" s="36"/>
      <c r="B23" s="36"/>
      <c r="C23" s="227" t="s">
        <v>1</v>
      </c>
      <c r="D23" s="227"/>
      <c r="E23" s="227"/>
      <c r="F23" s="227"/>
      <c r="G23" s="227"/>
      <c r="H23" s="70"/>
      <c r="I23" s="70"/>
      <c r="J23" s="70"/>
      <c r="K23" s="227" t="s">
        <v>1</v>
      </c>
      <c r="L23" s="227"/>
      <c r="M23" s="227"/>
      <c r="N23" s="227"/>
      <c r="O23" s="227"/>
      <c r="P23" s="11"/>
      <c r="Q23" s="11"/>
      <c r="R23" s="11"/>
      <c r="S23" s="157" t="s">
        <v>63</v>
      </c>
      <c r="T23" s="158"/>
      <c r="U23" s="161" t="s">
        <v>122</v>
      </c>
      <c r="V23" s="162"/>
      <c r="W23" s="162"/>
      <c r="X23" s="162"/>
      <c r="Y23" s="162"/>
      <c r="Z23" s="164" t="s">
        <v>114</v>
      </c>
      <c r="AA23" s="165"/>
      <c r="AB23" s="165"/>
      <c r="AC23" s="166"/>
      <c r="AD23" s="20"/>
      <c r="AE23" s="203"/>
      <c r="AF23" s="44"/>
      <c r="AG23" s="147"/>
    </row>
    <row r="24" spans="1:97" s="48" customFormat="1" ht="15" hidden="1" customHeight="1" thickBot="1" x14ac:dyDescent="0.25">
      <c r="A24" s="58"/>
      <c r="B24" s="58"/>
      <c r="C24" s="227"/>
      <c r="D24" s="227"/>
      <c r="E24" s="227"/>
      <c r="F24" s="227"/>
      <c r="G24" s="227"/>
      <c r="H24" s="71"/>
      <c r="I24" s="71"/>
      <c r="J24" s="71"/>
      <c r="K24" s="227"/>
      <c r="L24" s="227"/>
      <c r="M24" s="227"/>
      <c r="N24" s="227"/>
      <c r="O24" s="227"/>
      <c r="P24" s="46"/>
      <c r="Q24" s="46"/>
      <c r="R24" s="46"/>
      <c r="S24" s="159"/>
      <c r="T24" s="160"/>
      <c r="U24" s="163"/>
      <c r="V24" s="163"/>
      <c r="W24" s="163"/>
      <c r="X24" s="163"/>
      <c r="Y24" s="163"/>
      <c r="Z24" s="167"/>
      <c r="AA24" s="167"/>
      <c r="AB24" s="167"/>
      <c r="AC24" s="168"/>
      <c r="AD24" s="21"/>
      <c r="AE24" s="203"/>
      <c r="AF24" s="44"/>
      <c r="AG24" s="147"/>
      <c r="AH24" s="148"/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  <c r="BI24" s="148"/>
      <c r="BJ24" s="148"/>
      <c r="BK24" s="148"/>
      <c r="BL24" s="148"/>
      <c r="BM24" s="148"/>
      <c r="BN24" s="148"/>
      <c r="BO24" s="148"/>
      <c r="BP24" s="148"/>
      <c r="BQ24" s="148"/>
      <c r="BR24" s="148"/>
      <c r="BS24" s="148"/>
      <c r="BT24" s="148"/>
      <c r="BU24" s="148"/>
      <c r="BV24" s="148"/>
      <c r="BW24" s="148"/>
      <c r="BX24" s="148"/>
      <c r="BY24" s="138"/>
      <c r="BZ24" s="138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</row>
    <row r="25" spans="1:97" ht="18" hidden="1" customHeight="1" thickBot="1" x14ac:dyDescent="0.25">
      <c r="A25" s="58"/>
      <c r="B25" s="58"/>
      <c r="C25" s="58"/>
      <c r="D25" s="58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11"/>
      <c r="Q25" s="11"/>
      <c r="R25" s="11"/>
      <c r="S25" s="201"/>
      <c r="T25" s="201"/>
      <c r="U25" s="201"/>
      <c r="V25" s="201"/>
      <c r="W25" s="201"/>
      <c r="X25" s="201"/>
      <c r="Y25" s="201"/>
      <c r="Z25" s="201"/>
      <c r="AA25" s="201"/>
      <c r="AB25" s="201"/>
      <c r="AC25" s="201"/>
      <c r="AE25" s="204"/>
    </row>
    <row r="26" spans="1:97" ht="3.75" customHeight="1" thickBot="1" x14ac:dyDescent="0.25">
      <c r="A26" s="19"/>
      <c r="B26" s="58"/>
      <c r="C26" s="99"/>
      <c r="D26" s="58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11"/>
      <c r="Q26" s="11"/>
      <c r="R26" s="11"/>
      <c r="S26" s="201"/>
      <c r="T26" s="201"/>
      <c r="U26" s="201"/>
      <c r="V26" s="201"/>
      <c r="W26" s="201"/>
      <c r="X26" s="201"/>
      <c r="Y26" s="201"/>
      <c r="Z26" s="201"/>
      <c r="AA26" s="201"/>
      <c r="AB26" s="201"/>
      <c r="AC26" s="201"/>
      <c r="AE26" s="202" t="s">
        <v>228</v>
      </c>
      <c r="AF26" s="44"/>
      <c r="AG26" s="138"/>
    </row>
    <row r="27" spans="1:97" s="48" customFormat="1" ht="18.600000000000001" customHeight="1" thickBot="1" x14ac:dyDescent="0.3">
      <c r="A27" s="45"/>
      <c r="B27" s="45"/>
      <c r="C27" s="58"/>
      <c r="D27" s="2"/>
      <c r="E27" s="2"/>
      <c r="F27" s="2"/>
      <c r="G27" s="58"/>
      <c r="H27" s="45"/>
      <c r="I27" s="45"/>
      <c r="J27" s="45"/>
      <c r="K27" s="45"/>
      <c r="L27" s="45"/>
      <c r="M27" s="45"/>
      <c r="N27" s="45"/>
      <c r="O27" s="58"/>
      <c r="P27" s="46"/>
      <c r="Q27" s="47">
        <v>1</v>
      </c>
      <c r="R27" s="47"/>
      <c r="S27" s="205" t="s">
        <v>53</v>
      </c>
      <c r="T27" s="206"/>
      <c r="U27" s="207" t="s">
        <v>34</v>
      </c>
      <c r="V27" s="208"/>
      <c r="W27" s="209" t="s">
        <v>29</v>
      </c>
      <c r="X27" s="226"/>
      <c r="Y27" s="88" t="s">
        <v>44</v>
      </c>
      <c r="Z27" s="211" t="s">
        <v>274</v>
      </c>
      <c r="AA27" s="212"/>
      <c r="AB27" s="213">
        <v>1</v>
      </c>
      <c r="AC27" s="214"/>
      <c r="AD27" s="21"/>
      <c r="AE27" s="203"/>
      <c r="AF27" s="44" t="s">
        <v>1</v>
      </c>
      <c r="AG27" s="115">
        <f>Q27</f>
        <v>1</v>
      </c>
      <c r="AH27" s="115" t="str">
        <f>Z27</f>
        <v>Z27</v>
      </c>
      <c r="AI27" s="115">
        <f>AB27</f>
        <v>1</v>
      </c>
      <c r="AJ27" s="115" t="str">
        <f>Y27</f>
        <v>BLOC</v>
      </c>
      <c r="AK27" s="115" t="str">
        <f>W27</f>
        <v>INTÉRIEUR</v>
      </c>
      <c r="AL27" s="115" t="str">
        <f>U27</f>
        <v>MUR</v>
      </c>
      <c r="AM27" s="115" t="str">
        <f>S27</f>
        <v>INTACT</v>
      </c>
      <c r="AN27" s="115" t="str">
        <f>U28</f>
        <v>AA</v>
      </c>
      <c r="AO27" s="115" t="str">
        <f>U29</f>
        <v>BB</v>
      </c>
      <c r="AP27" s="115" t="str">
        <f>U30</f>
        <v>CC</v>
      </c>
      <c r="AQ27" s="115" t="str">
        <f>AA28</f>
        <v>E1</v>
      </c>
      <c r="AR27" s="115" t="str">
        <f>U31</f>
        <v>DD</v>
      </c>
      <c r="AS27" s="115" t="str">
        <f>U32</f>
        <v>EE</v>
      </c>
      <c r="AT27" s="115">
        <f>V32</f>
        <v>1</v>
      </c>
      <c r="AU27" s="115" t="str">
        <f>U33</f>
        <v>FF</v>
      </c>
      <c r="AV27" s="115">
        <f>V33</f>
        <v>2</v>
      </c>
      <c r="AW27" s="115" t="str">
        <f>U34</f>
        <v>GG</v>
      </c>
      <c r="AX27" s="115" t="str">
        <f>V34</f>
        <v>OUI</v>
      </c>
      <c r="AY27" s="115" t="str">
        <f>U35</f>
        <v>HH</v>
      </c>
      <c r="AZ27" s="115" t="str">
        <f>Z35</f>
        <v>ABCD</v>
      </c>
      <c r="BA27" s="115">
        <f>AA29</f>
        <v>1</v>
      </c>
      <c r="BB27" s="115">
        <f>AA30</f>
        <v>24</v>
      </c>
      <c r="BC27" s="115">
        <f>AA31</f>
        <v>12</v>
      </c>
      <c r="BD27" s="115">
        <f>AA32</f>
        <v>288</v>
      </c>
      <c r="BE27" s="115">
        <f>AA33</f>
        <v>8</v>
      </c>
      <c r="BF27" s="115">
        <f>AA34</f>
        <v>280</v>
      </c>
      <c r="BG27" s="116" t="str">
        <f>C35</f>
        <v>0000</v>
      </c>
      <c r="BH27" s="116" t="str">
        <f>K35</f>
        <v>0001</v>
      </c>
      <c r="BI27" s="116" t="str">
        <f>W28</f>
        <v>A1</v>
      </c>
      <c r="BJ27" s="117" t="str">
        <f>X28</f>
        <v>B1</v>
      </c>
      <c r="BK27" s="117" t="str">
        <f>Y28</f>
        <v>C1</v>
      </c>
      <c r="BL27" s="116" t="str">
        <f>W29</f>
        <v>A2</v>
      </c>
      <c r="BM27" s="117" t="str">
        <f>X29</f>
        <v>B2</v>
      </c>
      <c r="BN27" s="117" t="str">
        <f>Y29</f>
        <v>C2</v>
      </c>
      <c r="BO27" s="116" t="str">
        <f>W30</f>
        <v>A3</v>
      </c>
      <c r="BP27" s="117" t="str">
        <f>X30</f>
        <v>B3</v>
      </c>
      <c r="BQ27" s="117" t="str">
        <f>Y30</f>
        <v>C3</v>
      </c>
      <c r="BR27" s="116" t="str">
        <f>W31</f>
        <v>A4</v>
      </c>
      <c r="BS27" s="117" t="str">
        <f>X31</f>
        <v>B4</v>
      </c>
      <c r="BT27" s="117" t="str">
        <f>Y31</f>
        <v>C4</v>
      </c>
      <c r="BU27" s="116" t="str">
        <f>W32</f>
        <v>A5</v>
      </c>
      <c r="BV27" s="117" t="str">
        <f>X32</f>
        <v>B5</v>
      </c>
      <c r="BW27" s="117" t="str">
        <f>Y32</f>
        <v>C5</v>
      </c>
      <c r="BX27" s="117" t="str">
        <f>X33</f>
        <v>D1</v>
      </c>
      <c r="BY27" s="117" t="str">
        <f>X34</f>
        <v>D2</v>
      </c>
      <c r="BZ27" s="145" t="str">
        <f>AE26</f>
        <v>1234A</v>
      </c>
      <c r="CA27" s="149" t="str">
        <f>$Z$3</f>
        <v>K</v>
      </c>
      <c r="CB27" s="149" t="str">
        <f>$Z$4</f>
        <v>L</v>
      </c>
      <c r="CC27" s="149" t="str">
        <f>$Z$5</f>
        <v>M</v>
      </c>
      <c r="CD27" s="150" t="str">
        <f>$C$11</f>
        <v>*</v>
      </c>
      <c r="CE27" s="150" t="str">
        <f>$K$11</f>
        <v>*</v>
      </c>
      <c r="CF27" s="150" t="str">
        <f>$Z$6</f>
        <v>N</v>
      </c>
      <c r="CG27" s="149" t="str">
        <f>$AA$6</f>
        <v>O</v>
      </c>
      <c r="CH27" s="150" t="str">
        <f>$Z$7</f>
        <v>P</v>
      </c>
      <c r="CI27" s="150" t="str">
        <f>$Z$8</f>
        <v>Q</v>
      </c>
      <c r="CJ27" s="150" t="str">
        <f>$Z$10</f>
        <v>R</v>
      </c>
      <c r="CK27" s="149" t="str">
        <f>$U$3</f>
        <v>A</v>
      </c>
      <c r="CL27" s="149" t="str">
        <f>$U$4</f>
        <v>B</v>
      </c>
      <c r="CM27" s="150" t="str">
        <f>$U$5</f>
        <v>C</v>
      </c>
      <c r="CN27" s="150" t="str">
        <f>$U$6</f>
        <v>D</v>
      </c>
      <c r="CO27" s="150" t="str">
        <f>$U$7</f>
        <v>E</v>
      </c>
      <c r="CP27" s="150" t="str">
        <f>$U$8</f>
        <v>F</v>
      </c>
      <c r="CQ27" s="150" t="str">
        <f>$U$9</f>
        <v>F</v>
      </c>
      <c r="CR27" s="150" t="str">
        <f>$U$10</f>
        <v>H</v>
      </c>
      <c r="CS27" s="150" t="str">
        <f>$W$10</f>
        <v>J</v>
      </c>
    </row>
    <row r="28" spans="1:97" ht="18.600000000000001" customHeight="1" x14ac:dyDescent="0.2">
      <c r="C28" s="36"/>
      <c r="D28" s="184" t="s">
        <v>96</v>
      </c>
      <c r="E28" s="184"/>
      <c r="F28" s="184"/>
      <c r="G28" s="36"/>
      <c r="K28" s="36"/>
      <c r="L28" s="184" t="s">
        <v>95</v>
      </c>
      <c r="M28" s="184"/>
      <c r="N28" s="184"/>
      <c r="O28" s="36"/>
      <c r="P28" s="11"/>
      <c r="Q28" s="27"/>
      <c r="R28" s="28"/>
      <c r="S28" s="185" t="s">
        <v>22</v>
      </c>
      <c r="T28" s="186"/>
      <c r="U28" s="187" t="s">
        <v>158</v>
      </c>
      <c r="V28" s="188"/>
      <c r="W28" s="89" t="s">
        <v>159</v>
      </c>
      <c r="X28" s="92" t="s">
        <v>160</v>
      </c>
      <c r="Y28" s="93" t="s">
        <v>161</v>
      </c>
      <c r="Z28" s="84" t="s">
        <v>56</v>
      </c>
      <c r="AA28" s="189" t="s">
        <v>162</v>
      </c>
      <c r="AB28" s="190"/>
      <c r="AC28" s="191"/>
      <c r="AD28" s="20"/>
      <c r="AE28" s="203"/>
      <c r="AF28" s="44"/>
      <c r="AG28" s="147"/>
    </row>
    <row r="29" spans="1:97" ht="18.600000000000001" customHeight="1" x14ac:dyDescent="0.2">
      <c r="C29" s="36"/>
      <c r="D29" s="184"/>
      <c r="E29" s="184"/>
      <c r="F29" s="184"/>
      <c r="G29" s="36"/>
      <c r="K29" s="36"/>
      <c r="L29" s="184"/>
      <c r="M29" s="184"/>
      <c r="N29" s="184"/>
      <c r="O29" s="36"/>
      <c r="P29" s="11"/>
      <c r="Q29" s="27"/>
      <c r="R29" s="28"/>
      <c r="S29" s="192" t="s">
        <v>60</v>
      </c>
      <c r="T29" s="193"/>
      <c r="U29" s="187" t="s">
        <v>163</v>
      </c>
      <c r="V29" s="188"/>
      <c r="W29" s="90" t="s">
        <v>164</v>
      </c>
      <c r="X29" s="94" t="s">
        <v>165</v>
      </c>
      <c r="Y29" s="95" t="s">
        <v>166</v>
      </c>
      <c r="Z29" s="85" t="s">
        <v>67</v>
      </c>
      <c r="AA29" s="194">
        <v>1</v>
      </c>
      <c r="AB29" s="195"/>
      <c r="AC29" s="196"/>
      <c r="AD29" s="20"/>
      <c r="AE29" s="203"/>
      <c r="AF29" s="44"/>
      <c r="AG29" s="147"/>
    </row>
    <row r="30" spans="1:97" ht="18.600000000000001" customHeight="1" thickBot="1" x14ac:dyDescent="0.25">
      <c r="C30" s="36"/>
      <c r="D30" s="184"/>
      <c r="E30" s="184"/>
      <c r="F30" s="184"/>
      <c r="G30" s="36"/>
      <c r="K30" s="36"/>
      <c r="L30" s="184"/>
      <c r="M30" s="184"/>
      <c r="N30" s="184"/>
      <c r="O30" s="36"/>
      <c r="P30" s="11"/>
      <c r="S30" s="197" t="s">
        <v>61</v>
      </c>
      <c r="T30" s="198"/>
      <c r="U30" s="199" t="s">
        <v>167</v>
      </c>
      <c r="V30" s="200"/>
      <c r="W30" s="90" t="s">
        <v>168</v>
      </c>
      <c r="X30" s="94" t="s">
        <v>169</v>
      </c>
      <c r="Y30" s="95" t="s">
        <v>170</v>
      </c>
      <c r="Z30" s="86" t="s">
        <v>135</v>
      </c>
      <c r="AA30" s="215">
        <v>24</v>
      </c>
      <c r="AB30" s="215"/>
      <c r="AC30" s="216"/>
      <c r="AD30" s="20"/>
      <c r="AE30" s="203"/>
      <c r="AF30" s="44"/>
      <c r="AG30" s="147"/>
    </row>
    <row r="31" spans="1:97" ht="18.600000000000001" customHeight="1" thickBot="1" x14ac:dyDescent="0.25">
      <c r="C31" s="36"/>
      <c r="D31" s="184"/>
      <c r="E31" s="184"/>
      <c r="F31" s="184"/>
      <c r="G31" s="36"/>
      <c r="K31" s="36"/>
      <c r="L31" s="184"/>
      <c r="M31" s="184"/>
      <c r="N31" s="184"/>
      <c r="O31" s="36"/>
      <c r="P31" s="11"/>
      <c r="S31" s="217" t="s">
        <v>58</v>
      </c>
      <c r="T31" s="218"/>
      <c r="U31" s="169" t="s">
        <v>171</v>
      </c>
      <c r="V31" s="170"/>
      <c r="W31" s="90" t="s">
        <v>172</v>
      </c>
      <c r="X31" s="94" t="s">
        <v>173</v>
      </c>
      <c r="Y31" s="95" t="s">
        <v>174</v>
      </c>
      <c r="Z31" s="87" t="s">
        <v>136</v>
      </c>
      <c r="AA31" s="171">
        <v>12</v>
      </c>
      <c r="AB31" s="171"/>
      <c r="AC31" s="172"/>
      <c r="AD31" s="20"/>
      <c r="AE31" s="203"/>
      <c r="AF31" s="44"/>
      <c r="AG31" s="147"/>
    </row>
    <row r="32" spans="1:97" ht="18.600000000000001" customHeight="1" thickBot="1" x14ac:dyDescent="0.25">
      <c r="C32" s="36"/>
      <c r="D32" s="184"/>
      <c r="E32" s="184"/>
      <c r="F32" s="184"/>
      <c r="G32" s="36"/>
      <c r="K32" s="36"/>
      <c r="L32" s="184"/>
      <c r="M32" s="184"/>
      <c r="N32" s="184"/>
      <c r="O32" s="36"/>
      <c r="P32" s="11"/>
      <c r="S32" s="173" t="s">
        <v>109</v>
      </c>
      <c r="T32" s="174"/>
      <c r="U32" s="73" t="s">
        <v>175</v>
      </c>
      <c r="V32" s="76">
        <v>1</v>
      </c>
      <c r="W32" s="91" t="s">
        <v>176</v>
      </c>
      <c r="X32" s="96" t="s">
        <v>177</v>
      </c>
      <c r="Y32" s="97" t="s">
        <v>178</v>
      </c>
      <c r="Z32" s="80" t="s">
        <v>137</v>
      </c>
      <c r="AA32" s="175">
        <f>AA29*(AA30*AA31)</f>
        <v>288</v>
      </c>
      <c r="AB32" s="176"/>
      <c r="AC32" s="177"/>
      <c r="AD32" s="20"/>
      <c r="AE32" s="203"/>
      <c r="AF32" s="44"/>
      <c r="AG32" s="147"/>
    </row>
    <row r="33" spans="1:97" ht="18.600000000000001" customHeight="1" thickBot="1" x14ac:dyDescent="0.25">
      <c r="C33" s="36"/>
      <c r="D33" s="184"/>
      <c r="E33" s="184"/>
      <c r="F33" s="184"/>
      <c r="G33" s="36"/>
      <c r="K33" s="36"/>
      <c r="L33" s="184"/>
      <c r="M33" s="184"/>
      <c r="N33" s="184"/>
      <c r="O33" s="36"/>
      <c r="P33" s="11"/>
      <c r="S33" s="178" t="s">
        <v>110</v>
      </c>
      <c r="T33" s="179"/>
      <c r="U33" s="72" t="s">
        <v>179</v>
      </c>
      <c r="V33" s="76">
        <v>2</v>
      </c>
      <c r="W33" s="74" t="s">
        <v>90</v>
      </c>
      <c r="X33" s="224" t="s">
        <v>180</v>
      </c>
      <c r="Y33" s="225"/>
      <c r="Z33" s="81" t="s">
        <v>138</v>
      </c>
      <c r="AA33" s="182">
        <v>8</v>
      </c>
      <c r="AB33" s="182"/>
      <c r="AC33" s="183"/>
      <c r="AD33" s="20"/>
      <c r="AE33" s="203"/>
      <c r="AF33" s="44"/>
      <c r="AG33" s="147"/>
    </row>
    <row r="34" spans="1:97" ht="18" customHeight="1" thickBot="1" x14ac:dyDescent="0.25">
      <c r="C34" s="36"/>
      <c r="D34" s="184"/>
      <c r="E34" s="184"/>
      <c r="F34" s="184"/>
      <c r="G34" s="36"/>
      <c r="H34" s="36"/>
      <c r="I34" s="36"/>
      <c r="J34" s="36"/>
      <c r="K34" s="36"/>
      <c r="L34" s="184"/>
      <c r="M34" s="184"/>
      <c r="N34" s="184"/>
      <c r="O34" s="36"/>
      <c r="P34" s="11"/>
      <c r="Q34" s="11"/>
      <c r="R34" s="11"/>
      <c r="S34" s="219" t="s">
        <v>93</v>
      </c>
      <c r="T34" s="220"/>
      <c r="U34" s="78" t="s">
        <v>181</v>
      </c>
      <c r="V34" s="77" t="s">
        <v>92</v>
      </c>
      <c r="W34" s="75" t="s">
        <v>90</v>
      </c>
      <c r="X34" s="221" t="s">
        <v>182</v>
      </c>
      <c r="Y34" s="222"/>
      <c r="Z34" s="82" t="s">
        <v>139</v>
      </c>
      <c r="AA34" s="176">
        <f>(AA32-AA33)</f>
        <v>280</v>
      </c>
      <c r="AB34" s="176"/>
      <c r="AC34" s="177"/>
      <c r="AD34" s="20"/>
      <c r="AE34" s="203"/>
      <c r="AF34" s="44"/>
      <c r="AG34" s="147"/>
    </row>
    <row r="35" spans="1:97" ht="3.75" customHeight="1" x14ac:dyDescent="0.2">
      <c r="A35" s="36"/>
      <c r="B35" s="36"/>
      <c r="C35" s="155" t="s">
        <v>231</v>
      </c>
      <c r="D35" s="156"/>
      <c r="E35" s="156"/>
      <c r="F35" s="156"/>
      <c r="G35" s="156"/>
      <c r="H35" s="70"/>
      <c r="I35" s="70"/>
      <c r="J35" s="70"/>
      <c r="K35" s="155" t="s">
        <v>232</v>
      </c>
      <c r="L35" s="156"/>
      <c r="M35" s="156"/>
      <c r="N35" s="156"/>
      <c r="O35" s="156"/>
      <c r="P35" s="11"/>
      <c r="Q35" s="11"/>
      <c r="R35" s="11"/>
      <c r="S35" s="157" t="s">
        <v>63</v>
      </c>
      <c r="T35" s="158"/>
      <c r="U35" s="161" t="s">
        <v>183</v>
      </c>
      <c r="V35" s="162"/>
      <c r="W35" s="162"/>
      <c r="X35" s="162"/>
      <c r="Y35" s="162"/>
      <c r="Z35" s="164" t="s">
        <v>184</v>
      </c>
      <c r="AA35" s="165"/>
      <c r="AB35" s="165"/>
      <c r="AC35" s="166"/>
      <c r="AD35" s="20"/>
      <c r="AE35" s="203"/>
      <c r="AF35" s="44"/>
      <c r="AG35" s="147"/>
    </row>
    <row r="36" spans="1:97" s="48" customFormat="1" ht="15" customHeight="1" thickBot="1" x14ac:dyDescent="0.25">
      <c r="A36" s="58"/>
      <c r="B36" s="58"/>
      <c r="C36" s="156"/>
      <c r="D36" s="156"/>
      <c r="E36" s="156"/>
      <c r="F36" s="156"/>
      <c r="G36" s="156"/>
      <c r="H36" s="71"/>
      <c r="I36" s="71"/>
      <c r="J36" s="71"/>
      <c r="K36" s="156"/>
      <c r="L36" s="156"/>
      <c r="M36" s="156"/>
      <c r="N36" s="156"/>
      <c r="O36" s="156"/>
      <c r="P36" s="46"/>
      <c r="Q36" s="46"/>
      <c r="R36" s="46"/>
      <c r="S36" s="159"/>
      <c r="T36" s="160"/>
      <c r="U36" s="163"/>
      <c r="V36" s="163"/>
      <c r="W36" s="163"/>
      <c r="X36" s="163"/>
      <c r="Y36" s="163"/>
      <c r="Z36" s="167"/>
      <c r="AA36" s="167"/>
      <c r="AB36" s="167"/>
      <c r="AC36" s="168"/>
      <c r="AD36" s="21"/>
      <c r="AE36" s="203"/>
      <c r="AF36" s="44"/>
      <c r="AG36" s="147"/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  <c r="BI36" s="148"/>
      <c r="BJ36" s="148"/>
      <c r="BK36" s="148"/>
      <c r="BL36" s="148"/>
      <c r="BM36" s="148"/>
      <c r="BN36" s="148"/>
      <c r="BO36" s="148"/>
      <c r="BP36" s="148"/>
      <c r="BQ36" s="148"/>
      <c r="BR36" s="148"/>
      <c r="BS36" s="148"/>
      <c r="BT36" s="148"/>
      <c r="BU36" s="148"/>
      <c r="BV36" s="148"/>
      <c r="BW36" s="148"/>
      <c r="BX36" s="148"/>
      <c r="BY36" s="148"/>
      <c r="BZ36" s="148"/>
      <c r="CA36" s="146"/>
      <c r="CB36" s="146"/>
      <c r="CC36" s="146"/>
      <c r="CD36" s="146"/>
      <c r="CE36" s="146"/>
      <c r="CF36" s="146"/>
      <c r="CG36" s="146"/>
      <c r="CH36" s="146"/>
      <c r="CI36" s="146"/>
      <c r="CJ36" s="146"/>
      <c r="CK36" s="146"/>
      <c r="CL36" s="146"/>
      <c r="CM36" s="146"/>
      <c r="CN36" s="146"/>
      <c r="CO36" s="146"/>
      <c r="CP36" s="146"/>
      <c r="CQ36" s="146"/>
      <c r="CR36" s="146"/>
      <c r="CS36" s="146"/>
    </row>
    <row r="37" spans="1:97" ht="5.25" customHeight="1" thickBot="1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11"/>
      <c r="Q37" s="11"/>
      <c r="R37" s="1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E37" s="204"/>
    </row>
    <row r="38" spans="1:97" ht="3.75" customHeight="1" thickBot="1" x14ac:dyDescent="0.25">
      <c r="A38" s="19"/>
      <c r="B38" s="58"/>
      <c r="C38" s="99"/>
      <c r="D38" s="58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11"/>
      <c r="Q38" s="11"/>
      <c r="R38" s="1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E38" s="202" t="s">
        <v>229</v>
      </c>
      <c r="AF38" s="44"/>
      <c r="AG38" s="138"/>
    </row>
    <row r="39" spans="1:97" s="48" customFormat="1" ht="18.600000000000001" customHeight="1" thickBot="1" x14ac:dyDescent="0.3">
      <c r="A39" s="45"/>
      <c r="B39" s="45"/>
      <c r="C39" s="58"/>
      <c r="D39" s="2"/>
      <c r="E39" s="2"/>
      <c r="F39" s="2"/>
      <c r="G39" s="58"/>
      <c r="H39" s="45"/>
      <c r="I39" s="45"/>
      <c r="J39" s="45"/>
      <c r="K39" s="45"/>
      <c r="L39" s="45"/>
      <c r="M39" s="45"/>
      <c r="N39" s="45"/>
      <c r="O39" s="58"/>
      <c r="P39" s="46"/>
      <c r="Q39" s="47">
        <v>2</v>
      </c>
      <c r="R39" s="47"/>
      <c r="S39" s="205" t="s">
        <v>54</v>
      </c>
      <c r="T39" s="206"/>
      <c r="U39" s="207" t="s">
        <v>40</v>
      </c>
      <c r="V39" s="208"/>
      <c r="W39" s="209" t="s">
        <v>29</v>
      </c>
      <c r="X39" s="210"/>
      <c r="Y39" s="59" t="s">
        <v>45</v>
      </c>
      <c r="Z39" s="211" t="s">
        <v>37</v>
      </c>
      <c r="AA39" s="212"/>
      <c r="AB39" s="213">
        <v>1</v>
      </c>
      <c r="AC39" s="214"/>
      <c r="AD39" s="21"/>
      <c r="AE39" s="203"/>
      <c r="AF39" s="44" t="s">
        <v>1</v>
      </c>
      <c r="AG39" s="115">
        <f>Q39</f>
        <v>2</v>
      </c>
      <c r="AH39" s="115" t="str">
        <f>Z39</f>
        <v>FEN</v>
      </c>
      <c r="AI39" s="115">
        <f>AB39</f>
        <v>1</v>
      </c>
      <c r="AJ39" s="115" t="str">
        <f>Y39</f>
        <v>FIXE</v>
      </c>
      <c r="AK39" s="115" t="str">
        <f>W39</f>
        <v>INTÉRIEUR</v>
      </c>
      <c r="AL39" s="115" t="str">
        <f>U39</f>
        <v>FENETRE</v>
      </c>
      <c r="AM39" s="115" t="str">
        <f>S39</f>
        <v>ENDOMMAGÉ</v>
      </c>
      <c r="AN39" s="115" t="str">
        <f>U40</f>
        <v>ZZ</v>
      </c>
      <c r="AO39" s="115" t="str">
        <f>U41</f>
        <v>XX</v>
      </c>
      <c r="AP39" s="115" t="str">
        <f>U42</f>
        <v>VV</v>
      </c>
      <c r="AQ39" s="115" t="str">
        <f>AA40</f>
        <v>1E</v>
      </c>
      <c r="AR39" s="115" t="str">
        <f>U43</f>
        <v>SS</v>
      </c>
      <c r="AS39" s="115" t="str">
        <f>U44</f>
        <v>WW</v>
      </c>
      <c r="AT39" s="115">
        <f>V44</f>
        <v>3</v>
      </c>
      <c r="AU39" s="115" t="str">
        <f>U45</f>
        <v>QQ</v>
      </c>
      <c r="AV39" s="115">
        <f>V45</f>
        <v>2</v>
      </c>
      <c r="AW39" s="115" t="str">
        <f>U46</f>
        <v>RR</v>
      </c>
      <c r="AX39" s="115" t="str">
        <f>V46</f>
        <v>NON</v>
      </c>
      <c r="AY39" s="115" t="str">
        <f>U47</f>
        <v>TT</v>
      </c>
      <c r="AZ39" s="115" t="str">
        <f>Z47</f>
        <v>DEFG</v>
      </c>
      <c r="BA39" s="115">
        <f>AA41</f>
        <v>1</v>
      </c>
      <c r="BB39" s="115">
        <f>AA42</f>
        <v>35</v>
      </c>
      <c r="BC39" s="115">
        <f>AA43</f>
        <v>12</v>
      </c>
      <c r="BD39" s="115">
        <f>AA44</f>
        <v>420</v>
      </c>
      <c r="BE39" s="115">
        <f>AA45</f>
        <v>20</v>
      </c>
      <c r="BF39" s="115">
        <f>AA46</f>
        <v>400</v>
      </c>
      <c r="BG39" s="116" t="str">
        <f>C47</f>
        <v>0002</v>
      </c>
      <c r="BH39" s="116" t="str">
        <f>K47</f>
        <v>0003</v>
      </c>
      <c r="BI39" s="116" t="str">
        <f>W40</f>
        <v>1A</v>
      </c>
      <c r="BJ39" s="117" t="str">
        <f>X40</f>
        <v>1B</v>
      </c>
      <c r="BK39" s="117" t="str">
        <f>Y40</f>
        <v>1C</v>
      </c>
      <c r="BL39" s="116" t="str">
        <f>W41</f>
        <v>2A</v>
      </c>
      <c r="BM39" s="117" t="str">
        <f>X41</f>
        <v>2B</v>
      </c>
      <c r="BN39" s="117" t="str">
        <f>Y41</f>
        <v>2C</v>
      </c>
      <c r="BO39" s="116" t="str">
        <f>W42</f>
        <v>3A</v>
      </c>
      <c r="BP39" s="117" t="str">
        <f>X42</f>
        <v>3B</v>
      </c>
      <c r="BQ39" s="117" t="str">
        <f>Y42</f>
        <v>3C</v>
      </c>
      <c r="BR39" s="116" t="str">
        <f>W43</f>
        <v>4A</v>
      </c>
      <c r="BS39" s="117" t="str">
        <f>X43</f>
        <v>4B</v>
      </c>
      <c r="BT39" s="117" t="str">
        <f>Y43</f>
        <v>4C</v>
      </c>
      <c r="BU39" s="116" t="str">
        <f>W44</f>
        <v>5A</v>
      </c>
      <c r="BV39" s="117" t="str">
        <f>X44</f>
        <v>5B</v>
      </c>
      <c r="BW39" s="117" t="str">
        <f>Y44</f>
        <v>5C</v>
      </c>
      <c r="BX39" s="117" t="str">
        <f>X45</f>
        <v>1D</v>
      </c>
      <c r="BY39" s="117" t="str">
        <f>X46</f>
        <v>2D</v>
      </c>
      <c r="BZ39" s="145" t="str">
        <f>AE38</f>
        <v>A5678</v>
      </c>
      <c r="CA39" s="149" t="str">
        <f>$Z$3</f>
        <v>K</v>
      </c>
      <c r="CB39" s="149" t="str">
        <f>$Z$4</f>
        <v>L</v>
      </c>
      <c r="CC39" s="149" t="str">
        <f>$Z$5</f>
        <v>M</v>
      </c>
      <c r="CD39" s="150" t="str">
        <f>$C$11</f>
        <v>*</v>
      </c>
      <c r="CE39" s="150" t="str">
        <f>$K$11</f>
        <v>*</v>
      </c>
      <c r="CF39" s="150" t="str">
        <f>$Z$6</f>
        <v>N</v>
      </c>
      <c r="CG39" s="149" t="str">
        <f>$AA$6</f>
        <v>O</v>
      </c>
      <c r="CH39" s="150" t="str">
        <f>$Z$7</f>
        <v>P</v>
      </c>
      <c r="CI39" s="150" t="str">
        <f>$Z$8</f>
        <v>Q</v>
      </c>
      <c r="CJ39" s="150" t="str">
        <f>$Z$10</f>
        <v>R</v>
      </c>
      <c r="CK39" s="149" t="str">
        <f>$U$3</f>
        <v>A</v>
      </c>
      <c r="CL39" s="149" t="str">
        <f>$U$4</f>
        <v>B</v>
      </c>
      <c r="CM39" s="150" t="str">
        <f>$U$5</f>
        <v>C</v>
      </c>
      <c r="CN39" s="150" t="str">
        <f>$U$6</f>
        <v>D</v>
      </c>
      <c r="CO39" s="150" t="str">
        <f>$U$7</f>
        <v>E</v>
      </c>
      <c r="CP39" s="150" t="str">
        <f>$U$8</f>
        <v>F</v>
      </c>
      <c r="CQ39" s="150" t="str">
        <f>$U$9</f>
        <v>F</v>
      </c>
      <c r="CR39" s="150" t="str">
        <f>$U$10</f>
        <v>H</v>
      </c>
      <c r="CS39" s="150" t="str">
        <f>$W$10</f>
        <v>J</v>
      </c>
    </row>
    <row r="40" spans="1:97" ht="18.600000000000001" customHeight="1" x14ac:dyDescent="0.2">
      <c r="C40" s="36"/>
      <c r="D40" s="184" t="s">
        <v>96</v>
      </c>
      <c r="E40" s="184"/>
      <c r="F40" s="184"/>
      <c r="G40" s="36"/>
      <c r="K40" s="36"/>
      <c r="L40" s="184" t="s">
        <v>95</v>
      </c>
      <c r="M40" s="184"/>
      <c r="N40" s="184"/>
      <c r="O40" s="36"/>
      <c r="P40" s="11"/>
      <c r="Q40" s="27"/>
      <c r="R40" s="28"/>
      <c r="S40" s="185" t="s">
        <v>22</v>
      </c>
      <c r="T40" s="186"/>
      <c r="U40" s="187" t="s">
        <v>185</v>
      </c>
      <c r="V40" s="188"/>
      <c r="W40" s="67" t="s">
        <v>186</v>
      </c>
      <c r="X40" s="92" t="s">
        <v>187</v>
      </c>
      <c r="Y40" s="93" t="s">
        <v>188</v>
      </c>
      <c r="Z40" s="79" t="s">
        <v>56</v>
      </c>
      <c r="AA40" s="189" t="s">
        <v>189</v>
      </c>
      <c r="AB40" s="190"/>
      <c r="AC40" s="191"/>
      <c r="AD40" s="20"/>
      <c r="AE40" s="203"/>
      <c r="AF40" s="44"/>
      <c r="AG40" s="147"/>
    </row>
    <row r="41" spans="1:97" ht="18.600000000000001" customHeight="1" x14ac:dyDescent="0.2">
      <c r="C41" s="36"/>
      <c r="D41" s="184"/>
      <c r="E41" s="184"/>
      <c r="F41" s="184"/>
      <c r="G41" s="36"/>
      <c r="K41" s="36"/>
      <c r="L41" s="184"/>
      <c r="M41" s="184"/>
      <c r="N41" s="184"/>
      <c r="O41" s="36"/>
      <c r="P41" s="11"/>
      <c r="Q41" s="27"/>
      <c r="R41" s="28"/>
      <c r="S41" s="192" t="s">
        <v>60</v>
      </c>
      <c r="T41" s="193"/>
      <c r="U41" s="187" t="s">
        <v>190</v>
      </c>
      <c r="V41" s="188"/>
      <c r="W41" s="68" t="s">
        <v>191</v>
      </c>
      <c r="X41" s="94" t="s">
        <v>192</v>
      </c>
      <c r="Y41" s="95" t="s">
        <v>193</v>
      </c>
      <c r="Z41" s="80" t="s">
        <v>67</v>
      </c>
      <c r="AA41" s="194">
        <v>1</v>
      </c>
      <c r="AB41" s="195"/>
      <c r="AC41" s="196"/>
      <c r="AD41" s="20"/>
      <c r="AE41" s="203"/>
      <c r="AF41" s="44"/>
      <c r="AG41" s="147"/>
    </row>
    <row r="42" spans="1:97" ht="18.600000000000001" customHeight="1" thickBot="1" x14ac:dyDescent="0.25">
      <c r="C42" s="36"/>
      <c r="D42" s="184"/>
      <c r="E42" s="184"/>
      <c r="F42" s="184"/>
      <c r="G42" s="36"/>
      <c r="K42" s="36"/>
      <c r="L42" s="184"/>
      <c r="M42" s="184"/>
      <c r="N42" s="184"/>
      <c r="O42" s="36"/>
      <c r="P42" s="11"/>
      <c r="S42" s="197" t="s">
        <v>61</v>
      </c>
      <c r="T42" s="198"/>
      <c r="U42" s="199" t="s">
        <v>194</v>
      </c>
      <c r="V42" s="200"/>
      <c r="W42" s="68" t="s">
        <v>195</v>
      </c>
      <c r="X42" s="94" t="s">
        <v>196</v>
      </c>
      <c r="Y42" s="95" t="s">
        <v>197</v>
      </c>
      <c r="Z42" s="86" t="s">
        <v>135</v>
      </c>
      <c r="AA42" s="215">
        <v>35</v>
      </c>
      <c r="AB42" s="215"/>
      <c r="AC42" s="216"/>
      <c r="AD42" s="20"/>
      <c r="AE42" s="203"/>
      <c r="AF42" s="44"/>
      <c r="AG42" s="147"/>
    </row>
    <row r="43" spans="1:97" ht="18.600000000000001" customHeight="1" thickBot="1" x14ac:dyDescent="0.25">
      <c r="C43" s="36"/>
      <c r="D43" s="184"/>
      <c r="E43" s="184"/>
      <c r="F43" s="184"/>
      <c r="G43" s="36"/>
      <c r="K43" s="36"/>
      <c r="L43" s="184"/>
      <c r="M43" s="184"/>
      <c r="N43" s="184"/>
      <c r="O43" s="36"/>
      <c r="P43" s="11"/>
      <c r="S43" s="217" t="s">
        <v>58</v>
      </c>
      <c r="T43" s="218"/>
      <c r="U43" s="169" t="s">
        <v>198</v>
      </c>
      <c r="V43" s="170"/>
      <c r="W43" s="68" t="s">
        <v>199</v>
      </c>
      <c r="X43" s="94" t="s">
        <v>200</v>
      </c>
      <c r="Y43" s="95" t="s">
        <v>201</v>
      </c>
      <c r="Z43" s="87" t="s">
        <v>136</v>
      </c>
      <c r="AA43" s="171">
        <v>12</v>
      </c>
      <c r="AB43" s="171"/>
      <c r="AC43" s="172"/>
      <c r="AD43" s="20"/>
      <c r="AE43" s="203"/>
      <c r="AF43" s="44"/>
      <c r="AG43" s="147"/>
    </row>
    <row r="44" spans="1:97" ht="18.600000000000001" customHeight="1" thickBot="1" x14ac:dyDescent="0.25">
      <c r="C44" s="36"/>
      <c r="D44" s="184"/>
      <c r="E44" s="184"/>
      <c r="F44" s="184"/>
      <c r="G44" s="36"/>
      <c r="K44" s="36"/>
      <c r="L44" s="184"/>
      <c r="M44" s="184"/>
      <c r="N44" s="184"/>
      <c r="O44" s="36"/>
      <c r="P44" s="11"/>
      <c r="S44" s="173" t="s">
        <v>109</v>
      </c>
      <c r="T44" s="174"/>
      <c r="U44" s="73" t="s">
        <v>202</v>
      </c>
      <c r="V44" s="76">
        <v>3</v>
      </c>
      <c r="W44" s="69" t="s">
        <v>203</v>
      </c>
      <c r="X44" s="96" t="s">
        <v>204</v>
      </c>
      <c r="Y44" s="97" t="s">
        <v>205</v>
      </c>
      <c r="Z44" s="80" t="s">
        <v>137</v>
      </c>
      <c r="AA44" s="175">
        <f>AA41*(AA42*AA43)</f>
        <v>420</v>
      </c>
      <c r="AB44" s="176"/>
      <c r="AC44" s="177"/>
      <c r="AD44" s="20"/>
      <c r="AE44" s="203"/>
      <c r="AF44" s="44"/>
      <c r="AG44" s="147"/>
    </row>
    <row r="45" spans="1:97" ht="18.600000000000001" customHeight="1" thickBot="1" x14ac:dyDescent="0.25">
      <c r="C45" s="36"/>
      <c r="D45" s="184"/>
      <c r="E45" s="184"/>
      <c r="F45" s="184"/>
      <c r="G45" s="36"/>
      <c r="K45" s="36"/>
      <c r="L45" s="184"/>
      <c r="M45" s="184"/>
      <c r="N45" s="184"/>
      <c r="O45" s="36"/>
      <c r="P45" s="11"/>
      <c r="S45" s="178" t="s">
        <v>110</v>
      </c>
      <c r="T45" s="179"/>
      <c r="U45" s="72" t="s">
        <v>206</v>
      </c>
      <c r="V45" s="76">
        <v>2</v>
      </c>
      <c r="W45" s="74" t="s">
        <v>90</v>
      </c>
      <c r="X45" s="180" t="s">
        <v>207</v>
      </c>
      <c r="Y45" s="181"/>
      <c r="Z45" s="81" t="s">
        <v>138</v>
      </c>
      <c r="AA45" s="182">
        <v>20</v>
      </c>
      <c r="AB45" s="182"/>
      <c r="AC45" s="183"/>
      <c r="AD45" s="20"/>
      <c r="AE45" s="203"/>
      <c r="AF45" s="44"/>
      <c r="AG45" s="147"/>
    </row>
    <row r="46" spans="1:97" ht="18" customHeight="1" thickBot="1" x14ac:dyDescent="0.25">
      <c r="C46" s="36"/>
      <c r="D46" s="184"/>
      <c r="E46" s="184"/>
      <c r="F46" s="184"/>
      <c r="G46" s="36"/>
      <c r="H46" s="36"/>
      <c r="I46" s="36"/>
      <c r="J46" s="36"/>
      <c r="K46" s="36"/>
      <c r="L46" s="184"/>
      <c r="M46" s="184"/>
      <c r="N46" s="184"/>
      <c r="O46" s="36"/>
      <c r="P46" s="11"/>
      <c r="Q46" s="11"/>
      <c r="R46" s="11"/>
      <c r="S46" s="219" t="s">
        <v>93</v>
      </c>
      <c r="T46" s="220"/>
      <c r="U46" s="78" t="s">
        <v>208</v>
      </c>
      <c r="V46" s="77" t="s">
        <v>91</v>
      </c>
      <c r="W46" s="75" t="s">
        <v>90</v>
      </c>
      <c r="X46" s="221" t="s">
        <v>209</v>
      </c>
      <c r="Y46" s="222"/>
      <c r="Z46" s="82" t="s">
        <v>139</v>
      </c>
      <c r="AA46" s="176">
        <f>(AA44-AA45)</f>
        <v>400</v>
      </c>
      <c r="AB46" s="176"/>
      <c r="AC46" s="177"/>
      <c r="AD46" s="20"/>
      <c r="AE46" s="203"/>
      <c r="AF46" s="44"/>
      <c r="AG46" s="147"/>
    </row>
    <row r="47" spans="1:97" ht="3.75" customHeight="1" x14ac:dyDescent="0.2">
      <c r="A47" s="36"/>
      <c r="B47" s="36"/>
      <c r="C47" s="155" t="s">
        <v>233</v>
      </c>
      <c r="D47" s="156"/>
      <c r="E47" s="156"/>
      <c r="F47" s="156"/>
      <c r="G47" s="156"/>
      <c r="H47" s="70"/>
      <c r="I47" s="70"/>
      <c r="J47" s="70"/>
      <c r="K47" s="155" t="s">
        <v>234</v>
      </c>
      <c r="L47" s="156"/>
      <c r="M47" s="156"/>
      <c r="N47" s="156"/>
      <c r="O47" s="156"/>
      <c r="P47" s="11"/>
      <c r="Q47" s="11"/>
      <c r="R47" s="11"/>
      <c r="S47" s="157" t="s">
        <v>63</v>
      </c>
      <c r="T47" s="158"/>
      <c r="U47" s="161" t="s">
        <v>210</v>
      </c>
      <c r="V47" s="162"/>
      <c r="W47" s="162"/>
      <c r="X47" s="162"/>
      <c r="Y47" s="162"/>
      <c r="Z47" s="164" t="s">
        <v>211</v>
      </c>
      <c r="AA47" s="165"/>
      <c r="AB47" s="165"/>
      <c r="AC47" s="166"/>
      <c r="AD47" s="20"/>
      <c r="AE47" s="203"/>
      <c r="AF47" s="44"/>
      <c r="AG47" s="147"/>
    </row>
    <row r="48" spans="1:97" s="48" customFormat="1" ht="15" customHeight="1" thickBot="1" x14ac:dyDescent="0.25">
      <c r="A48" s="58"/>
      <c r="B48" s="58"/>
      <c r="C48" s="156"/>
      <c r="D48" s="156"/>
      <c r="E48" s="156"/>
      <c r="F48" s="156"/>
      <c r="G48" s="156"/>
      <c r="H48" s="71"/>
      <c r="I48" s="71"/>
      <c r="J48" s="71"/>
      <c r="K48" s="156"/>
      <c r="L48" s="156"/>
      <c r="M48" s="156"/>
      <c r="N48" s="156"/>
      <c r="O48" s="156"/>
      <c r="P48" s="46"/>
      <c r="Q48" s="46"/>
      <c r="R48" s="46"/>
      <c r="S48" s="159"/>
      <c r="T48" s="160"/>
      <c r="U48" s="163"/>
      <c r="V48" s="163"/>
      <c r="W48" s="163"/>
      <c r="X48" s="163"/>
      <c r="Y48" s="163"/>
      <c r="Z48" s="167"/>
      <c r="AA48" s="167"/>
      <c r="AB48" s="167"/>
      <c r="AC48" s="168"/>
      <c r="AD48" s="21"/>
      <c r="AE48" s="203"/>
      <c r="AF48" s="44"/>
      <c r="AG48" s="147"/>
      <c r="AH48" s="148"/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  <c r="BI48" s="148"/>
      <c r="BJ48" s="148"/>
      <c r="BK48" s="148"/>
      <c r="BL48" s="148"/>
      <c r="BM48" s="148"/>
      <c r="BN48" s="148"/>
      <c r="BO48" s="148"/>
      <c r="BP48" s="148"/>
      <c r="BQ48" s="148"/>
      <c r="BR48" s="148"/>
      <c r="BS48" s="148"/>
      <c r="BT48" s="148"/>
      <c r="BU48" s="148"/>
      <c r="BV48" s="148"/>
      <c r="BW48" s="148"/>
      <c r="BX48" s="148"/>
      <c r="BY48" s="148"/>
      <c r="BZ48" s="148"/>
      <c r="CA48" s="146"/>
      <c r="CB48" s="146"/>
      <c r="CC48" s="146"/>
      <c r="CD48" s="146"/>
      <c r="CE48" s="146"/>
      <c r="CF48" s="146"/>
      <c r="CG48" s="146"/>
      <c r="CH48" s="146"/>
      <c r="CI48" s="146"/>
      <c r="CJ48" s="146"/>
      <c r="CK48" s="146"/>
      <c r="CL48" s="146"/>
      <c r="CM48" s="146"/>
      <c r="CN48" s="146"/>
      <c r="CO48" s="146"/>
      <c r="CP48" s="146"/>
      <c r="CQ48" s="146"/>
      <c r="CR48" s="146"/>
      <c r="CS48" s="146"/>
    </row>
    <row r="49" spans="1:97" ht="5.25" customHeight="1" thickBot="1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11"/>
      <c r="Q49" s="11"/>
      <c r="R49" s="1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E49" s="204"/>
    </row>
    <row r="50" spans="1:97" ht="3.75" customHeight="1" thickBot="1" x14ac:dyDescent="0.25">
      <c r="A50" s="19"/>
      <c r="B50" s="58"/>
      <c r="C50" s="99"/>
      <c r="D50" s="58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11"/>
      <c r="Q50" s="11"/>
      <c r="R50" s="1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E50" s="202" t="s">
        <v>230</v>
      </c>
      <c r="AF50" s="44"/>
      <c r="AG50" s="138"/>
    </row>
    <row r="51" spans="1:97" s="48" customFormat="1" ht="18.600000000000001" customHeight="1" thickBot="1" x14ac:dyDescent="0.3">
      <c r="A51" s="45"/>
      <c r="B51" s="45"/>
      <c r="C51" s="58"/>
      <c r="D51" s="2"/>
      <c r="E51" s="2"/>
      <c r="F51" s="2"/>
      <c r="G51" s="58"/>
      <c r="H51" s="45"/>
      <c r="I51" s="45"/>
      <c r="J51" s="45"/>
      <c r="K51" s="45"/>
      <c r="L51" s="45"/>
      <c r="M51" s="45"/>
      <c r="N51" s="45"/>
      <c r="O51" s="58"/>
      <c r="P51" s="46"/>
      <c r="Q51" s="47">
        <v>3</v>
      </c>
      <c r="R51" s="47"/>
      <c r="S51" s="205" t="s">
        <v>55</v>
      </c>
      <c r="T51" s="206"/>
      <c r="U51" s="207" t="s">
        <v>41</v>
      </c>
      <c r="V51" s="208"/>
      <c r="W51" s="209" t="s">
        <v>29</v>
      </c>
      <c r="X51" s="210"/>
      <c r="Y51" s="59" t="s">
        <v>64</v>
      </c>
      <c r="Z51" s="211" t="s">
        <v>51</v>
      </c>
      <c r="AA51" s="212"/>
      <c r="AB51" s="213">
        <v>1</v>
      </c>
      <c r="AC51" s="214"/>
      <c r="AD51" s="21"/>
      <c r="AE51" s="203"/>
      <c r="AF51" s="44" t="s">
        <v>1</v>
      </c>
      <c r="AG51" s="115">
        <f>Q51</f>
        <v>3</v>
      </c>
      <c r="AH51" s="115" t="str">
        <f>Z51</f>
        <v>VENT</v>
      </c>
      <c r="AI51" s="115">
        <f>AB51</f>
        <v>1</v>
      </c>
      <c r="AJ51" s="115" t="str">
        <f>Y51</f>
        <v>DIFFUSEUR</v>
      </c>
      <c r="AK51" s="115" t="str">
        <f>W51</f>
        <v>INTÉRIEUR</v>
      </c>
      <c r="AL51" s="115" t="str">
        <f>U51</f>
        <v>VENTILATION</v>
      </c>
      <c r="AM51" s="115" t="str">
        <f>S51</f>
        <v>ENTRETENU</v>
      </c>
      <c r="AN51" s="115" t="str">
        <f>U52</f>
        <v>1AA</v>
      </c>
      <c r="AO51" s="115" t="str">
        <f>U53</f>
        <v>1BB</v>
      </c>
      <c r="AP51" s="115" t="str">
        <f>U54</f>
        <v>1CC</v>
      </c>
      <c r="AQ51" s="115" t="str">
        <f>AA52</f>
        <v>EE</v>
      </c>
      <c r="AR51" s="115" t="str">
        <f>U55</f>
        <v>1DD</v>
      </c>
      <c r="AS51" s="115" t="str">
        <f>U56</f>
        <v>1EE</v>
      </c>
      <c r="AT51" s="115">
        <f>V56</f>
        <v>4</v>
      </c>
      <c r="AU51" s="115" t="str">
        <f>U57</f>
        <v>1FF</v>
      </c>
      <c r="AV51" s="115">
        <f>V57</f>
        <v>2</v>
      </c>
      <c r="AW51" s="115" t="str">
        <f>U58</f>
        <v>1GG</v>
      </c>
      <c r="AX51" s="115" t="str">
        <f>V58</f>
        <v>???</v>
      </c>
      <c r="AY51" s="115" t="str">
        <f>U59</f>
        <v>1HH</v>
      </c>
      <c r="AZ51" s="115" t="str">
        <f>Z59</f>
        <v>HIJK</v>
      </c>
      <c r="BA51" s="115">
        <f>AA53</f>
        <v>1</v>
      </c>
      <c r="BB51" s="115">
        <f>AA54</f>
        <v>30</v>
      </c>
      <c r="BC51" s="115">
        <f>AA55</f>
        <v>20</v>
      </c>
      <c r="BD51" s="115">
        <f>AA56</f>
        <v>600</v>
      </c>
      <c r="BE51" s="115">
        <f>AA57</f>
        <v>100</v>
      </c>
      <c r="BF51" s="115">
        <f>AA58</f>
        <v>500</v>
      </c>
      <c r="BG51" s="116" t="str">
        <f>C59</f>
        <v>0004</v>
      </c>
      <c r="BH51" s="116" t="str">
        <f>K59</f>
        <v>0005</v>
      </c>
      <c r="BI51" s="116" t="str">
        <f>W52</f>
        <v>2A2</v>
      </c>
      <c r="BJ51" s="117">
        <f>X52</f>
        <v>1</v>
      </c>
      <c r="BK51" s="117" t="str">
        <f>Y52</f>
        <v>B2</v>
      </c>
      <c r="BL51" s="116" t="str">
        <f>W53</f>
        <v>2B2</v>
      </c>
      <c r="BM51" s="117">
        <f>X53</f>
        <v>2</v>
      </c>
      <c r="BN51" s="117" t="str">
        <f>Y53</f>
        <v>B3</v>
      </c>
      <c r="BO51" s="116" t="str">
        <f>W54</f>
        <v>2C2</v>
      </c>
      <c r="BP51" s="117">
        <f>X54</f>
        <v>3</v>
      </c>
      <c r="BQ51" s="117" t="str">
        <f>Y54</f>
        <v>B4</v>
      </c>
      <c r="BR51" s="116" t="str">
        <f>W55</f>
        <v>2D2</v>
      </c>
      <c r="BS51" s="117">
        <f>X55</f>
        <v>4</v>
      </c>
      <c r="BT51" s="117" t="str">
        <f>Y55</f>
        <v>B5</v>
      </c>
      <c r="BU51" s="116" t="str">
        <f>W56</f>
        <v>2E2</v>
      </c>
      <c r="BV51" s="117">
        <f>X56</f>
        <v>5</v>
      </c>
      <c r="BW51" s="117" t="str">
        <f>Y56</f>
        <v>B6</v>
      </c>
      <c r="BX51" s="117" t="str">
        <f>X57</f>
        <v>1D1</v>
      </c>
      <c r="BY51" s="117" t="str">
        <f>X58</f>
        <v>2D2</v>
      </c>
      <c r="BZ51" s="145" t="str">
        <f>AE50</f>
        <v>A678A</v>
      </c>
      <c r="CA51" s="149" t="str">
        <f>$Z$3</f>
        <v>K</v>
      </c>
      <c r="CB51" s="149" t="str">
        <f>$Z$4</f>
        <v>L</v>
      </c>
      <c r="CC51" s="149" t="str">
        <f>$Z$5</f>
        <v>M</v>
      </c>
      <c r="CD51" s="150" t="str">
        <f>$C$11</f>
        <v>*</v>
      </c>
      <c r="CE51" s="150" t="str">
        <f>$K$11</f>
        <v>*</v>
      </c>
      <c r="CF51" s="150" t="str">
        <f>$Z$6</f>
        <v>N</v>
      </c>
      <c r="CG51" s="149" t="str">
        <f>$AA$6</f>
        <v>O</v>
      </c>
      <c r="CH51" s="150" t="str">
        <f>$Z$7</f>
        <v>P</v>
      </c>
      <c r="CI51" s="150" t="str">
        <f>$Z$8</f>
        <v>Q</v>
      </c>
      <c r="CJ51" s="150" t="str">
        <f>$Z$10</f>
        <v>R</v>
      </c>
      <c r="CK51" s="149" t="str">
        <f>$U$3</f>
        <v>A</v>
      </c>
      <c r="CL51" s="149" t="str">
        <f>$U$4</f>
        <v>B</v>
      </c>
      <c r="CM51" s="150" t="str">
        <f>$U$5</f>
        <v>C</v>
      </c>
      <c r="CN51" s="150" t="str">
        <f>$U$6</f>
        <v>D</v>
      </c>
      <c r="CO51" s="150" t="str">
        <f>$U$7</f>
        <v>E</v>
      </c>
      <c r="CP51" s="150" t="str">
        <f>$U$8</f>
        <v>F</v>
      </c>
      <c r="CQ51" s="150" t="str">
        <f>$U$9</f>
        <v>F</v>
      </c>
      <c r="CR51" s="150" t="str">
        <f>$U$10</f>
        <v>H</v>
      </c>
      <c r="CS51" s="150" t="str">
        <f>$W$10</f>
        <v>J</v>
      </c>
    </row>
    <row r="52" spans="1:97" ht="18.600000000000001" customHeight="1" x14ac:dyDescent="0.2">
      <c r="C52" s="36"/>
      <c r="D52" s="184" t="s">
        <v>96</v>
      </c>
      <c r="E52" s="184"/>
      <c r="F52" s="184"/>
      <c r="G52" s="36"/>
      <c r="K52" s="36"/>
      <c r="L52" s="184" t="s">
        <v>95</v>
      </c>
      <c r="M52" s="184"/>
      <c r="N52" s="184"/>
      <c r="O52" s="36"/>
      <c r="P52" s="11"/>
      <c r="Q52" s="27"/>
      <c r="R52" s="28"/>
      <c r="S52" s="185" t="s">
        <v>22</v>
      </c>
      <c r="T52" s="186"/>
      <c r="U52" s="187" t="s">
        <v>212</v>
      </c>
      <c r="V52" s="188"/>
      <c r="W52" s="67" t="s">
        <v>213</v>
      </c>
      <c r="X52" s="92">
        <v>1</v>
      </c>
      <c r="Y52" s="93" t="s">
        <v>165</v>
      </c>
      <c r="Z52" s="79" t="s">
        <v>56</v>
      </c>
      <c r="AA52" s="189" t="s">
        <v>175</v>
      </c>
      <c r="AB52" s="190"/>
      <c r="AC52" s="191"/>
      <c r="AD52" s="20"/>
      <c r="AE52" s="203"/>
      <c r="AF52" s="44"/>
      <c r="AG52" s="147"/>
    </row>
    <row r="53" spans="1:97" ht="18.600000000000001" customHeight="1" x14ac:dyDescent="0.2">
      <c r="C53" s="36"/>
      <c r="D53" s="184"/>
      <c r="E53" s="184"/>
      <c r="F53" s="184"/>
      <c r="G53" s="36"/>
      <c r="K53" s="36"/>
      <c r="L53" s="184"/>
      <c r="M53" s="184"/>
      <c r="N53" s="184"/>
      <c r="O53" s="36"/>
      <c r="P53" s="11"/>
      <c r="Q53" s="27"/>
      <c r="R53" s="28"/>
      <c r="S53" s="192" t="s">
        <v>60</v>
      </c>
      <c r="T53" s="193"/>
      <c r="U53" s="187" t="s">
        <v>214</v>
      </c>
      <c r="V53" s="188"/>
      <c r="W53" s="68" t="s">
        <v>215</v>
      </c>
      <c r="X53" s="94">
        <v>2</v>
      </c>
      <c r="Y53" s="95" t="s">
        <v>169</v>
      </c>
      <c r="Z53" s="80" t="s">
        <v>67</v>
      </c>
      <c r="AA53" s="194">
        <v>1</v>
      </c>
      <c r="AB53" s="195"/>
      <c r="AC53" s="196"/>
      <c r="AD53" s="20"/>
      <c r="AE53" s="203"/>
      <c r="AF53" s="44"/>
      <c r="AG53" s="147"/>
    </row>
    <row r="54" spans="1:97" ht="18.600000000000001" customHeight="1" thickBot="1" x14ac:dyDescent="0.25">
      <c r="C54" s="36"/>
      <c r="D54" s="184"/>
      <c r="E54" s="184"/>
      <c r="F54" s="184"/>
      <c r="G54" s="36"/>
      <c r="K54" s="36"/>
      <c r="L54" s="184"/>
      <c r="M54" s="184"/>
      <c r="N54" s="184"/>
      <c r="O54" s="36"/>
      <c r="P54" s="11"/>
      <c r="S54" s="197" t="s">
        <v>61</v>
      </c>
      <c r="T54" s="198"/>
      <c r="U54" s="199" t="s">
        <v>216</v>
      </c>
      <c r="V54" s="200"/>
      <c r="W54" s="68" t="s">
        <v>217</v>
      </c>
      <c r="X54" s="94">
        <v>3</v>
      </c>
      <c r="Y54" s="95" t="s">
        <v>173</v>
      </c>
      <c r="Z54" s="86" t="s">
        <v>135</v>
      </c>
      <c r="AA54" s="215">
        <v>30</v>
      </c>
      <c r="AB54" s="215"/>
      <c r="AC54" s="216"/>
      <c r="AD54" s="20"/>
      <c r="AE54" s="203"/>
      <c r="AF54" s="44"/>
      <c r="AG54" s="147"/>
    </row>
    <row r="55" spans="1:97" ht="18.600000000000001" customHeight="1" thickBot="1" x14ac:dyDescent="0.25">
      <c r="C55" s="36"/>
      <c r="D55" s="184"/>
      <c r="E55" s="184"/>
      <c r="F55" s="184"/>
      <c r="G55" s="36"/>
      <c r="K55" s="36"/>
      <c r="L55" s="184"/>
      <c r="M55" s="184"/>
      <c r="N55" s="184"/>
      <c r="O55" s="36"/>
      <c r="P55" s="11"/>
      <c r="S55" s="217" t="s">
        <v>58</v>
      </c>
      <c r="T55" s="218"/>
      <c r="U55" s="169" t="s">
        <v>218</v>
      </c>
      <c r="V55" s="170"/>
      <c r="W55" s="68" t="s">
        <v>219</v>
      </c>
      <c r="X55" s="94">
        <v>4</v>
      </c>
      <c r="Y55" s="95" t="s">
        <v>177</v>
      </c>
      <c r="Z55" s="87" t="s">
        <v>136</v>
      </c>
      <c r="AA55" s="171">
        <v>20</v>
      </c>
      <c r="AB55" s="171"/>
      <c r="AC55" s="172"/>
      <c r="AD55" s="20"/>
      <c r="AE55" s="203"/>
      <c r="AF55" s="44"/>
      <c r="AG55" s="147"/>
    </row>
    <row r="56" spans="1:97" ht="18.600000000000001" customHeight="1" thickBot="1" x14ac:dyDescent="0.25">
      <c r="C56" s="36"/>
      <c r="D56" s="184"/>
      <c r="E56" s="184"/>
      <c r="F56" s="184"/>
      <c r="G56" s="36"/>
      <c r="K56" s="36"/>
      <c r="L56" s="184"/>
      <c r="M56" s="184"/>
      <c r="N56" s="184"/>
      <c r="O56" s="36"/>
      <c r="P56" s="11"/>
      <c r="S56" s="173" t="s">
        <v>109</v>
      </c>
      <c r="T56" s="174"/>
      <c r="U56" s="73" t="s">
        <v>220</v>
      </c>
      <c r="V56" s="76">
        <v>4</v>
      </c>
      <c r="W56" s="69" t="s">
        <v>221</v>
      </c>
      <c r="X56" s="96">
        <v>5</v>
      </c>
      <c r="Y56" s="97" t="s">
        <v>222</v>
      </c>
      <c r="Z56" s="80" t="s">
        <v>137</v>
      </c>
      <c r="AA56" s="175">
        <f>AA53*(AA54*AA55)</f>
        <v>600</v>
      </c>
      <c r="AB56" s="176"/>
      <c r="AC56" s="177"/>
      <c r="AD56" s="20"/>
      <c r="AE56" s="203"/>
      <c r="AF56" s="44"/>
      <c r="AG56" s="147"/>
    </row>
    <row r="57" spans="1:97" ht="18.600000000000001" customHeight="1" thickBot="1" x14ac:dyDescent="0.25">
      <c r="C57" s="36"/>
      <c r="D57" s="184"/>
      <c r="E57" s="184"/>
      <c r="F57" s="184"/>
      <c r="G57" s="36"/>
      <c r="K57" s="36"/>
      <c r="L57" s="184"/>
      <c r="M57" s="184"/>
      <c r="N57" s="184"/>
      <c r="O57" s="36"/>
      <c r="P57" s="11"/>
      <c r="S57" s="178" t="s">
        <v>110</v>
      </c>
      <c r="T57" s="179"/>
      <c r="U57" s="72" t="s">
        <v>223</v>
      </c>
      <c r="V57" s="76">
        <v>2</v>
      </c>
      <c r="W57" s="74" t="s">
        <v>90</v>
      </c>
      <c r="X57" s="180" t="s">
        <v>224</v>
      </c>
      <c r="Y57" s="181"/>
      <c r="Z57" s="81" t="s">
        <v>138</v>
      </c>
      <c r="AA57" s="182">
        <v>100</v>
      </c>
      <c r="AB57" s="182"/>
      <c r="AC57" s="183"/>
      <c r="AD57" s="20"/>
      <c r="AE57" s="203"/>
      <c r="AF57" s="44"/>
      <c r="AG57" s="147"/>
    </row>
    <row r="58" spans="1:97" ht="18" customHeight="1" thickBot="1" x14ac:dyDescent="0.25">
      <c r="C58" s="36"/>
      <c r="D58" s="184"/>
      <c r="E58" s="184"/>
      <c r="F58" s="184"/>
      <c r="G58" s="36"/>
      <c r="H58" s="36"/>
      <c r="I58" s="36"/>
      <c r="J58" s="36"/>
      <c r="K58" s="36"/>
      <c r="L58" s="184"/>
      <c r="M58" s="184"/>
      <c r="N58" s="184"/>
      <c r="O58" s="36"/>
      <c r="P58" s="11"/>
      <c r="Q58" s="11"/>
      <c r="R58" s="11"/>
      <c r="S58" s="219" t="s">
        <v>93</v>
      </c>
      <c r="T58" s="220"/>
      <c r="U58" s="78" t="s">
        <v>225</v>
      </c>
      <c r="V58" s="77" t="s">
        <v>111</v>
      </c>
      <c r="W58" s="75" t="s">
        <v>90</v>
      </c>
      <c r="X58" s="221" t="s">
        <v>219</v>
      </c>
      <c r="Y58" s="222"/>
      <c r="Z58" s="82" t="s">
        <v>139</v>
      </c>
      <c r="AA58" s="176">
        <f>(AA56-AA57)</f>
        <v>500</v>
      </c>
      <c r="AB58" s="176"/>
      <c r="AC58" s="177"/>
      <c r="AD58" s="20"/>
      <c r="AE58" s="203"/>
      <c r="AF58" s="44"/>
      <c r="AG58" s="147"/>
    </row>
    <row r="59" spans="1:97" ht="3.75" customHeight="1" x14ac:dyDescent="0.2">
      <c r="A59" s="36"/>
      <c r="B59" s="36"/>
      <c r="C59" s="155" t="s">
        <v>235</v>
      </c>
      <c r="D59" s="156"/>
      <c r="E59" s="156"/>
      <c r="F59" s="156"/>
      <c r="G59" s="156"/>
      <c r="H59" s="70"/>
      <c r="I59" s="70"/>
      <c r="J59" s="70"/>
      <c r="K59" s="155" t="s">
        <v>236</v>
      </c>
      <c r="L59" s="156"/>
      <c r="M59" s="156"/>
      <c r="N59" s="156"/>
      <c r="O59" s="156"/>
      <c r="P59" s="11"/>
      <c r="Q59" s="11"/>
      <c r="R59" s="11"/>
      <c r="S59" s="157" t="s">
        <v>63</v>
      </c>
      <c r="T59" s="158"/>
      <c r="U59" s="161" t="s">
        <v>226</v>
      </c>
      <c r="V59" s="162"/>
      <c r="W59" s="162"/>
      <c r="X59" s="162"/>
      <c r="Y59" s="162"/>
      <c r="Z59" s="164" t="s">
        <v>227</v>
      </c>
      <c r="AA59" s="165"/>
      <c r="AB59" s="165"/>
      <c r="AC59" s="166"/>
      <c r="AD59" s="20"/>
      <c r="AE59" s="203"/>
      <c r="AF59" s="44"/>
      <c r="AG59" s="147"/>
    </row>
    <row r="60" spans="1:97" s="48" customFormat="1" ht="15" customHeight="1" thickBot="1" x14ac:dyDescent="0.25">
      <c r="A60" s="58"/>
      <c r="B60" s="58"/>
      <c r="C60" s="156"/>
      <c r="D60" s="156"/>
      <c r="E60" s="156"/>
      <c r="F60" s="156"/>
      <c r="G60" s="156"/>
      <c r="H60" s="71"/>
      <c r="I60" s="71"/>
      <c r="J60" s="71"/>
      <c r="K60" s="156"/>
      <c r="L60" s="156"/>
      <c r="M60" s="156"/>
      <c r="N60" s="156"/>
      <c r="O60" s="156"/>
      <c r="P60" s="46"/>
      <c r="Q60" s="46"/>
      <c r="R60" s="46"/>
      <c r="S60" s="159"/>
      <c r="T60" s="160"/>
      <c r="U60" s="163"/>
      <c r="V60" s="163"/>
      <c r="W60" s="163"/>
      <c r="X60" s="163"/>
      <c r="Y60" s="163"/>
      <c r="Z60" s="167"/>
      <c r="AA60" s="167"/>
      <c r="AB60" s="167"/>
      <c r="AC60" s="168"/>
      <c r="AD60" s="21"/>
      <c r="AE60" s="203"/>
      <c r="AF60" s="44"/>
      <c r="AG60" s="147"/>
      <c r="AH60" s="148"/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  <c r="BI60" s="148"/>
      <c r="BJ60" s="148"/>
      <c r="BK60" s="148"/>
      <c r="BL60" s="148"/>
      <c r="BM60" s="148"/>
      <c r="BN60" s="148"/>
      <c r="BO60" s="148"/>
      <c r="BP60" s="148"/>
      <c r="BQ60" s="148"/>
      <c r="BR60" s="148"/>
      <c r="BS60" s="148"/>
      <c r="BT60" s="148"/>
      <c r="BU60" s="148"/>
      <c r="BV60" s="148"/>
      <c r="BW60" s="148"/>
      <c r="BX60" s="148"/>
      <c r="BY60" s="148"/>
      <c r="BZ60" s="148"/>
      <c r="CA60" s="146"/>
      <c r="CB60" s="146"/>
      <c r="CC60" s="146"/>
      <c r="CD60" s="146"/>
      <c r="CE60" s="146"/>
      <c r="CF60" s="146"/>
      <c r="CG60" s="146"/>
      <c r="CH60" s="146"/>
      <c r="CI60" s="146"/>
      <c r="CJ60" s="146"/>
      <c r="CK60" s="146"/>
      <c r="CL60" s="146"/>
      <c r="CM60" s="146"/>
      <c r="CN60" s="146"/>
      <c r="CO60" s="146"/>
      <c r="CP60" s="146"/>
      <c r="CQ60" s="146"/>
      <c r="CR60" s="146"/>
      <c r="CS60" s="146"/>
    </row>
    <row r="61" spans="1:97" ht="5.25" customHeight="1" thickBot="1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11"/>
      <c r="Q61" s="11"/>
      <c r="R61" s="11"/>
      <c r="S61" s="223"/>
      <c r="T61" s="223"/>
      <c r="U61" s="223"/>
      <c r="V61" s="223"/>
      <c r="W61" s="223"/>
      <c r="X61" s="223"/>
      <c r="Y61" s="223"/>
      <c r="Z61" s="223"/>
      <c r="AA61" s="223"/>
      <c r="AB61" s="223"/>
      <c r="AC61" s="223"/>
      <c r="AE61" s="204"/>
      <c r="AG61" s="151"/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  <c r="BI61" s="152"/>
      <c r="BJ61" s="152"/>
      <c r="BK61" s="152"/>
      <c r="BL61" s="152"/>
      <c r="BM61" s="152"/>
      <c r="BN61" s="152"/>
      <c r="BO61" s="152"/>
      <c r="BP61" s="152"/>
      <c r="BQ61" s="152"/>
      <c r="BR61" s="152"/>
      <c r="BS61" s="152"/>
      <c r="BT61" s="152"/>
      <c r="BU61" s="152"/>
      <c r="BV61" s="152"/>
      <c r="BW61" s="152"/>
      <c r="BX61" s="152"/>
      <c r="BY61" s="152"/>
      <c r="BZ61" s="152"/>
    </row>
    <row r="62" spans="1:97" ht="3.75" customHeight="1" thickBot="1" x14ac:dyDescent="0.25">
      <c r="A62" s="19"/>
      <c r="B62" s="58"/>
      <c r="C62" s="99"/>
      <c r="D62" s="58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11"/>
      <c r="Q62" s="11"/>
      <c r="R62" s="11"/>
      <c r="S62" s="201"/>
      <c r="T62" s="201"/>
      <c r="U62" s="201"/>
      <c r="V62" s="201"/>
      <c r="W62" s="201"/>
      <c r="X62" s="201"/>
      <c r="Y62" s="201"/>
      <c r="Z62" s="201"/>
      <c r="AA62" s="201"/>
      <c r="AB62" s="201"/>
      <c r="AC62" s="201"/>
      <c r="AE62" s="202"/>
      <c r="AF62" s="44"/>
      <c r="AG62" s="152"/>
      <c r="AH62" s="152"/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  <c r="BI62" s="152"/>
      <c r="BJ62" s="152"/>
      <c r="BK62" s="152"/>
      <c r="BL62" s="152"/>
      <c r="BM62" s="152"/>
      <c r="BN62" s="152"/>
      <c r="BO62" s="152"/>
      <c r="BP62" s="152"/>
      <c r="BQ62" s="152"/>
      <c r="BR62" s="152"/>
      <c r="BS62" s="152"/>
      <c r="BT62" s="152"/>
      <c r="BU62" s="152"/>
      <c r="BV62" s="152"/>
      <c r="BW62" s="152"/>
      <c r="BX62" s="152"/>
      <c r="BY62" s="152"/>
      <c r="BZ62" s="152"/>
    </row>
    <row r="63" spans="1:97" s="48" customFormat="1" ht="18.600000000000001" customHeight="1" thickBot="1" x14ac:dyDescent="0.3">
      <c r="A63" s="45"/>
      <c r="B63" s="45"/>
      <c r="C63" s="58"/>
      <c r="D63" s="2"/>
      <c r="E63" s="2"/>
      <c r="F63" s="2"/>
      <c r="G63" s="58"/>
      <c r="H63" s="45"/>
      <c r="I63" s="45"/>
      <c r="J63" s="45"/>
      <c r="K63" s="45"/>
      <c r="L63" s="45"/>
      <c r="M63" s="45"/>
      <c r="N63" s="45"/>
      <c r="O63" s="58"/>
      <c r="P63" s="46"/>
      <c r="Q63" s="47">
        <v>4</v>
      </c>
      <c r="R63" s="47"/>
      <c r="S63" s="205"/>
      <c r="T63" s="206"/>
      <c r="U63" s="207"/>
      <c r="V63" s="208"/>
      <c r="W63" s="209" t="s">
        <v>29</v>
      </c>
      <c r="X63" s="210"/>
      <c r="Y63" s="59"/>
      <c r="Z63" s="211" t="s">
        <v>31</v>
      </c>
      <c r="AA63" s="212"/>
      <c r="AB63" s="213"/>
      <c r="AC63" s="214"/>
      <c r="AD63" s="21"/>
      <c r="AE63" s="203"/>
      <c r="AF63" s="44" t="s">
        <v>1</v>
      </c>
      <c r="AG63" s="117">
        <f>Q63</f>
        <v>4</v>
      </c>
      <c r="AH63" s="117" t="str">
        <f>Z63</f>
        <v>X</v>
      </c>
      <c r="AI63" s="117">
        <f>AB63</f>
        <v>0</v>
      </c>
      <c r="AJ63" s="117">
        <f>Y63</f>
        <v>0</v>
      </c>
      <c r="AK63" s="117" t="str">
        <f>W63</f>
        <v>INTÉRIEUR</v>
      </c>
      <c r="AL63" s="117">
        <f>U63</f>
        <v>0</v>
      </c>
      <c r="AM63" s="117">
        <f>S63</f>
        <v>0</v>
      </c>
      <c r="AN63" s="117">
        <f>U64</f>
        <v>0</v>
      </c>
      <c r="AO63" s="117">
        <f>U65</f>
        <v>0</v>
      </c>
      <c r="AP63" s="117">
        <f>U66</f>
        <v>0</v>
      </c>
      <c r="AQ63" s="117">
        <f>AA64</f>
        <v>0</v>
      </c>
      <c r="AR63" s="117">
        <f>U67</f>
        <v>0</v>
      </c>
      <c r="AS63" s="117">
        <f>U68</f>
        <v>0</v>
      </c>
      <c r="AT63" s="117">
        <f>V68</f>
        <v>0</v>
      </c>
      <c r="AU63" s="117">
        <f>U69</f>
        <v>0</v>
      </c>
      <c r="AV63" s="117">
        <f>V69</f>
        <v>0</v>
      </c>
      <c r="AW63" s="117" t="str">
        <f>U70</f>
        <v/>
      </c>
      <c r="AX63" s="117">
        <f>V70</f>
        <v>0</v>
      </c>
      <c r="AY63" s="117" t="str">
        <f>U71</f>
        <v/>
      </c>
      <c r="AZ63" s="117" t="str">
        <f>Z71</f>
        <v>Lien Rapport</v>
      </c>
      <c r="BA63" s="117">
        <f>AA65</f>
        <v>0</v>
      </c>
      <c r="BB63" s="117">
        <f>AA66</f>
        <v>0</v>
      </c>
      <c r="BC63" s="117">
        <f>AA67</f>
        <v>0</v>
      </c>
      <c r="BD63" s="117">
        <f>AA68</f>
        <v>0</v>
      </c>
      <c r="BE63" s="117">
        <f>AA69</f>
        <v>0</v>
      </c>
      <c r="BF63" s="117">
        <f>AA70</f>
        <v>0</v>
      </c>
      <c r="BG63" s="117" t="str">
        <f>C71</f>
        <v>*</v>
      </c>
      <c r="BH63" s="117" t="str">
        <f>K71</f>
        <v>*</v>
      </c>
      <c r="BI63" s="117">
        <f>W64</f>
        <v>0</v>
      </c>
      <c r="BJ63" s="117">
        <f>X64</f>
        <v>0</v>
      </c>
      <c r="BK63" s="117">
        <f>Y64</f>
        <v>0</v>
      </c>
      <c r="BL63" s="117">
        <f>W65</f>
        <v>0</v>
      </c>
      <c r="BM63" s="117">
        <f>X65</f>
        <v>0</v>
      </c>
      <c r="BN63" s="117">
        <f>Y65</f>
        <v>0</v>
      </c>
      <c r="BO63" s="117">
        <f>W66</f>
        <v>0</v>
      </c>
      <c r="BP63" s="117">
        <f>X66</f>
        <v>0</v>
      </c>
      <c r="BQ63" s="117">
        <f>Y66</f>
        <v>0</v>
      </c>
      <c r="BR63" s="117">
        <f>W67</f>
        <v>0</v>
      </c>
      <c r="BS63" s="117">
        <f>X67</f>
        <v>0</v>
      </c>
      <c r="BT63" s="117">
        <f>Y67</f>
        <v>0</v>
      </c>
      <c r="BU63" s="117">
        <f>W68</f>
        <v>0</v>
      </c>
      <c r="BV63" s="117">
        <f>X68</f>
        <v>0</v>
      </c>
      <c r="BW63" s="117">
        <f>Y68</f>
        <v>0</v>
      </c>
      <c r="BX63" s="117">
        <f>X69</f>
        <v>0</v>
      </c>
      <c r="BY63" s="117">
        <f>X70</f>
        <v>0</v>
      </c>
      <c r="BZ63" s="153">
        <f>AE62</f>
        <v>0</v>
      </c>
      <c r="CA63" s="149" t="str">
        <f>$Z$3</f>
        <v>K</v>
      </c>
      <c r="CB63" s="149" t="str">
        <f>$Z$4</f>
        <v>L</v>
      </c>
      <c r="CC63" s="149" t="str">
        <f>$Z$5</f>
        <v>M</v>
      </c>
      <c r="CD63" s="150" t="str">
        <f>$C$11</f>
        <v>*</v>
      </c>
      <c r="CE63" s="150" t="str">
        <f>$K$11</f>
        <v>*</v>
      </c>
      <c r="CF63" s="150" t="str">
        <f>$Z$6</f>
        <v>N</v>
      </c>
      <c r="CG63" s="149" t="str">
        <f>$AA$6</f>
        <v>O</v>
      </c>
      <c r="CH63" s="150" t="str">
        <f>$Z$7</f>
        <v>P</v>
      </c>
      <c r="CI63" s="150" t="str">
        <f>$Z$8</f>
        <v>Q</v>
      </c>
      <c r="CJ63" s="150" t="str">
        <f>$Z$10</f>
        <v>R</v>
      </c>
      <c r="CK63" s="149" t="str">
        <f>$U$3</f>
        <v>A</v>
      </c>
      <c r="CL63" s="149" t="str">
        <f>$U$4</f>
        <v>B</v>
      </c>
      <c r="CM63" s="150" t="str">
        <f>$U$5</f>
        <v>C</v>
      </c>
      <c r="CN63" s="150" t="str">
        <f>$U$6</f>
        <v>D</v>
      </c>
      <c r="CO63" s="150" t="str">
        <f>$U$7</f>
        <v>E</v>
      </c>
      <c r="CP63" s="150" t="str">
        <f>$U$8</f>
        <v>F</v>
      </c>
      <c r="CQ63" s="150" t="str">
        <f>$U$9</f>
        <v>F</v>
      </c>
      <c r="CR63" s="150" t="str">
        <f>$U$10</f>
        <v>H</v>
      </c>
      <c r="CS63" s="150" t="str">
        <f>$W$10</f>
        <v>J</v>
      </c>
    </row>
    <row r="64" spans="1:97" ht="18.600000000000001" customHeight="1" x14ac:dyDescent="0.2">
      <c r="C64" s="36"/>
      <c r="D64" s="184" t="s">
        <v>96</v>
      </c>
      <c r="E64" s="184"/>
      <c r="F64" s="184"/>
      <c r="G64" s="36"/>
      <c r="K64" s="36"/>
      <c r="L64" s="184" t="s">
        <v>95</v>
      </c>
      <c r="M64" s="184"/>
      <c r="N64" s="184"/>
      <c r="O64" s="36"/>
      <c r="P64" s="11"/>
      <c r="Q64" s="27"/>
      <c r="R64" s="28"/>
      <c r="S64" s="185" t="s">
        <v>22</v>
      </c>
      <c r="T64" s="186"/>
      <c r="U64" s="257"/>
      <c r="V64" s="188"/>
      <c r="W64" s="67"/>
      <c r="X64" s="92"/>
      <c r="Y64" s="93"/>
      <c r="Z64" s="79" t="s">
        <v>56</v>
      </c>
      <c r="AA64" s="189"/>
      <c r="AB64" s="190"/>
      <c r="AC64" s="191"/>
      <c r="AD64" s="20"/>
      <c r="AE64" s="203"/>
      <c r="AF64" s="44"/>
      <c r="AG64" s="154"/>
      <c r="AH64" s="152"/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  <c r="BI64" s="152"/>
      <c r="BJ64" s="152"/>
      <c r="BK64" s="152"/>
      <c r="BL64" s="152"/>
      <c r="BM64" s="152"/>
      <c r="BN64" s="152"/>
      <c r="BO64" s="152"/>
      <c r="BP64" s="152"/>
      <c r="BQ64" s="152"/>
      <c r="BR64" s="152"/>
      <c r="BS64" s="152"/>
      <c r="BT64" s="152"/>
      <c r="BU64" s="152"/>
      <c r="BV64" s="152"/>
      <c r="BW64" s="152"/>
      <c r="BX64" s="152"/>
      <c r="BY64" s="152"/>
      <c r="BZ64" s="152"/>
    </row>
    <row r="65" spans="1:97" ht="18.600000000000001" customHeight="1" x14ac:dyDescent="0.2">
      <c r="C65" s="36"/>
      <c r="D65" s="184"/>
      <c r="E65" s="184"/>
      <c r="F65" s="184"/>
      <c r="G65" s="36"/>
      <c r="K65" s="36"/>
      <c r="L65" s="184"/>
      <c r="M65" s="184"/>
      <c r="N65" s="184"/>
      <c r="O65" s="36"/>
      <c r="P65" s="11"/>
      <c r="Q65" s="27"/>
      <c r="R65" s="28"/>
      <c r="S65" s="258" t="s">
        <v>60</v>
      </c>
      <c r="T65" s="193"/>
      <c r="U65" s="257"/>
      <c r="V65" s="188"/>
      <c r="W65" s="68"/>
      <c r="X65" s="94"/>
      <c r="Y65" s="95"/>
      <c r="Z65" s="80" t="s">
        <v>67</v>
      </c>
      <c r="AA65" s="194"/>
      <c r="AB65" s="195"/>
      <c r="AC65" s="196"/>
      <c r="AD65" s="20"/>
      <c r="AE65" s="203"/>
      <c r="AF65" s="44"/>
      <c r="AG65" s="154"/>
      <c r="AH65" s="152"/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  <c r="BI65" s="152"/>
      <c r="BJ65" s="152"/>
      <c r="BK65" s="152"/>
      <c r="BL65" s="152"/>
      <c r="BM65" s="152"/>
      <c r="BN65" s="152"/>
      <c r="BO65" s="152"/>
      <c r="BP65" s="152"/>
      <c r="BQ65" s="152"/>
      <c r="BR65" s="152"/>
      <c r="BS65" s="152"/>
      <c r="BT65" s="152"/>
      <c r="BU65" s="152"/>
      <c r="BV65" s="152"/>
      <c r="BW65" s="152"/>
      <c r="BX65" s="152"/>
      <c r="BY65" s="152"/>
      <c r="BZ65" s="152"/>
    </row>
    <row r="66" spans="1:97" ht="18.600000000000001" customHeight="1" thickBot="1" x14ac:dyDescent="0.25">
      <c r="C66" s="36"/>
      <c r="D66" s="184"/>
      <c r="E66" s="184"/>
      <c r="F66" s="184"/>
      <c r="G66" s="36"/>
      <c r="K66" s="36"/>
      <c r="L66" s="184"/>
      <c r="M66" s="184"/>
      <c r="N66" s="184"/>
      <c r="O66" s="36"/>
      <c r="P66" s="11"/>
      <c r="S66" s="197" t="s">
        <v>61</v>
      </c>
      <c r="T66" s="198"/>
      <c r="U66" s="259"/>
      <c r="V66" s="260"/>
      <c r="W66" s="68"/>
      <c r="X66" s="94"/>
      <c r="Y66" s="95"/>
      <c r="Z66" s="86" t="s">
        <v>135</v>
      </c>
      <c r="AA66" s="215"/>
      <c r="AB66" s="215"/>
      <c r="AC66" s="216"/>
      <c r="AD66" s="20"/>
      <c r="AE66" s="203"/>
      <c r="AF66" s="44"/>
      <c r="AG66" s="154"/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  <c r="BI66" s="152"/>
      <c r="BJ66" s="152"/>
      <c r="BK66" s="152"/>
      <c r="BL66" s="152"/>
      <c r="BM66" s="152"/>
      <c r="BN66" s="152"/>
      <c r="BO66" s="152"/>
      <c r="BP66" s="152"/>
      <c r="BQ66" s="152"/>
      <c r="BR66" s="152"/>
      <c r="BS66" s="152"/>
      <c r="BT66" s="152"/>
      <c r="BU66" s="152"/>
      <c r="BV66" s="152"/>
      <c r="BW66" s="152"/>
      <c r="BX66" s="152"/>
      <c r="BY66" s="152"/>
      <c r="BZ66" s="152"/>
    </row>
    <row r="67" spans="1:97" ht="18.600000000000001" customHeight="1" thickBot="1" x14ac:dyDescent="0.25">
      <c r="C67" s="36"/>
      <c r="D67" s="184"/>
      <c r="E67" s="184"/>
      <c r="F67" s="184"/>
      <c r="G67" s="36"/>
      <c r="K67" s="36"/>
      <c r="L67" s="184"/>
      <c r="M67" s="184"/>
      <c r="N67" s="184"/>
      <c r="O67" s="36"/>
      <c r="P67" s="11"/>
      <c r="S67" s="217" t="s">
        <v>58</v>
      </c>
      <c r="T67" s="218"/>
      <c r="U67" s="169"/>
      <c r="V67" s="170"/>
      <c r="W67" s="68"/>
      <c r="X67" s="94"/>
      <c r="Y67" s="95"/>
      <c r="Z67" s="87" t="s">
        <v>136</v>
      </c>
      <c r="AA67" s="171"/>
      <c r="AB67" s="171"/>
      <c r="AC67" s="172"/>
      <c r="AD67" s="20"/>
      <c r="AE67" s="203"/>
      <c r="AF67" s="44"/>
      <c r="AG67" s="154"/>
      <c r="AH67" s="152"/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  <c r="BI67" s="152"/>
      <c r="BJ67" s="152"/>
      <c r="BK67" s="152"/>
      <c r="BL67" s="152"/>
      <c r="BM67" s="152"/>
      <c r="BN67" s="152"/>
      <c r="BO67" s="152"/>
      <c r="BP67" s="152"/>
      <c r="BQ67" s="152"/>
      <c r="BR67" s="152"/>
      <c r="BS67" s="152"/>
      <c r="BT67" s="152"/>
      <c r="BU67" s="152"/>
      <c r="BV67" s="152"/>
      <c r="BW67" s="152"/>
      <c r="BX67" s="152"/>
      <c r="BY67" s="152"/>
      <c r="BZ67" s="152"/>
    </row>
    <row r="68" spans="1:97" ht="18.600000000000001" customHeight="1" thickBot="1" x14ac:dyDescent="0.25">
      <c r="C68" s="36"/>
      <c r="D68" s="184"/>
      <c r="E68" s="184"/>
      <c r="F68" s="184"/>
      <c r="G68" s="36"/>
      <c r="K68" s="36"/>
      <c r="L68" s="184"/>
      <c r="M68" s="184"/>
      <c r="N68" s="184"/>
      <c r="O68" s="36"/>
      <c r="P68" s="11"/>
      <c r="S68" s="173" t="s">
        <v>109</v>
      </c>
      <c r="T68" s="174"/>
      <c r="U68" s="73"/>
      <c r="V68" s="76"/>
      <c r="W68" s="69"/>
      <c r="X68" s="96"/>
      <c r="Y68" s="97"/>
      <c r="Z68" s="80" t="s">
        <v>137</v>
      </c>
      <c r="AA68" s="261">
        <f>AA65*(AA66*AA67)</f>
        <v>0</v>
      </c>
      <c r="AB68" s="262"/>
      <c r="AC68" s="263"/>
      <c r="AD68" s="20"/>
      <c r="AE68" s="203"/>
      <c r="AF68" s="44"/>
      <c r="AG68" s="154"/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  <c r="BI68" s="152"/>
      <c r="BJ68" s="152"/>
      <c r="BK68" s="152"/>
      <c r="BL68" s="152"/>
      <c r="BM68" s="152"/>
      <c r="BN68" s="152"/>
      <c r="BO68" s="152"/>
      <c r="BP68" s="152"/>
      <c r="BQ68" s="152"/>
      <c r="BR68" s="152"/>
      <c r="BS68" s="152"/>
      <c r="BT68" s="152"/>
      <c r="BU68" s="152"/>
      <c r="BV68" s="152"/>
      <c r="BW68" s="152"/>
      <c r="BX68" s="152"/>
      <c r="BY68" s="152"/>
      <c r="BZ68" s="152"/>
    </row>
    <row r="69" spans="1:97" ht="18.600000000000001" customHeight="1" thickBot="1" x14ac:dyDescent="0.25">
      <c r="C69" s="36"/>
      <c r="D69" s="184"/>
      <c r="E69" s="184"/>
      <c r="F69" s="184"/>
      <c r="G69" s="36"/>
      <c r="K69" s="36"/>
      <c r="L69" s="184"/>
      <c r="M69" s="184"/>
      <c r="N69" s="184"/>
      <c r="O69" s="36"/>
      <c r="P69" s="11"/>
      <c r="S69" s="178" t="s">
        <v>110</v>
      </c>
      <c r="T69" s="179"/>
      <c r="U69" s="72"/>
      <c r="V69" s="76"/>
      <c r="W69" s="74" t="s">
        <v>90</v>
      </c>
      <c r="X69" s="180"/>
      <c r="Y69" s="181"/>
      <c r="Z69" s="81" t="s">
        <v>138</v>
      </c>
      <c r="AA69" s="182"/>
      <c r="AB69" s="182"/>
      <c r="AC69" s="183"/>
      <c r="AD69" s="20"/>
      <c r="AE69" s="203"/>
      <c r="AF69" s="44"/>
      <c r="AG69" s="154"/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  <c r="BI69" s="152"/>
      <c r="BJ69" s="152"/>
      <c r="BK69" s="152"/>
      <c r="BL69" s="152"/>
      <c r="BM69" s="152"/>
      <c r="BN69" s="152"/>
      <c r="BO69" s="152"/>
      <c r="BP69" s="152"/>
      <c r="BQ69" s="152"/>
      <c r="BR69" s="152"/>
      <c r="BS69" s="152"/>
      <c r="BT69" s="152"/>
      <c r="BU69" s="152"/>
      <c r="BV69" s="152"/>
      <c r="BW69" s="152"/>
      <c r="BX69" s="152"/>
      <c r="BY69" s="152"/>
      <c r="BZ69" s="152"/>
    </row>
    <row r="70" spans="1:97" ht="18" customHeight="1" thickBot="1" x14ac:dyDescent="0.25">
      <c r="C70" s="36"/>
      <c r="D70" s="184"/>
      <c r="E70" s="184"/>
      <c r="F70" s="184"/>
      <c r="G70" s="36"/>
      <c r="H70" s="36"/>
      <c r="I70" s="36"/>
      <c r="J70" s="36"/>
      <c r="K70" s="36"/>
      <c r="L70" s="184"/>
      <c r="M70" s="184"/>
      <c r="N70" s="184"/>
      <c r="O70" s="36"/>
      <c r="P70" s="11"/>
      <c r="Q70" s="11"/>
      <c r="R70" s="11"/>
      <c r="S70" s="219" t="s">
        <v>93</v>
      </c>
      <c r="T70" s="220"/>
      <c r="U70" s="78" t="str">
        <f>IF(Y63="GYPSE","AMIANTE",IF(Y63="CRÉPI_DE_CIMENT","AMIANTE",IF(Y63="PLâTRE","AMIANTE",IF(Y63="STUCCO","AMIANTE",IF(Y63="TERRA COTA","AMIANTE",IF(Y63="FIBROCIMENT","AMIANTE",IF(Y63="CELLULOSE","AMIANTE",IF(Y63="AMIANTE","AMIANTE",IF(Y63="FLOCAGE","AMIANTE",IF(Y63="ISOLANT GICLÉ","AMIANTE",IF(Y63="TUILES","AMIANTE",IF(Y63="ACOUSTIQUE","AMIANTE",IF(Y63="PLÂTRE+CRÉPI CIMENTAIRE","AMIANTE",IF(Y63="CARREAUX VINYLE","AMIANTE",""))))))))))))))</f>
        <v/>
      </c>
      <c r="V70" s="77"/>
      <c r="W70" s="75" t="s">
        <v>90</v>
      </c>
      <c r="X70" s="221"/>
      <c r="Y70" s="222"/>
      <c r="Z70" s="82" t="s">
        <v>139</v>
      </c>
      <c r="AA70" s="176">
        <f>(AA68-AA69)</f>
        <v>0</v>
      </c>
      <c r="AB70" s="176"/>
      <c r="AC70" s="177"/>
      <c r="AD70" s="20"/>
      <c r="AE70" s="203"/>
      <c r="AF70" s="44"/>
      <c r="AG70" s="154"/>
      <c r="AH70" s="152"/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  <c r="BI70" s="152"/>
      <c r="BJ70" s="152"/>
      <c r="BK70" s="152"/>
      <c r="BL70" s="152"/>
      <c r="BM70" s="152"/>
      <c r="BN70" s="152"/>
      <c r="BO70" s="152"/>
      <c r="BP70" s="152"/>
      <c r="BQ70" s="152"/>
      <c r="BR70" s="152"/>
      <c r="BS70" s="152"/>
      <c r="BT70" s="152"/>
      <c r="BU70" s="152"/>
      <c r="BV70" s="152"/>
      <c r="BW70" s="152"/>
      <c r="BX70" s="152"/>
      <c r="BY70" s="152"/>
      <c r="BZ70" s="152"/>
    </row>
    <row r="71" spans="1:97" ht="3.75" customHeight="1" x14ac:dyDescent="0.2">
      <c r="A71" s="36"/>
      <c r="B71" s="36"/>
      <c r="C71" s="264" t="s">
        <v>1</v>
      </c>
      <c r="D71" s="265"/>
      <c r="E71" s="265"/>
      <c r="F71" s="265"/>
      <c r="G71" s="265"/>
      <c r="H71" s="118"/>
      <c r="I71" s="118"/>
      <c r="J71" s="118"/>
      <c r="K71" s="264" t="s">
        <v>1</v>
      </c>
      <c r="L71" s="265"/>
      <c r="M71" s="265"/>
      <c r="N71" s="265"/>
      <c r="O71" s="265"/>
      <c r="P71" s="11"/>
      <c r="Q71" s="11"/>
      <c r="R71" s="11"/>
      <c r="S71" s="157" t="s">
        <v>63</v>
      </c>
      <c r="T71" s="158"/>
      <c r="U71" s="161" t="str">
        <f>U70</f>
        <v/>
      </c>
      <c r="V71" s="162"/>
      <c r="W71" s="162"/>
      <c r="X71" s="162"/>
      <c r="Y71" s="162"/>
      <c r="Z71" s="164" t="s">
        <v>114</v>
      </c>
      <c r="AA71" s="165"/>
      <c r="AB71" s="165"/>
      <c r="AC71" s="166"/>
      <c r="AD71" s="20"/>
      <c r="AE71" s="203"/>
      <c r="AF71" s="44"/>
      <c r="AG71" s="154"/>
      <c r="AH71" s="152"/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  <c r="BI71" s="152"/>
      <c r="BJ71" s="152"/>
      <c r="BK71" s="152"/>
      <c r="BL71" s="152"/>
      <c r="BM71" s="152"/>
      <c r="BN71" s="152"/>
      <c r="BO71" s="152"/>
      <c r="BP71" s="152"/>
      <c r="BQ71" s="152"/>
      <c r="BR71" s="152"/>
      <c r="BS71" s="152"/>
      <c r="BT71" s="152"/>
      <c r="BU71" s="152"/>
      <c r="BV71" s="152"/>
      <c r="BW71" s="152"/>
      <c r="BX71" s="152"/>
      <c r="BY71" s="152"/>
      <c r="BZ71" s="152"/>
    </row>
    <row r="72" spans="1:97" s="48" customFormat="1" ht="15" customHeight="1" thickBot="1" x14ac:dyDescent="0.25">
      <c r="A72" s="58"/>
      <c r="B72" s="58"/>
      <c r="C72" s="265"/>
      <c r="D72" s="265"/>
      <c r="E72" s="265"/>
      <c r="F72" s="265"/>
      <c r="G72" s="265"/>
      <c r="H72" s="119"/>
      <c r="I72" s="119"/>
      <c r="J72" s="119"/>
      <c r="K72" s="265"/>
      <c r="L72" s="265"/>
      <c r="M72" s="265"/>
      <c r="N72" s="265"/>
      <c r="O72" s="265"/>
      <c r="P72" s="46"/>
      <c r="Q72" s="46"/>
      <c r="R72" s="46"/>
      <c r="S72" s="159"/>
      <c r="T72" s="160"/>
      <c r="U72" s="163"/>
      <c r="V72" s="163"/>
      <c r="W72" s="163"/>
      <c r="X72" s="163"/>
      <c r="Y72" s="163"/>
      <c r="Z72" s="167"/>
      <c r="AA72" s="167"/>
      <c r="AB72" s="167"/>
      <c r="AC72" s="168"/>
      <c r="AD72" s="21"/>
      <c r="AE72" s="203"/>
      <c r="AF72" s="44"/>
      <c r="AG72" s="154"/>
      <c r="AH72" s="151"/>
      <c r="AI72" s="151"/>
      <c r="AJ72" s="151"/>
      <c r="AK72" s="151"/>
      <c r="AL72" s="151"/>
      <c r="AM72" s="151"/>
      <c r="AN72" s="151"/>
      <c r="AO72" s="151"/>
      <c r="AP72" s="151"/>
      <c r="AQ72" s="151"/>
      <c r="AR72" s="151"/>
      <c r="AS72" s="151"/>
      <c r="AT72" s="151"/>
      <c r="AU72" s="151"/>
      <c r="AV72" s="151"/>
      <c r="AW72" s="151"/>
      <c r="AX72" s="151"/>
      <c r="AY72" s="151"/>
      <c r="AZ72" s="151"/>
      <c r="BA72" s="151"/>
      <c r="BB72" s="151"/>
      <c r="BC72" s="151"/>
      <c r="BD72" s="151"/>
      <c r="BE72" s="151"/>
      <c r="BF72" s="151"/>
      <c r="BG72" s="151"/>
      <c r="BH72" s="151"/>
      <c r="BI72" s="151"/>
      <c r="BJ72" s="151"/>
      <c r="BK72" s="151"/>
      <c r="BL72" s="151"/>
      <c r="BM72" s="151"/>
      <c r="BN72" s="151"/>
      <c r="BO72" s="151"/>
      <c r="BP72" s="151"/>
      <c r="BQ72" s="151"/>
      <c r="BR72" s="151"/>
      <c r="BS72" s="151"/>
      <c r="BT72" s="151"/>
      <c r="BU72" s="151"/>
      <c r="BV72" s="151"/>
      <c r="BW72" s="151"/>
      <c r="BX72" s="151"/>
      <c r="BY72" s="151"/>
      <c r="BZ72" s="151"/>
      <c r="CA72" s="146"/>
      <c r="CB72" s="146"/>
      <c r="CC72" s="146"/>
      <c r="CD72" s="146"/>
      <c r="CE72" s="146"/>
      <c r="CF72" s="146"/>
      <c r="CG72" s="146"/>
      <c r="CH72" s="146"/>
      <c r="CI72" s="146"/>
      <c r="CJ72" s="146"/>
      <c r="CK72" s="146"/>
      <c r="CL72" s="146"/>
      <c r="CM72" s="146"/>
      <c r="CN72" s="146"/>
      <c r="CO72" s="146"/>
      <c r="CP72" s="146"/>
      <c r="CQ72" s="146"/>
      <c r="CR72" s="146"/>
      <c r="CS72" s="146"/>
    </row>
    <row r="73" spans="1:97" ht="5.25" customHeight="1" thickBot="1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11"/>
      <c r="Q73" s="11"/>
      <c r="R73" s="11"/>
      <c r="S73" s="223"/>
      <c r="T73" s="223"/>
      <c r="U73" s="223"/>
      <c r="V73" s="223"/>
      <c r="W73" s="223"/>
      <c r="X73" s="223"/>
      <c r="Y73" s="223"/>
      <c r="Z73" s="223"/>
      <c r="AA73" s="223"/>
      <c r="AB73" s="223"/>
      <c r="AC73" s="223"/>
      <c r="AE73" s="204"/>
      <c r="AG73" s="151"/>
      <c r="AH73" s="152"/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  <c r="BI73" s="152"/>
      <c r="BJ73" s="152"/>
      <c r="BK73" s="152"/>
      <c r="BL73" s="152"/>
      <c r="BM73" s="152"/>
      <c r="BN73" s="152"/>
      <c r="BO73" s="152"/>
      <c r="BP73" s="152"/>
      <c r="BQ73" s="152"/>
      <c r="BR73" s="152"/>
      <c r="BS73" s="152"/>
      <c r="BT73" s="152"/>
      <c r="BU73" s="152"/>
      <c r="BV73" s="152"/>
      <c r="BW73" s="152"/>
      <c r="BX73" s="152"/>
      <c r="BY73" s="152"/>
      <c r="BZ73" s="152"/>
    </row>
    <row r="74" spans="1:97" ht="3.75" customHeight="1" thickBot="1" x14ac:dyDescent="0.25">
      <c r="A74" s="19"/>
      <c r="B74" s="58"/>
      <c r="C74" s="99"/>
      <c r="D74" s="58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11"/>
      <c r="Q74" s="11"/>
      <c r="R74" s="11"/>
      <c r="S74" s="201"/>
      <c r="T74" s="201"/>
      <c r="U74" s="201"/>
      <c r="V74" s="201"/>
      <c r="W74" s="201"/>
      <c r="X74" s="201"/>
      <c r="Y74" s="201"/>
      <c r="Z74" s="201"/>
      <c r="AA74" s="201"/>
      <c r="AB74" s="201"/>
      <c r="AC74" s="201"/>
      <c r="AE74" s="202"/>
      <c r="AF74" s="44"/>
      <c r="AG74" s="152"/>
      <c r="AH74" s="152"/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  <c r="BI74" s="152"/>
      <c r="BJ74" s="152"/>
      <c r="BK74" s="152"/>
      <c r="BL74" s="152"/>
      <c r="BM74" s="152"/>
      <c r="BN74" s="152"/>
      <c r="BO74" s="152"/>
      <c r="BP74" s="152"/>
      <c r="BQ74" s="152"/>
      <c r="BR74" s="152"/>
      <c r="BS74" s="152"/>
      <c r="BT74" s="152"/>
      <c r="BU74" s="152"/>
      <c r="BV74" s="152"/>
      <c r="BW74" s="152"/>
      <c r="BX74" s="152"/>
      <c r="BY74" s="152"/>
      <c r="BZ74" s="152"/>
    </row>
    <row r="75" spans="1:97" s="48" customFormat="1" ht="18.600000000000001" customHeight="1" thickBot="1" x14ac:dyDescent="0.3">
      <c r="A75" s="45"/>
      <c r="B75" s="45"/>
      <c r="C75" s="58"/>
      <c r="D75" s="2"/>
      <c r="E75" s="2"/>
      <c r="F75" s="2"/>
      <c r="G75" s="58"/>
      <c r="H75" s="45"/>
      <c r="I75" s="45"/>
      <c r="J75" s="45"/>
      <c r="K75" s="45"/>
      <c r="L75" s="45"/>
      <c r="M75" s="45"/>
      <c r="N75" s="45"/>
      <c r="O75" s="58"/>
      <c r="P75" s="46"/>
      <c r="Q75" s="47">
        <v>5</v>
      </c>
      <c r="R75" s="47"/>
      <c r="S75" s="205"/>
      <c r="T75" s="206"/>
      <c r="U75" s="207"/>
      <c r="V75" s="208"/>
      <c r="W75" s="209" t="s">
        <v>29</v>
      </c>
      <c r="X75" s="210"/>
      <c r="Y75" s="59"/>
      <c r="Z75" s="211" t="s">
        <v>31</v>
      </c>
      <c r="AA75" s="212"/>
      <c r="AB75" s="213"/>
      <c r="AC75" s="214"/>
      <c r="AD75" s="21"/>
      <c r="AE75" s="203"/>
      <c r="AF75" s="44" t="s">
        <v>1</v>
      </c>
      <c r="AG75" s="117">
        <f>Q75</f>
        <v>5</v>
      </c>
      <c r="AH75" s="117" t="str">
        <f>Z75</f>
        <v>X</v>
      </c>
      <c r="AI75" s="117">
        <f>AB75</f>
        <v>0</v>
      </c>
      <c r="AJ75" s="117">
        <f>Y75</f>
        <v>0</v>
      </c>
      <c r="AK75" s="117" t="str">
        <f>W75</f>
        <v>INTÉRIEUR</v>
      </c>
      <c r="AL75" s="117">
        <f>U75</f>
        <v>0</v>
      </c>
      <c r="AM75" s="117">
        <f>S75</f>
        <v>0</v>
      </c>
      <c r="AN75" s="117">
        <f>U76</f>
        <v>0</v>
      </c>
      <c r="AO75" s="117">
        <f>U77</f>
        <v>0</v>
      </c>
      <c r="AP75" s="117">
        <f>U78</f>
        <v>0</v>
      </c>
      <c r="AQ75" s="117">
        <f>AA76</f>
        <v>0</v>
      </c>
      <c r="AR75" s="117">
        <f>U79</f>
        <v>0</v>
      </c>
      <c r="AS75" s="117">
        <f>U80</f>
        <v>0</v>
      </c>
      <c r="AT75" s="117">
        <f>V80</f>
        <v>0</v>
      </c>
      <c r="AU75" s="117">
        <f>U81</f>
        <v>0</v>
      </c>
      <c r="AV75" s="117">
        <f>V81</f>
        <v>0</v>
      </c>
      <c r="AW75" s="117" t="str">
        <f>U82</f>
        <v/>
      </c>
      <c r="AX75" s="117">
        <f>V82</f>
        <v>0</v>
      </c>
      <c r="AY75" s="117" t="str">
        <f>U83</f>
        <v/>
      </c>
      <c r="AZ75" s="117" t="str">
        <f>Z83</f>
        <v>Lien Rapport</v>
      </c>
      <c r="BA75" s="117">
        <f>AA77</f>
        <v>0</v>
      </c>
      <c r="BB75" s="117">
        <f>AA78</f>
        <v>0</v>
      </c>
      <c r="BC75" s="117">
        <f>AA79</f>
        <v>0</v>
      </c>
      <c r="BD75" s="117">
        <f>AA80</f>
        <v>0</v>
      </c>
      <c r="BE75" s="117">
        <f>AA81</f>
        <v>0</v>
      </c>
      <c r="BF75" s="117">
        <f>AA82</f>
        <v>0</v>
      </c>
      <c r="BG75" s="117" t="str">
        <f>C83</f>
        <v>*</v>
      </c>
      <c r="BH75" s="117" t="str">
        <f>K83</f>
        <v>*</v>
      </c>
      <c r="BI75" s="117">
        <f>W76</f>
        <v>0</v>
      </c>
      <c r="BJ75" s="117">
        <f>X76</f>
        <v>0</v>
      </c>
      <c r="BK75" s="117">
        <f>Y76</f>
        <v>0</v>
      </c>
      <c r="BL75" s="117">
        <f>W77</f>
        <v>0</v>
      </c>
      <c r="BM75" s="117">
        <f>X77</f>
        <v>0</v>
      </c>
      <c r="BN75" s="117">
        <f>Y77</f>
        <v>0</v>
      </c>
      <c r="BO75" s="117">
        <f>W78</f>
        <v>0</v>
      </c>
      <c r="BP75" s="117">
        <f>X78</f>
        <v>0</v>
      </c>
      <c r="BQ75" s="117">
        <f>Y78</f>
        <v>0</v>
      </c>
      <c r="BR75" s="117">
        <f>W79</f>
        <v>0</v>
      </c>
      <c r="BS75" s="117">
        <f>X79</f>
        <v>0</v>
      </c>
      <c r="BT75" s="117">
        <f>Y79</f>
        <v>0</v>
      </c>
      <c r="BU75" s="117">
        <f>W80</f>
        <v>0</v>
      </c>
      <c r="BV75" s="117">
        <f>X80</f>
        <v>0</v>
      </c>
      <c r="BW75" s="117">
        <f>Y80</f>
        <v>0</v>
      </c>
      <c r="BX75" s="117">
        <f>X81</f>
        <v>0</v>
      </c>
      <c r="BY75" s="117">
        <f>X82</f>
        <v>0</v>
      </c>
      <c r="BZ75" s="153">
        <f>AE74</f>
        <v>0</v>
      </c>
      <c r="CA75" s="149" t="str">
        <f>$Z$3</f>
        <v>K</v>
      </c>
      <c r="CB75" s="149" t="str">
        <f>$Z$4</f>
        <v>L</v>
      </c>
      <c r="CC75" s="149" t="str">
        <f>$Z$5</f>
        <v>M</v>
      </c>
      <c r="CD75" s="150" t="str">
        <f>$C$11</f>
        <v>*</v>
      </c>
      <c r="CE75" s="150" t="str">
        <f>$K$11</f>
        <v>*</v>
      </c>
      <c r="CF75" s="150" t="str">
        <f>$Z$6</f>
        <v>N</v>
      </c>
      <c r="CG75" s="149" t="str">
        <f>$AA$6</f>
        <v>O</v>
      </c>
      <c r="CH75" s="150" t="str">
        <f>$Z$7</f>
        <v>P</v>
      </c>
      <c r="CI75" s="150" t="str">
        <f>$Z$8</f>
        <v>Q</v>
      </c>
      <c r="CJ75" s="150" t="str">
        <f>$Z$10</f>
        <v>R</v>
      </c>
      <c r="CK75" s="149" t="str">
        <f>$U$3</f>
        <v>A</v>
      </c>
      <c r="CL75" s="149" t="str">
        <f>$U$4</f>
        <v>B</v>
      </c>
      <c r="CM75" s="150" t="str">
        <f>$U$5</f>
        <v>C</v>
      </c>
      <c r="CN75" s="150" t="str">
        <f>$U$6</f>
        <v>D</v>
      </c>
      <c r="CO75" s="150" t="str">
        <f>$U$7</f>
        <v>E</v>
      </c>
      <c r="CP75" s="150" t="str">
        <f>$U$8</f>
        <v>F</v>
      </c>
      <c r="CQ75" s="150" t="str">
        <f>$U$9</f>
        <v>F</v>
      </c>
      <c r="CR75" s="150" t="str">
        <f>$U$10</f>
        <v>H</v>
      </c>
      <c r="CS75" s="150" t="str">
        <f>$W$10</f>
        <v>J</v>
      </c>
    </row>
    <row r="76" spans="1:97" ht="18.600000000000001" customHeight="1" x14ac:dyDescent="0.2">
      <c r="C76" s="36"/>
      <c r="D76" s="184" t="s">
        <v>96</v>
      </c>
      <c r="E76" s="184"/>
      <c r="F76" s="184"/>
      <c r="G76" s="36"/>
      <c r="K76" s="36"/>
      <c r="L76" s="184" t="s">
        <v>95</v>
      </c>
      <c r="M76" s="184"/>
      <c r="N76" s="184"/>
      <c r="O76" s="36"/>
      <c r="P76" s="11"/>
      <c r="Q76" s="27"/>
      <c r="R76" s="28"/>
      <c r="S76" s="185" t="s">
        <v>22</v>
      </c>
      <c r="T76" s="186"/>
      <c r="U76" s="257"/>
      <c r="V76" s="188"/>
      <c r="W76" s="67"/>
      <c r="X76" s="92"/>
      <c r="Y76" s="93"/>
      <c r="Z76" s="79" t="s">
        <v>56</v>
      </c>
      <c r="AA76" s="189"/>
      <c r="AB76" s="190"/>
      <c r="AC76" s="191"/>
      <c r="AD76" s="20"/>
      <c r="AE76" s="203"/>
      <c r="AF76" s="44"/>
      <c r="AG76" s="154"/>
      <c r="AH76" s="152"/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  <c r="BI76" s="152"/>
      <c r="BJ76" s="152"/>
      <c r="BK76" s="152"/>
      <c r="BL76" s="152"/>
      <c r="BM76" s="152"/>
      <c r="BN76" s="152"/>
      <c r="BO76" s="152"/>
      <c r="BP76" s="152"/>
      <c r="BQ76" s="152"/>
      <c r="BR76" s="152"/>
      <c r="BS76" s="152"/>
      <c r="BT76" s="152"/>
      <c r="BU76" s="152"/>
      <c r="BV76" s="152"/>
      <c r="BW76" s="152"/>
      <c r="BX76" s="152"/>
      <c r="BY76" s="152"/>
      <c r="BZ76" s="152"/>
    </row>
    <row r="77" spans="1:97" ht="18.600000000000001" customHeight="1" x14ac:dyDescent="0.2">
      <c r="C77" s="36"/>
      <c r="D77" s="184"/>
      <c r="E77" s="184"/>
      <c r="F77" s="184"/>
      <c r="G77" s="36"/>
      <c r="K77" s="36"/>
      <c r="L77" s="184"/>
      <c r="M77" s="184"/>
      <c r="N77" s="184"/>
      <c r="O77" s="36"/>
      <c r="P77" s="11"/>
      <c r="Q77" s="27"/>
      <c r="R77" s="28"/>
      <c r="S77" s="258" t="s">
        <v>60</v>
      </c>
      <c r="T77" s="193"/>
      <c r="U77" s="257"/>
      <c r="V77" s="188"/>
      <c r="W77" s="68"/>
      <c r="X77" s="94"/>
      <c r="Y77" s="95"/>
      <c r="Z77" s="80" t="s">
        <v>67</v>
      </c>
      <c r="AA77" s="194"/>
      <c r="AB77" s="195"/>
      <c r="AC77" s="196"/>
      <c r="AD77" s="20"/>
      <c r="AE77" s="203"/>
      <c r="AF77" s="44"/>
      <c r="AG77" s="154"/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  <c r="BI77" s="152"/>
      <c r="BJ77" s="152"/>
      <c r="BK77" s="152"/>
      <c r="BL77" s="152"/>
      <c r="BM77" s="152"/>
      <c r="BN77" s="152"/>
      <c r="BO77" s="152"/>
      <c r="BP77" s="152"/>
      <c r="BQ77" s="152"/>
      <c r="BR77" s="152"/>
      <c r="BS77" s="152"/>
      <c r="BT77" s="152"/>
      <c r="BU77" s="152"/>
      <c r="BV77" s="152"/>
      <c r="BW77" s="152"/>
      <c r="BX77" s="152"/>
      <c r="BY77" s="152"/>
      <c r="BZ77" s="152"/>
    </row>
    <row r="78" spans="1:97" ht="18.600000000000001" customHeight="1" thickBot="1" x14ac:dyDescent="0.25">
      <c r="C78" s="36"/>
      <c r="D78" s="184"/>
      <c r="E78" s="184"/>
      <c r="F78" s="184"/>
      <c r="G78" s="36"/>
      <c r="K78" s="36"/>
      <c r="L78" s="184"/>
      <c r="M78" s="184"/>
      <c r="N78" s="184"/>
      <c r="O78" s="36"/>
      <c r="P78" s="11"/>
      <c r="S78" s="197" t="s">
        <v>61</v>
      </c>
      <c r="T78" s="198"/>
      <c r="U78" s="259"/>
      <c r="V78" s="260"/>
      <c r="W78" s="68"/>
      <c r="X78" s="94"/>
      <c r="Y78" s="95"/>
      <c r="Z78" s="86" t="s">
        <v>135</v>
      </c>
      <c r="AA78" s="215"/>
      <c r="AB78" s="215"/>
      <c r="AC78" s="216"/>
      <c r="AD78" s="20"/>
      <c r="AE78" s="203"/>
      <c r="AF78" s="44"/>
      <c r="AG78" s="154"/>
      <c r="AH78" s="152"/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52"/>
      <c r="BB78" s="152"/>
      <c r="BC78" s="152"/>
      <c r="BD78" s="152"/>
      <c r="BE78" s="152"/>
      <c r="BF78" s="152"/>
      <c r="BG78" s="152"/>
      <c r="BH78" s="152"/>
      <c r="BI78" s="152"/>
      <c r="BJ78" s="152"/>
      <c r="BK78" s="152"/>
      <c r="BL78" s="152"/>
      <c r="BM78" s="152"/>
      <c r="BN78" s="152"/>
      <c r="BO78" s="152"/>
      <c r="BP78" s="152"/>
      <c r="BQ78" s="152"/>
      <c r="BR78" s="152"/>
      <c r="BS78" s="152"/>
      <c r="BT78" s="152"/>
      <c r="BU78" s="152"/>
      <c r="BV78" s="152"/>
      <c r="BW78" s="152"/>
      <c r="BX78" s="152"/>
      <c r="BY78" s="152"/>
      <c r="BZ78" s="152"/>
    </row>
    <row r="79" spans="1:97" ht="18.600000000000001" customHeight="1" thickBot="1" x14ac:dyDescent="0.25">
      <c r="C79" s="36"/>
      <c r="D79" s="184"/>
      <c r="E79" s="184"/>
      <c r="F79" s="184"/>
      <c r="G79" s="36"/>
      <c r="K79" s="36"/>
      <c r="L79" s="184"/>
      <c r="M79" s="184"/>
      <c r="N79" s="184"/>
      <c r="O79" s="36"/>
      <c r="P79" s="11"/>
      <c r="S79" s="217" t="s">
        <v>58</v>
      </c>
      <c r="T79" s="218"/>
      <c r="U79" s="169"/>
      <c r="V79" s="170"/>
      <c r="W79" s="68"/>
      <c r="X79" s="94"/>
      <c r="Y79" s="95"/>
      <c r="Z79" s="87" t="s">
        <v>136</v>
      </c>
      <c r="AA79" s="171"/>
      <c r="AB79" s="171"/>
      <c r="AC79" s="172"/>
      <c r="AD79" s="20"/>
      <c r="AE79" s="203"/>
      <c r="AF79" s="44"/>
      <c r="AG79" s="154"/>
      <c r="AH79" s="152"/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  <c r="BI79" s="152"/>
      <c r="BJ79" s="152"/>
      <c r="BK79" s="152"/>
      <c r="BL79" s="152"/>
      <c r="BM79" s="152"/>
      <c r="BN79" s="152"/>
      <c r="BO79" s="152"/>
      <c r="BP79" s="152"/>
      <c r="BQ79" s="152"/>
      <c r="BR79" s="152"/>
      <c r="BS79" s="152"/>
      <c r="BT79" s="152"/>
      <c r="BU79" s="152"/>
      <c r="BV79" s="152"/>
      <c r="BW79" s="152"/>
      <c r="BX79" s="152"/>
      <c r="BY79" s="152"/>
      <c r="BZ79" s="152"/>
    </row>
    <row r="80" spans="1:97" ht="18.600000000000001" customHeight="1" thickBot="1" x14ac:dyDescent="0.25">
      <c r="C80" s="36"/>
      <c r="D80" s="184"/>
      <c r="E80" s="184"/>
      <c r="F80" s="184"/>
      <c r="G80" s="36"/>
      <c r="K80" s="36"/>
      <c r="L80" s="184"/>
      <c r="M80" s="184"/>
      <c r="N80" s="184"/>
      <c r="O80" s="36"/>
      <c r="P80" s="11"/>
      <c r="S80" s="173" t="s">
        <v>109</v>
      </c>
      <c r="T80" s="174"/>
      <c r="U80" s="73"/>
      <c r="V80" s="76"/>
      <c r="W80" s="69"/>
      <c r="X80" s="96"/>
      <c r="Y80" s="97"/>
      <c r="Z80" s="80" t="s">
        <v>137</v>
      </c>
      <c r="AA80" s="261">
        <f>AA77*(AA78*AA79)</f>
        <v>0</v>
      </c>
      <c r="AB80" s="262"/>
      <c r="AC80" s="263"/>
      <c r="AD80" s="20"/>
      <c r="AE80" s="203"/>
      <c r="AF80" s="44"/>
      <c r="AG80" s="154"/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  <c r="BI80" s="152"/>
      <c r="BJ80" s="152"/>
      <c r="BK80" s="152"/>
      <c r="BL80" s="152"/>
      <c r="BM80" s="152"/>
      <c r="BN80" s="152"/>
      <c r="BO80" s="152"/>
      <c r="BP80" s="152"/>
      <c r="BQ80" s="152"/>
      <c r="BR80" s="152"/>
      <c r="BS80" s="152"/>
      <c r="BT80" s="152"/>
      <c r="BU80" s="152"/>
      <c r="BV80" s="152"/>
      <c r="BW80" s="152"/>
      <c r="BX80" s="152"/>
      <c r="BY80" s="152"/>
      <c r="BZ80" s="152"/>
    </row>
    <row r="81" spans="1:97" ht="18.600000000000001" customHeight="1" thickBot="1" x14ac:dyDescent="0.25">
      <c r="C81" s="36"/>
      <c r="D81" s="184"/>
      <c r="E81" s="184"/>
      <c r="F81" s="184"/>
      <c r="G81" s="36"/>
      <c r="K81" s="36"/>
      <c r="L81" s="184"/>
      <c r="M81" s="184"/>
      <c r="N81" s="184"/>
      <c r="O81" s="36"/>
      <c r="P81" s="11"/>
      <c r="S81" s="178" t="s">
        <v>110</v>
      </c>
      <c r="T81" s="179"/>
      <c r="U81" s="72"/>
      <c r="V81" s="76"/>
      <c r="W81" s="74" t="s">
        <v>90</v>
      </c>
      <c r="X81" s="180"/>
      <c r="Y81" s="181"/>
      <c r="Z81" s="81" t="s">
        <v>138</v>
      </c>
      <c r="AA81" s="182"/>
      <c r="AB81" s="182"/>
      <c r="AC81" s="183"/>
      <c r="AD81" s="20"/>
      <c r="AE81" s="203"/>
      <c r="AF81" s="44"/>
      <c r="AG81" s="154"/>
      <c r="AH81" s="152"/>
      <c r="AI81" s="152"/>
      <c r="AJ81" s="152"/>
      <c r="AK81" s="152"/>
      <c r="AL81" s="152"/>
      <c r="AM81" s="152"/>
      <c r="AN81" s="152"/>
      <c r="AO81" s="152"/>
      <c r="AP81" s="152"/>
      <c r="AQ81" s="152"/>
      <c r="AR81" s="152"/>
      <c r="AS81" s="152"/>
      <c r="AT81" s="152"/>
      <c r="AU81" s="152"/>
      <c r="AV81" s="152"/>
      <c r="AW81" s="152"/>
      <c r="AX81" s="152"/>
      <c r="AY81" s="152"/>
      <c r="AZ81" s="152"/>
      <c r="BA81" s="152"/>
      <c r="BB81" s="152"/>
      <c r="BC81" s="152"/>
      <c r="BD81" s="152"/>
      <c r="BE81" s="152"/>
      <c r="BF81" s="152"/>
      <c r="BG81" s="152"/>
      <c r="BH81" s="152"/>
      <c r="BI81" s="152"/>
      <c r="BJ81" s="152"/>
      <c r="BK81" s="152"/>
      <c r="BL81" s="152"/>
      <c r="BM81" s="152"/>
      <c r="BN81" s="152"/>
      <c r="BO81" s="152"/>
      <c r="BP81" s="152"/>
      <c r="BQ81" s="152"/>
      <c r="BR81" s="152"/>
      <c r="BS81" s="152"/>
      <c r="BT81" s="152"/>
      <c r="BU81" s="152"/>
      <c r="BV81" s="152"/>
      <c r="BW81" s="152"/>
      <c r="BX81" s="152"/>
      <c r="BY81" s="152"/>
      <c r="BZ81" s="152"/>
    </row>
    <row r="82" spans="1:97" ht="18" customHeight="1" thickBot="1" x14ac:dyDescent="0.25">
      <c r="C82" s="36"/>
      <c r="D82" s="184"/>
      <c r="E82" s="184"/>
      <c r="F82" s="184"/>
      <c r="G82" s="36"/>
      <c r="H82" s="36"/>
      <c r="I82" s="36"/>
      <c r="J82" s="36"/>
      <c r="K82" s="36"/>
      <c r="L82" s="184"/>
      <c r="M82" s="184"/>
      <c r="N82" s="184"/>
      <c r="O82" s="36"/>
      <c r="P82" s="11"/>
      <c r="Q82" s="11"/>
      <c r="R82" s="11"/>
      <c r="S82" s="219" t="s">
        <v>93</v>
      </c>
      <c r="T82" s="220"/>
      <c r="U82" s="78" t="str">
        <f>IF(Y75="GYPSE","AMIANTE",IF(Y75="CRÉPI_DE_CIMENT","AMIANTE",IF(Y75="PLâTRE","AMIANTE",IF(Y75="STUCCO","AMIANTE",IF(Y75="TERRA COTA","AMIANTE",IF(Y75="FIBROCIMENT","AMIANTE",IF(Y75="CELLULOSE","AMIANTE",IF(Y75="AMIANTE","AMIANTE",IF(Y75="FLOCAGE","AMIANTE",IF(Y75="ISOLANT GICLÉ","AMIANTE",IF(Y75="TUILES","AMIANTE",IF(Y75="ACOUSTIQUE","AMIANTE",IF(Y75="PLÂTRE+CRÉPI CIMENTAIRE","AMIANTE",IF(Y75="CARREAUX VINYLE","AMIANTE",""))))))))))))))</f>
        <v/>
      </c>
      <c r="V82" s="77"/>
      <c r="W82" s="75" t="s">
        <v>90</v>
      </c>
      <c r="X82" s="221"/>
      <c r="Y82" s="222"/>
      <c r="Z82" s="82" t="s">
        <v>139</v>
      </c>
      <c r="AA82" s="176">
        <f>(AA80-AA81)</f>
        <v>0</v>
      </c>
      <c r="AB82" s="176"/>
      <c r="AC82" s="177"/>
      <c r="AD82" s="20"/>
      <c r="AE82" s="203"/>
      <c r="AF82" s="44"/>
      <c r="AG82" s="154"/>
      <c r="AH82" s="152"/>
      <c r="AI82" s="152"/>
      <c r="AJ82" s="152"/>
      <c r="AK82" s="152"/>
      <c r="AL82" s="152"/>
      <c r="AM82" s="152"/>
      <c r="AN82" s="152"/>
      <c r="AO82" s="152"/>
      <c r="AP82" s="152"/>
      <c r="AQ82" s="152"/>
      <c r="AR82" s="152"/>
      <c r="AS82" s="152"/>
      <c r="AT82" s="152"/>
      <c r="AU82" s="152"/>
      <c r="AV82" s="152"/>
      <c r="AW82" s="152"/>
      <c r="AX82" s="152"/>
      <c r="AY82" s="152"/>
      <c r="AZ82" s="152"/>
      <c r="BA82" s="152"/>
      <c r="BB82" s="152"/>
      <c r="BC82" s="152"/>
      <c r="BD82" s="152"/>
      <c r="BE82" s="152"/>
      <c r="BF82" s="152"/>
      <c r="BG82" s="152"/>
      <c r="BH82" s="152"/>
      <c r="BI82" s="152"/>
      <c r="BJ82" s="152"/>
      <c r="BK82" s="152"/>
      <c r="BL82" s="152"/>
      <c r="BM82" s="152"/>
      <c r="BN82" s="152"/>
      <c r="BO82" s="152"/>
      <c r="BP82" s="152"/>
      <c r="BQ82" s="152"/>
      <c r="BR82" s="152"/>
      <c r="BS82" s="152"/>
      <c r="BT82" s="152"/>
      <c r="BU82" s="152"/>
      <c r="BV82" s="152"/>
      <c r="BW82" s="152"/>
      <c r="BX82" s="152"/>
      <c r="BY82" s="152"/>
      <c r="BZ82" s="152"/>
    </row>
    <row r="83" spans="1:97" ht="3.75" customHeight="1" x14ac:dyDescent="0.2">
      <c r="A83" s="36"/>
      <c r="B83" s="36"/>
      <c r="C83" s="264" t="s">
        <v>1</v>
      </c>
      <c r="D83" s="265"/>
      <c r="E83" s="265"/>
      <c r="F83" s="265"/>
      <c r="G83" s="265"/>
      <c r="H83" s="118"/>
      <c r="I83" s="118"/>
      <c r="J83" s="118"/>
      <c r="K83" s="264" t="s">
        <v>1</v>
      </c>
      <c r="L83" s="265"/>
      <c r="M83" s="265"/>
      <c r="N83" s="265"/>
      <c r="O83" s="265"/>
      <c r="P83" s="11"/>
      <c r="Q83" s="11"/>
      <c r="R83" s="11"/>
      <c r="S83" s="157" t="s">
        <v>63</v>
      </c>
      <c r="T83" s="158"/>
      <c r="U83" s="161" t="str">
        <f>U82</f>
        <v/>
      </c>
      <c r="V83" s="162"/>
      <c r="W83" s="162"/>
      <c r="X83" s="162"/>
      <c r="Y83" s="162"/>
      <c r="Z83" s="164" t="s">
        <v>114</v>
      </c>
      <c r="AA83" s="165"/>
      <c r="AB83" s="165"/>
      <c r="AC83" s="166"/>
      <c r="AD83" s="20"/>
      <c r="AE83" s="203"/>
      <c r="AF83" s="44"/>
      <c r="AG83" s="154"/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  <c r="BI83" s="152"/>
      <c r="BJ83" s="152"/>
      <c r="BK83" s="152"/>
      <c r="BL83" s="152"/>
      <c r="BM83" s="152"/>
      <c r="BN83" s="152"/>
      <c r="BO83" s="152"/>
      <c r="BP83" s="152"/>
      <c r="BQ83" s="152"/>
      <c r="BR83" s="152"/>
      <c r="BS83" s="152"/>
      <c r="BT83" s="152"/>
      <c r="BU83" s="152"/>
      <c r="BV83" s="152"/>
      <c r="BW83" s="152"/>
      <c r="BX83" s="152"/>
      <c r="BY83" s="152"/>
      <c r="BZ83" s="152"/>
    </row>
    <row r="84" spans="1:97" s="48" customFormat="1" ht="15" customHeight="1" thickBot="1" x14ac:dyDescent="0.25">
      <c r="A84" s="58"/>
      <c r="B84" s="58"/>
      <c r="C84" s="265"/>
      <c r="D84" s="265"/>
      <c r="E84" s="265"/>
      <c r="F84" s="265"/>
      <c r="G84" s="265"/>
      <c r="H84" s="119"/>
      <c r="I84" s="119"/>
      <c r="J84" s="119"/>
      <c r="K84" s="265"/>
      <c r="L84" s="265"/>
      <c r="M84" s="265"/>
      <c r="N84" s="265"/>
      <c r="O84" s="265"/>
      <c r="P84" s="46"/>
      <c r="Q84" s="46"/>
      <c r="R84" s="46"/>
      <c r="S84" s="159"/>
      <c r="T84" s="160"/>
      <c r="U84" s="163"/>
      <c r="V84" s="163"/>
      <c r="W84" s="163"/>
      <c r="X84" s="163"/>
      <c r="Y84" s="163"/>
      <c r="Z84" s="167"/>
      <c r="AA84" s="167"/>
      <c r="AB84" s="167"/>
      <c r="AC84" s="168"/>
      <c r="AD84" s="21"/>
      <c r="AE84" s="203"/>
      <c r="AF84" s="44"/>
      <c r="AG84" s="154"/>
      <c r="AH84" s="151"/>
      <c r="AI84" s="151"/>
      <c r="AJ84" s="151"/>
      <c r="AK84" s="151"/>
      <c r="AL84" s="151"/>
      <c r="AM84" s="151"/>
      <c r="AN84" s="151"/>
      <c r="AO84" s="151"/>
      <c r="AP84" s="151"/>
      <c r="AQ84" s="151"/>
      <c r="AR84" s="151"/>
      <c r="AS84" s="151"/>
      <c r="AT84" s="151"/>
      <c r="AU84" s="151"/>
      <c r="AV84" s="151"/>
      <c r="AW84" s="151"/>
      <c r="AX84" s="151"/>
      <c r="AY84" s="151"/>
      <c r="AZ84" s="151"/>
      <c r="BA84" s="151"/>
      <c r="BB84" s="151"/>
      <c r="BC84" s="151"/>
      <c r="BD84" s="151"/>
      <c r="BE84" s="151"/>
      <c r="BF84" s="151"/>
      <c r="BG84" s="151"/>
      <c r="BH84" s="151"/>
      <c r="BI84" s="151"/>
      <c r="BJ84" s="151"/>
      <c r="BK84" s="151"/>
      <c r="BL84" s="151"/>
      <c r="BM84" s="151"/>
      <c r="BN84" s="151"/>
      <c r="BO84" s="151"/>
      <c r="BP84" s="151"/>
      <c r="BQ84" s="151"/>
      <c r="BR84" s="151"/>
      <c r="BS84" s="151"/>
      <c r="BT84" s="151"/>
      <c r="BU84" s="151"/>
      <c r="BV84" s="151"/>
      <c r="BW84" s="151"/>
      <c r="BX84" s="151"/>
      <c r="BY84" s="151"/>
      <c r="BZ84" s="151"/>
      <c r="CA84" s="146"/>
      <c r="CB84" s="146"/>
      <c r="CC84" s="146"/>
      <c r="CD84" s="146"/>
      <c r="CE84" s="146"/>
      <c r="CF84" s="146"/>
      <c r="CG84" s="146"/>
      <c r="CH84" s="146"/>
      <c r="CI84" s="146"/>
      <c r="CJ84" s="146"/>
      <c r="CK84" s="146"/>
      <c r="CL84" s="146"/>
      <c r="CM84" s="146"/>
      <c r="CN84" s="146"/>
      <c r="CO84" s="146"/>
      <c r="CP84" s="146"/>
      <c r="CQ84" s="146"/>
      <c r="CR84" s="146"/>
      <c r="CS84" s="146"/>
    </row>
    <row r="85" spans="1:97" ht="5.25" customHeight="1" thickBot="1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11"/>
      <c r="Q85" s="11"/>
      <c r="R85" s="11"/>
      <c r="S85" s="223"/>
      <c r="T85" s="223"/>
      <c r="U85" s="223"/>
      <c r="V85" s="223"/>
      <c r="W85" s="223"/>
      <c r="X85" s="223"/>
      <c r="Y85" s="223"/>
      <c r="Z85" s="223"/>
      <c r="AA85" s="223"/>
      <c r="AB85" s="223"/>
      <c r="AC85" s="223"/>
      <c r="AE85" s="204"/>
      <c r="AG85" s="151"/>
      <c r="AH85" s="152"/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2"/>
      <c r="BC85" s="152"/>
      <c r="BD85" s="152"/>
      <c r="BE85" s="152"/>
      <c r="BF85" s="152"/>
      <c r="BG85" s="152"/>
      <c r="BH85" s="152"/>
      <c r="BI85" s="152"/>
      <c r="BJ85" s="152"/>
      <c r="BK85" s="152"/>
      <c r="BL85" s="152"/>
      <c r="BM85" s="152"/>
      <c r="BN85" s="152"/>
      <c r="BO85" s="152"/>
      <c r="BP85" s="152"/>
      <c r="BQ85" s="152"/>
      <c r="BR85" s="152"/>
      <c r="BS85" s="152"/>
      <c r="BT85" s="152"/>
      <c r="BU85" s="152"/>
      <c r="BV85" s="152"/>
      <c r="BW85" s="152"/>
      <c r="BX85" s="152"/>
      <c r="BY85" s="152"/>
      <c r="BZ85" s="152"/>
    </row>
    <row r="86" spans="1:97" ht="3.75" customHeight="1" thickBot="1" x14ac:dyDescent="0.25">
      <c r="A86" s="19"/>
      <c r="B86" s="58"/>
      <c r="C86" s="99"/>
      <c r="D86" s="58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11"/>
      <c r="Q86" s="11"/>
      <c r="R86" s="11"/>
      <c r="S86" s="201"/>
      <c r="T86" s="201"/>
      <c r="U86" s="201"/>
      <c r="V86" s="201"/>
      <c r="W86" s="201"/>
      <c r="X86" s="201"/>
      <c r="Y86" s="201"/>
      <c r="Z86" s="201"/>
      <c r="AA86" s="201"/>
      <c r="AB86" s="201"/>
      <c r="AC86" s="201"/>
      <c r="AE86" s="202"/>
      <c r="AF86" s="44"/>
      <c r="AG86" s="152"/>
      <c r="AH86" s="152"/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  <c r="BI86" s="152"/>
      <c r="BJ86" s="152"/>
      <c r="BK86" s="152"/>
      <c r="BL86" s="152"/>
      <c r="BM86" s="152"/>
      <c r="BN86" s="152"/>
      <c r="BO86" s="152"/>
      <c r="BP86" s="152"/>
      <c r="BQ86" s="152"/>
      <c r="BR86" s="152"/>
      <c r="BS86" s="152"/>
      <c r="BT86" s="152"/>
      <c r="BU86" s="152"/>
      <c r="BV86" s="152"/>
      <c r="BW86" s="152"/>
      <c r="BX86" s="152"/>
      <c r="BY86" s="152"/>
      <c r="BZ86" s="152"/>
    </row>
    <row r="87" spans="1:97" s="48" customFormat="1" ht="18.600000000000001" customHeight="1" thickBot="1" x14ac:dyDescent="0.3">
      <c r="A87" s="45"/>
      <c r="B87" s="45"/>
      <c r="C87" s="58"/>
      <c r="D87" s="2"/>
      <c r="E87" s="2"/>
      <c r="F87" s="2"/>
      <c r="G87" s="58"/>
      <c r="H87" s="45"/>
      <c r="I87" s="45"/>
      <c r="J87" s="45"/>
      <c r="K87" s="45"/>
      <c r="L87" s="45"/>
      <c r="M87" s="45"/>
      <c r="N87" s="45"/>
      <c r="O87" s="58"/>
      <c r="P87" s="46"/>
      <c r="Q87" s="47">
        <v>6</v>
      </c>
      <c r="R87" s="47"/>
      <c r="S87" s="205"/>
      <c r="T87" s="206"/>
      <c r="U87" s="207"/>
      <c r="V87" s="208"/>
      <c r="W87" s="209" t="s">
        <v>29</v>
      </c>
      <c r="X87" s="210"/>
      <c r="Y87" s="59"/>
      <c r="Z87" s="211" t="s">
        <v>31</v>
      </c>
      <c r="AA87" s="212"/>
      <c r="AB87" s="213"/>
      <c r="AC87" s="214"/>
      <c r="AD87" s="21"/>
      <c r="AE87" s="203"/>
      <c r="AF87" s="44" t="s">
        <v>1</v>
      </c>
      <c r="AG87" s="117">
        <f>Q87</f>
        <v>6</v>
      </c>
      <c r="AH87" s="117" t="str">
        <f>Z87</f>
        <v>X</v>
      </c>
      <c r="AI87" s="117">
        <f>AB87</f>
        <v>0</v>
      </c>
      <c r="AJ87" s="117">
        <f>Y87</f>
        <v>0</v>
      </c>
      <c r="AK87" s="117" t="str">
        <f>W87</f>
        <v>INTÉRIEUR</v>
      </c>
      <c r="AL87" s="117">
        <f>U87</f>
        <v>0</v>
      </c>
      <c r="AM87" s="117">
        <f>S87</f>
        <v>0</v>
      </c>
      <c r="AN87" s="117">
        <f>U88</f>
        <v>0</v>
      </c>
      <c r="AO87" s="117">
        <f>U89</f>
        <v>0</v>
      </c>
      <c r="AP87" s="117">
        <f>U90</f>
        <v>0</v>
      </c>
      <c r="AQ87" s="117">
        <f>AA88</f>
        <v>0</v>
      </c>
      <c r="AR87" s="117">
        <f>U91</f>
        <v>0</v>
      </c>
      <c r="AS87" s="117">
        <f>U92</f>
        <v>0</v>
      </c>
      <c r="AT87" s="117">
        <f>V92</f>
        <v>0</v>
      </c>
      <c r="AU87" s="117">
        <f>U93</f>
        <v>0</v>
      </c>
      <c r="AV87" s="117">
        <f>V93</f>
        <v>0</v>
      </c>
      <c r="AW87" s="117" t="str">
        <f>U94</f>
        <v/>
      </c>
      <c r="AX87" s="117">
        <f>V94</f>
        <v>0</v>
      </c>
      <c r="AY87" s="117" t="str">
        <f>U95</f>
        <v/>
      </c>
      <c r="AZ87" s="117" t="str">
        <f>Z95</f>
        <v>Lien Rapport</v>
      </c>
      <c r="BA87" s="117">
        <f>AA89</f>
        <v>0</v>
      </c>
      <c r="BB87" s="117">
        <f>AA90</f>
        <v>0</v>
      </c>
      <c r="BC87" s="117">
        <f>AA91</f>
        <v>0</v>
      </c>
      <c r="BD87" s="117">
        <f>AA92</f>
        <v>0</v>
      </c>
      <c r="BE87" s="117">
        <f>AA93</f>
        <v>0</v>
      </c>
      <c r="BF87" s="117">
        <f>AA94</f>
        <v>0</v>
      </c>
      <c r="BG87" s="117" t="str">
        <f>C95</f>
        <v>*</v>
      </c>
      <c r="BH87" s="117" t="str">
        <f>K95</f>
        <v>*</v>
      </c>
      <c r="BI87" s="117">
        <f>W88</f>
        <v>0</v>
      </c>
      <c r="BJ87" s="117">
        <f>X88</f>
        <v>0</v>
      </c>
      <c r="BK87" s="117">
        <f>Y88</f>
        <v>0</v>
      </c>
      <c r="BL87" s="117">
        <f>W89</f>
        <v>0</v>
      </c>
      <c r="BM87" s="117">
        <f>X89</f>
        <v>0</v>
      </c>
      <c r="BN87" s="117">
        <f>Y89</f>
        <v>0</v>
      </c>
      <c r="BO87" s="117">
        <f>W90</f>
        <v>0</v>
      </c>
      <c r="BP87" s="117">
        <f>X90</f>
        <v>0</v>
      </c>
      <c r="BQ87" s="117">
        <f>Y90</f>
        <v>0</v>
      </c>
      <c r="BR87" s="117">
        <f>W91</f>
        <v>0</v>
      </c>
      <c r="BS87" s="117">
        <f>X91</f>
        <v>0</v>
      </c>
      <c r="BT87" s="117">
        <f>Y91</f>
        <v>0</v>
      </c>
      <c r="BU87" s="117">
        <f>W92</f>
        <v>0</v>
      </c>
      <c r="BV87" s="117">
        <f>X92</f>
        <v>0</v>
      </c>
      <c r="BW87" s="117">
        <f>Y92</f>
        <v>0</v>
      </c>
      <c r="BX87" s="117">
        <f>X93</f>
        <v>0</v>
      </c>
      <c r="BY87" s="117">
        <f>X94</f>
        <v>0</v>
      </c>
      <c r="BZ87" s="153">
        <f>AE86</f>
        <v>0</v>
      </c>
      <c r="CA87" s="149" t="str">
        <f>$Z$3</f>
        <v>K</v>
      </c>
      <c r="CB87" s="149" t="str">
        <f>$Z$4</f>
        <v>L</v>
      </c>
      <c r="CC87" s="149" t="str">
        <f>$Z$5</f>
        <v>M</v>
      </c>
      <c r="CD87" s="150" t="str">
        <f>$C$11</f>
        <v>*</v>
      </c>
      <c r="CE87" s="150" t="str">
        <f>$K$11</f>
        <v>*</v>
      </c>
      <c r="CF87" s="150" t="str">
        <f>$Z$6</f>
        <v>N</v>
      </c>
      <c r="CG87" s="149" t="str">
        <f>$AA$6</f>
        <v>O</v>
      </c>
      <c r="CH87" s="150" t="str">
        <f>$Z$7</f>
        <v>P</v>
      </c>
      <c r="CI87" s="150" t="str">
        <f>$Z$8</f>
        <v>Q</v>
      </c>
      <c r="CJ87" s="150" t="str">
        <f>$Z$10</f>
        <v>R</v>
      </c>
      <c r="CK87" s="149" t="str">
        <f>$U$3</f>
        <v>A</v>
      </c>
      <c r="CL87" s="149" t="str">
        <f>$U$4</f>
        <v>B</v>
      </c>
      <c r="CM87" s="150" t="str">
        <f>$U$5</f>
        <v>C</v>
      </c>
      <c r="CN87" s="150" t="str">
        <f>$U$6</f>
        <v>D</v>
      </c>
      <c r="CO87" s="150" t="str">
        <f>$U$7</f>
        <v>E</v>
      </c>
      <c r="CP87" s="150" t="str">
        <f>$U$8</f>
        <v>F</v>
      </c>
      <c r="CQ87" s="150" t="str">
        <f>$U$9</f>
        <v>F</v>
      </c>
      <c r="CR87" s="150" t="str">
        <f>$U$10</f>
        <v>H</v>
      </c>
      <c r="CS87" s="150" t="str">
        <f>$W$10</f>
        <v>J</v>
      </c>
    </row>
    <row r="88" spans="1:97" ht="18.600000000000001" customHeight="1" x14ac:dyDescent="0.2">
      <c r="C88" s="36"/>
      <c r="D88" s="184" t="s">
        <v>96</v>
      </c>
      <c r="E88" s="184"/>
      <c r="F88" s="184"/>
      <c r="G88" s="36"/>
      <c r="K88" s="36"/>
      <c r="L88" s="184" t="s">
        <v>95</v>
      </c>
      <c r="M88" s="184"/>
      <c r="N88" s="184"/>
      <c r="O88" s="36"/>
      <c r="P88" s="11"/>
      <c r="Q88" s="27"/>
      <c r="R88" s="28"/>
      <c r="S88" s="185" t="s">
        <v>22</v>
      </c>
      <c r="T88" s="186"/>
      <c r="U88" s="257"/>
      <c r="V88" s="188"/>
      <c r="W88" s="67"/>
      <c r="X88" s="92"/>
      <c r="Y88" s="93"/>
      <c r="Z88" s="79" t="s">
        <v>56</v>
      </c>
      <c r="AA88" s="189"/>
      <c r="AB88" s="190"/>
      <c r="AC88" s="191"/>
      <c r="AD88" s="20"/>
      <c r="AE88" s="203"/>
      <c r="AF88" s="44"/>
      <c r="AG88" s="154"/>
      <c r="AH88" s="152"/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  <c r="BI88" s="152"/>
      <c r="BJ88" s="152"/>
      <c r="BK88" s="152"/>
      <c r="BL88" s="152"/>
      <c r="BM88" s="152"/>
      <c r="BN88" s="152"/>
      <c r="BO88" s="152"/>
      <c r="BP88" s="152"/>
      <c r="BQ88" s="152"/>
      <c r="BR88" s="152"/>
      <c r="BS88" s="152"/>
      <c r="BT88" s="152"/>
      <c r="BU88" s="152"/>
      <c r="BV88" s="152"/>
      <c r="BW88" s="152"/>
      <c r="BX88" s="152"/>
      <c r="BY88" s="152"/>
      <c r="BZ88" s="152"/>
    </row>
    <row r="89" spans="1:97" ht="18.600000000000001" customHeight="1" x14ac:dyDescent="0.2">
      <c r="C89" s="36"/>
      <c r="D89" s="184"/>
      <c r="E89" s="184"/>
      <c r="F89" s="184"/>
      <c r="G89" s="36"/>
      <c r="K89" s="36"/>
      <c r="L89" s="184"/>
      <c r="M89" s="184"/>
      <c r="N89" s="184"/>
      <c r="O89" s="36"/>
      <c r="P89" s="11"/>
      <c r="Q89" s="27"/>
      <c r="R89" s="28"/>
      <c r="S89" s="258" t="s">
        <v>60</v>
      </c>
      <c r="T89" s="193"/>
      <c r="U89" s="257"/>
      <c r="V89" s="188"/>
      <c r="W89" s="68"/>
      <c r="X89" s="94"/>
      <c r="Y89" s="95"/>
      <c r="Z89" s="80" t="s">
        <v>67</v>
      </c>
      <c r="AA89" s="194"/>
      <c r="AB89" s="195"/>
      <c r="AC89" s="196"/>
      <c r="AD89" s="20"/>
      <c r="AE89" s="203"/>
      <c r="AF89" s="44"/>
      <c r="AG89" s="154"/>
      <c r="AH89" s="152"/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AZ89" s="152"/>
      <c r="BA89" s="152"/>
      <c r="BB89" s="152"/>
      <c r="BC89" s="152"/>
      <c r="BD89" s="152"/>
      <c r="BE89" s="152"/>
      <c r="BF89" s="152"/>
      <c r="BG89" s="152"/>
      <c r="BH89" s="152"/>
      <c r="BI89" s="152"/>
      <c r="BJ89" s="152"/>
      <c r="BK89" s="152"/>
      <c r="BL89" s="152"/>
      <c r="BM89" s="152"/>
      <c r="BN89" s="152"/>
      <c r="BO89" s="152"/>
      <c r="BP89" s="152"/>
      <c r="BQ89" s="152"/>
      <c r="BR89" s="152"/>
      <c r="BS89" s="152"/>
      <c r="BT89" s="152"/>
      <c r="BU89" s="152"/>
      <c r="BV89" s="152"/>
      <c r="BW89" s="152"/>
      <c r="BX89" s="152"/>
      <c r="BY89" s="152"/>
      <c r="BZ89" s="152"/>
    </row>
    <row r="90" spans="1:97" ht="18.600000000000001" customHeight="1" thickBot="1" x14ac:dyDescent="0.25">
      <c r="C90" s="36"/>
      <c r="D90" s="184"/>
      <c r="E90" s="184"/>
      <c r="F90" s="184"/>
      <c r="G90" s="36"/>
      <c r="K90" s="36"/>
      <c r="L90" s="184"/>
      <c r="M90" s="184"/>
      <c r="N90" s="184"/>
      <c r="O90" s="36"/>
      <c r="P90" s="11"/>
      <c r="S90" s="197" t="s">
        <v>61</v>
      </c>
      <c r="T90" s="198"/>
      <c r="U90" s="259"/>
      <c r="V90" s="260"/>
      <c r="W90" s="68"/>
      <c r="X90" s="94"/>
      <c r="Y90" s="95"/>
      <c r="Z90" s="86" t="s">
        <v>135</v>
      </c>
      <c r="AA90" s="215"/>
      <c r="AB90" s="215"/>
      <c r="AC90" s="216"/>
      <c r="AD90" s="20"/>
      <c r="AE90" s="203"/>
      <c r="AF90" s="44"/>
      <c r="AG90" s="154"/>
      <c r="AH90" s="152"/>
      <c r="AI90" s="152"/>
      <c r="AJ90" s="152"/>
      <c r="AK90" s="152"/>
      <c r="AL90" s="152"/>
      <c r="AM90" s="152"/>
      <c r="AN90" s="152"/>
      <c r="AO90" s="152"/>
      <c r="AP90" s="152"/>
      <c r="AQ90" s="152"/>
      <c r="AR90" s="152"/>
      <c r="AS90" s="152"/>
      <c r="AT90" s="152"/>
      <c r="AU90" s="152"/>
      <c r="AV90" s="152"/>
      <c r="AW90" s="152"/>
      <c r="AX90" s="152"/>
      <c r="AY90" s="152"/>
      <c r="AZ90" s="152"/>
      <c r="BA90" s="152"/>
      <c r="BB90" s="152"/>
      <c r="BC90" s="152"/>
      <c r="BD90" s="152"/>
      <c r="BE90" s="152"/>
      <c r="BF90" s="152"/>
      <c r="BG90" s="152"/>
      <c r="BH90" s="152"/>
      <c r="BI90" s="152"/>
      <c r="BJ90" s="152"/>
      <c r="BK90" s="152"/>
      <c r="BL90" s="152"/>
      <c r="BM90" s="152"/>
      <c r="BN90" s="152"/>
      <c r="BO90" s="152"/>
      <c r="BP90" s="152"/>
      <c r="BQ90" s="152"/>
      <c r="BR90" s="152"/>
      <c r="BS90" s="152"/>
      <c r="BT90" s="152"/>
      <c r="BU90" s="152"/>
      <c r="BV90" s="152"/>
      <c r="BW90" s="152"/>
      <c r="BX90" s="152"/>
      <c r="BY90" s="152"/>
      <c r="BZ90" s="152"/>
    </row>
    <row r="91" spans="1:97" ht="18.600000000000001" customHeight="1" thickBot="1" x14ac:dyDescent="0.25">
      <c r="C91" s="36"/>
      <c r="D91" s="184"/>
      <c r="E91" s="184"/>
      <c r="F91" s="184"/>
      <c r="G91" s="36"/>
      <c r="K91" s="36"/>
      <c r="L91" s="184"/>
      <c r="M91" s="184"/>
      <c r="N91" s="184"/>
      <c r="O91" s="36"/>
      <c r="P91" s="11"/>
      <c r="S91" s="217" t="s">
        <v>58</v>
      </c>
      <c r="T91" s="218"/>
      <c r="U91" s="169"/>
      <c r="V91" s="170"/>
      <c r="W91" s="68"/>
      <c r="X91" s="94"/>
      <c r="Y91" s="95"/>
      <c r="Z91" s="87" t="s">
        <v>136</v>
      </c>
      <c r="AA91" s="171"/>
      <c r="AB91" s="171"/>
      <c r="AC91" s="172"/>
      <c r="AD91" s="20"/>
      <c r="AE91" s="203"/>
      <c r="AF91" s="44"/>
      <c r="AG91" s="154"/>
      <c r="AH91" s="152"/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  <c r="BI91" s="152"/>
      <c r="BJ91" s="152"/>
      <c r="BK91" s="152"/>
      <c r="BL91" s="152"/>
      <c r="BM91" s="152"/>
      <c r="BN91" s="152"/>
      <c r="BO91" s="152"/>
      <c r="BP91" s="152"/>
      <c r="BQ91" s="152"/>
      <c r="BR91" s="152"/>
      <c r="BS91" s="152"/>
      <c r="BT91" s="152"/>
      <c r="BU91" s="152"/>
      <c r="BV91" s="152"/>
      <c r="BW91" s="152"/>
      <c r="BX91" s="152"/>
      <c r="BY91" s="152"/>
      <c r="BZ91" s="152"/>
    </row>
    <row r="92" spans="1:97" ht="18.600000000000001" customHeight="1" thickBot="1" x14ac:dyDescent="0.25">
      <c r="C92" s="36"/>
      <c r="D92" s="184"/>
      <c r="E92" s="184"/>
      <c r="F92" s="184"/>
      <c r="G92" s="36"/>
      <c r="K92" s="36"/>
      <c r="L92" s="184"/>
      <c r="M92" s="184"/>
      <c r="N92" s="184"/>
      <c r="O92" s="36"/>
      <c r="P92" s="11"/>
      <c r="S92" s="173" t="s">
        <v>109</v>
      </c>
      <c r="T92" s="174"/>
      <c r="U92" s="73"/>
      <c r="V92" s="76"/>
      <c r="W92" s="69"/>
      <c r="X92" s="96"/>
      <c r="Y92" s="97"/>
      <c r="Z92" s="80" t="s">
        <v>137</v>
      </c>
      <c r="AA92" s="261">
        <f>AA89*(AA90*AA91)</f>
        <v>0</v>
      </c>
      <c r="AB92" s="262"/>
      <c r="AC92" s="263"/>
      <c r="AD92" s="20"/>
      <c r="AE92" s="203"/>
      <c r="AF92" s="44"/>
      <c r="AG92" s="154"/>
      <c r="AH92" s="152"/>
      <c r="AI92" s="152"/>
      <c r="AJ92" s="152"/>
      <c r="AK92" s="152"/>
      <c r="AL92" s="152"/>
      <c r="AM92" s="152"/>
      <c r="AN92" s="152"/>
      <c r="AO92" s="152"/>
      <c r="AP92" s="152"/>
      <c r="AQ92" s="152"/>
      <c r="AR92" s="152"/>
      <c r="AS92" s="152"/>
      <c r="AT92" s="152"/>
      <c r="AU92" s="152"/>
      <c r="AV92" s="152"/>
      <c r="AW92" s="152"/>
      <c r="AX92" s="152"/>
      <c r="AY92" s="152"/>
      <c r="AZ92" s="152"/>
      <c r="BA92" s="152"/>
      <c r="BB92" s="152"/>
      <c r="BC92" s="152"/>
      <c r="BD92" s="152"/>
      <c r="BE92" s="152"/>
      <c r="BF92" s="152"/>
      <c r="BG92" s="152"/>
      <c r="BH92" s="152"/>
      <c r="BI92" s="152"/>
      <c r="BJ92" s="152"/>
      <c r="BK92" s="152"/>
      <c r="BL92" s="152"/>
      <c r="BM92" s="152"/>
      <c r="BN92" s="152"/>
      <c r="BO92" s="152"/>
      <c r="BP92" s="152"/>
      <c r="BQ92" s="152"/>
      <c r="BR92" s="152"/>
      <c r="BS92" s="152"/>
      <c r="BT92" s="152"/>
      <c r="BU92" s="152"/>
      <c r="BV92" s="152"/>
      <c r="BW92" s="152"/>
      <c r="BX92" s="152"/>
      <c r="BY92" s="152"/>
      <c r="BZ92" s="152"/>
    </row>
    <row r="93" spans="1:97" ht="18.600000000000001" customHeight="1" thickBot="1" x14ac:dyDescent="0.25">
      <c r="C93" s="36"/>
      <c r="D93" s="184"/>
      <c r="E93" s="184"/>
      <c r="F93" s="184"/>
      <c r="G93" s="36"/>
      <c r="K93" s="36"/>
      <c r="L93" s="184"/>
      <c r="M93" s="184"/>
      <c r="N93" s="184"/>
      <c r="O93" s="36"/>
      <c r="P93" s="11"/>
      <c r="S93" s="178" t="s">
        <v>110</v>
      </c>
      <c r="T93" s="179"/>
      <c r="U93" s="72"/>
      <c r="V93" s="76"/>
      <c r="W93" s="74" t="s">
        <v>90</v>
      </c>
      <c r="X93" s="180"/>
      <c r="Y93" s="181"/>
      <c r="Z93" s="81" t="s">
        <v>138</v>
      </c>
      <c r="AA93" s="182"/>
      <c r="AB93" s="182"/>
      <c r="AC93" s="183"/>
      <c r="AD93" s="20"/>
      <c r="AE93" s="203"/>
      <c r="AF93" s="44"/>
      <c r="AG93" s="154"/>
      <c r="AH93" s="152"/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AZ93" s="152"/>
      <c r="BA93" s="152"/>
      <c r="BB93" s="152"/>
      <c r="BC93" s="152"/>
      <c r="BD93" s="152"/>
      <c r="BE93" s="152"/>
      <c r="BF93" s="152"/>
      <c r="BG93" s="152"/>
      <c r="BH93" s="152"/>
      <c r="BI93" s="152"/>
      <c r="BJ93" s="152"/>
      <c r="BK93" s="152"/>
      <c r="BL93" s="152"/>
      <c r="BM93" s="152"/>
      <c r="BN93" s="152"/>
      <c r="BO93" s="152"/>
      <c r="BP93" s="152"/>
      <c r="BQ93" s="152"/>
      <c r="BR93" s="152"/>
      <c r="BS93" s="152"/>
      <c r="BT93" s="152"/>
      <c r="BU93" s="152"/>
      <c r="BV93" s="152"/>
      <c r="BW93" s="152"/>
      <c r="BX93" s="152"/>
      <c r="BY93" s="152"/>
      <c r="BZ93" s="152"/>
    </row>
    <row r="94" spans="1:97" ht="18" customHeight="1" thickBot="1" x14ac:dyDescent="0.25">
      <c r="C94" s="36"/>
      <c r="D94" s="184"/>
      <c r="E94" s="184"/>
      <c r="F94" s="184"/>
      <c r="G94" s="36"/>
      <c r="H94" s="36"/>
      <c r="I94" s="36"/>
      <c r="J94" s="36"/>
      <c r="K94" s="36"/>
      <c r="L94" s="184"/>
      <c r="M94" s="184"/>
      <c r="N94" s="184"/>
      <c r="O94" s="36"/>
      <c r="P94" s="11"/>
      <c r="Q94" s="11"/>
      <c r="R94" s="11"/>
      <c r="S94" s="219" t="s">
        <v>93</v>
      </c>
      <c r="T94" s="220"/>
      <c r="U94" s="78" t="str">
        <f>IF(Y87="GYPSE","AMIANTE",IF(Y87="CRÉPI_DE_CIMENT","AMIANTE",IF(Y87="PLâTRE","AMIANTE",IF(Y87="STUCCO","AMIANTE",IF(Y87="TERRA COTA","AMIANTE",IF(Y87="FIBROCIMENT","AMIANTE",IF(Y87="CELLULOSE","AMIANTE",IF(Y87="AMIANTE","AMIANTE",IF(Y87="FLOCAGE","AMIANTE",IF(Y87="ISOLANT GICLÉ","AMIANTE",IF(Y87="TUILES","AMIANTE",IF(Y87="ACOUSTIQUE","AMIANTE",IF(Y87="PLÂTRE+CRÉPI CIMENTAIRE","AMIANTE",IF(Y87="CARREAUX VINYLE","AMIANTE",""))))))))))))))</f>
        <v/>
      </c>
      <c r="V94" s="77"/>
      <c r="W94" s="75" t="s">
        <v>90</v>
      </c>
      <c r="X94" s="221"/>
      <c r="Y94" s="222"/>
      <c r="Z94" s="82" t="s">
        <v>139</v>
      </c>
      <c r="AA94" s="176">
        <f>(AA92-AA93)</f>
        <v>0</v>
      </c>
      <c r="AB94" s="176"/>
      <c r="AC94" s="177"/>
      <c r="AD94" s="20"/>
      <c r="AE94" s="203"/>
      <c r="AF94" s="44"/>
      <c r="AG94" s="154"/>
      <c r="AH94" s="152"/>
      <c r="AI94" s="152"/>
      <c r="AJ94" s="152"/>
      <c r="AK94" s="152"/>
      <c r="AL94" s="152"/>
      <c r="AM94" s="152"/>
      <c r="AN94" s="152"/>
      <c r="AO94" s="152"/>
      <c r="AP94" s="152"/>
      <c r="AQ94" s="152"/>
      <c r="AR94" s="152"/>
      <c r="AS94" s="152"/>
      <c r="AT94" s="152"/>
      <c r="AU94" s="152"/>
      <c r="AV94" s="152"/>
      <c r="AW94" s="152"/>
      <c r="AX94" s="152"/>
      <c r="AY94" s="152"/>
      <c r="AZ94" s="152"/>
      <c r="BA94" s="152"/>
      <c r="BB94" s="152"/>
      <c r="BC94" s="152"/>
      <c r="BD94" s="152"/>
      <c r="BE94" s="152"/>
      <c r="BF94" s="152"/>
      <c r="BG94" s="152"/>
      <c r="BH94" s="152"/>
      <c r="BI94" s="152"/>
      <c r="BJ94" s="152"/>
      <c r="BK94" s="152"/>
      <c r="BL94" s="152"/>
      <c r="BM94" s="152"/>
      <c r="BN94" s="152"/>
      <c r="BO94" s="152"/>
      <c r="BP94" s="152"/>
      <c r="BQ94" s="152"/>
      <c r="BR94" s="152"/>
      <c r="BS94" s="152"/>
      <c r="BT94" s="152"/>
      <c r="BU94" s="152"/>
      <c r="BV94" s="152"/>
      <c r="BW94" s="152"/>
      <c r="BX94" s="152"/>
      <c r="BY94" s="152"/>
      <c r="BZ94" s="152"/>
    </row>
    <row r="95" spans="1:97" ht="3.75" customHeight="1" x14ac:dyDescent="0.2">
      <c r="A95" s="36"/>
      <c r="B95" s="36"/>
      <c r="C95" s="264" t="s">
        <v>1</v>
      </c>
      <c r="D95" s="265"/>
      <c r="E95" s="265"/>
      <c r="F95" s="265"/>
      <c r="G95" s="265"/>
      <c r="H95" s="118"/>
      <c r="I95" s="118"/>
      <c r="J95" s="118"/>
      <c r="K95" s="264" t="s">
        <v>1</v>
      </c>
      <c r="L95" s="265"/>
      <c r="M95" s="265"/>
      <c r="N95" s="265"/>
      <c r="O95" s="265"/>
      <c r="P95" s="11"/>
      <c r="Q95" s="11"/>
      <c r="R95" s="11"/>
      <c r="S95" s="157" t="s">
        <v>63</v>
      </c>
      <c r="T95" s="158"/>
      <c r="U95" s="161" t="str">
        <f>U94</f>
        <v/>
      </c>
      <c r="V95" s="162"/>
      <c r="W95" s="162"/>
      <c r="X95" s="162"/>
      <c r="Y95" s="162"/>
      <c r="Z95" s="164" t="s">
        <v>114</v>
      </c>
      <c r="AA95" s="165"/>
      <c r="AB95" s="165"/>
      <c r="AC95" s="166"/>
      <c r="AD95" s="20"/>
      <c r="AE95" s="203"/>
      <c r="AF95" s="44"/>
      <c r="AG95" s="154"/>
      <c r="AH95" s="152"/>
      <c r="AI95" s="152"/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52"/>
      <c r="AV95" s="152"/>
      <c r="AW95" s="152"/>
      <c r="AX95" s="152"/>
      <c r="AY95" s="152"/>
      <c r="AZ95" s="152"/>
      <c r="BA95" s="152"/>
      <c r="BB95" s="152"/>
      <c r="BC95" s="152"/>
      <c r="BD95" s="152"/>
      <c r="BE95" s="152"/>
      <c r="BF95" s="152"/>
      <c r="BG95" s="152"/>
      <c r="BH95" s="152"/>
      <c r="BI95" s="152"/>
      <c r="BJ95" s="152"/>
      <c r="BK95" s="152"/>
      <c r="BL95" s="152"/>
      <c r="BM95" s="152"/>
      <c r="BN95" s="152"/>
      <c r="BO95" s="152"/>
      <c r="BP95" s="152"/>
      <c r="BQ95" s="152"/>
      <c r="BR95" s="152"/>
      <c r="BS95" s="152"/>
      <c r="BT95" s="152"/>
      <c r="BU95" s="152"/>
      <c r="BV95" s="152"/>
      <c r="BW95" s="152"/>
      <c r="BX95" s="152"/>
      <c r="BY95" s="152"/>
      <c r="BZ95" s="152"/>
    </row>
    <row r="96" spans="1:97" s="48" customFormat="1" ht="15" customHeight="1" thickBot="1" x14ac:dyDescent="0.25">
      <c r="A96" s="58"/>
      <c r="B96" s="58"/>
      <c r="C96" s="265"/>
      <c r="D96" s="265"/>
      <c r="E96" s="265"/>
      <c r="F96" s="265"/>
      <c r="G96" s="265"/>
      <c r="H96" s="119"/>
      <c r="I96" s="119"/>
      <c r="J96" s="119"/>
      <c r="K96" s="265"/>
      <c r="L96" s="265"/>
      <c r="M96" s="265"/>
      <c r="N96" s="265"/>
      <c r="O96" s="265"/>
      <c r="P96" s="46"/>
      <c r="Q96" s="46"/>
      <c r="R96" s="46"/>
      <c r="S96" s="159"/>
      <c r="T96" s="160"/>
      <c r="U96" s="163"/>
      <c r="V96" s="163"/>
      <c r="W96" s="163"/>
      <c r="X96" s="163"/>
      <c r="Y96" s="163"/>
      <c r="Z96" s="167"/>
      <c r="AA96" s="167"/>
      <c r="AB96" s="167"/>
      <c r="AC96" s="168"/>
      <c r="AD96" s="21"/>
      <c r="AE96" s="203"/>
      <c r="AF96" s="44"/>
      <c r="AG96" s="154"/>
      <c r="AH96" s="151"/>
      <c r="AI96" s="151"/>
      <c r="AJ96" s="151"/>
      <c r="AK96" s="151"/>
      <c r="AL96" s="151"/>
      <c r="AM96" s="151"/>
      <c r="AN96" s="151"/>
      <c r="AO96" s="151"/>
      <c r="AP96" s="151"/>
      <c r="AQ96" s="151"/>
      <c r="AR96" s="151"/>
      <c r="AS96" s="151"/>
      <c r="AT96" s="151"/>
      <c r="AU96" s="151"/>
      <c r="AV96" s="151"/>
      <c r="AW96" s="151"/>
      <c r="AX96" s="151"/>
      <c r="AY96" s="151"/>
      <c r="AZ96" s="151"/>
      <c r="BA96" s="151"/>
      <c r="BB96" s="151"/>
      <c r="BC96" s="151"/>
      <c r="BD96" s="151"/>
      <c r="BE96" s="151"/>
      <c r="BF96" s="151"/>
      <c r="BG96" s="151"/>
      <c r="BH96" s="151"/>
      <c r="BI96" s="151"/>
      <c r="BJ96" s="151"/>
      <c r="BK96" s="151"/>
      <c r="BL96" s="151"/>
      <c r="BM96" s="151"/>
      <c r="BN96" s="151"/>
      <c r="BO96" s="151"/>
      <c r="BP96" s="151"/>
      <c r="BQ96" s="151"/>
      <c r="BR96" s="151"/>
      <c r="BS96" s="151"/>
      <c r="BT96" s="151"/>
      <c r="BU96" s="151"/>
      <c r="BV96" s="151"/>
      <c r="BW96" s="151"/>
      <c r="BX96" s="151"/>
      <c r="BY96" s="151"/>
      <c r="BZ96" s="151"/>
      <c r="CA96" s="146"/>
      <c r="CB96" s="146"/>
      <c r="CC96" s="146"/>
      <c r="CD96" s="146"/>
      <c r="CE96" s="146"/>
      <c r="CF96" s="146"/>
      <c r="CG96" s="146"/>
      <c r="CH96" s="146"/>
      <c r="CI96" s="146"/>
      <c r="CJ96" s="146"/>
      <c r="CK96" s="146"/>
      <c r="CL96" s="146"/>
      <c r="CM96" s="146"/>
      <c r="CN96" s="146"/>
      <c r="CO96" s="146"/>
      <c r="CP96" s="146"/>
      <c r="CQ96" s="146"/>
      <c r="CR96" s="146"/>
      <c r="CS96" s="146"/>
    </row>
    <row r="97" spans="1:97" ht="5.25" customHeight="1" thickBot="1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11"/>
      <c r="Q97" s="11"/>
      <c r="R97" s="11"/>
      <c r="S97" s="223"/>
      <c r="T97" s="223"/>
      <c r="U97" s="223"/>
      <c r="V97" s="223"/>
      <c r="W97" s="223"/>
      <c r="X97" s="223"/>
      <c r="Y97" s="223"/>
      <c r="Z97" s="223"/>
      <c r="AA97" s="223"/>
      <c r="AB97" s="223"/>
      <c r="AC97" s="223"/>
      <c r="AE97" s="204"/>
      <c r="AG97" s="151"/>
      <c r="AH97" s="152"/>
      <c r="AI97" s="152"/>
      <c r="AJ97" s="152"/>
      <c r="AK97" s="152"/>
      <c r="AL97" s="152"/>
      <c r="AM97" s="152"/>
      <c r="AN97" s="152"/>
      <c r="AO97" s="152"/>
      <c r="AP97" s="152"/>
      <c r="AQ97" s="152"/>
      <c r="AR97" s="152"/>
      <c r="AS97" s="152"/>
      <c r="AT97" s="152"/>
      <c r="AU97" s="152"/>
      <c r="AV97" s="152"/>
      <c r="AW97" s="152"/>
      <c r="AX97" s="152"/>
      <c r="AY97" s="152"/>
      <c r="AZ97" s="152"/>
      <c r="BA97" s="152"/>
      <c r="BB97" s="152"/>
      <c r="BC97" s="152"/>
      <c r="BD97" s="152"/>
      <c r="BE97" s="152"/>
      <c r="BF97" s="152"/>
      <c r="BG97" s="152"/>
      <c r="BH97" s="152"/>
      <c r="BI97" s="152"/>
      <c r="BJ97" s="152"/>
      <c r="BK97" s="152"/>
      <c r="BL97" s="152"/>
      <c r="BM97" s="152"/>
      <c r="BN97" s="152"/>
      <c r="BO97" s="152"/>
      <c r="BP97" s="152"/>
      <c r="BQ97" s="152"/>
      <c r="BR97" s="152"/>
      <c r="BS97" s="152"/>
      <c r="BT97" s="152"/>
      <c r="BU97" s="152"/>
      <c r="BV97" s="152"/>
      <c r="BW97" s="152"/>
      <c r="BX97" s="152"/>
      <c r="BY97" s="152"/>
      <c r="BZ97" s="152"/>
    </row>
    <row r="98" spans="1:97" ht="3.75" customHeight="1" thickBot="1" x14ac:dyDescent="0.25">
      <c r="A98" s="19"/>
      <c r="B98" s="58"/>
      <c r="C98" s="99"/>
      <c r="D98" s="58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11"/>
      <c r="Q98" s="11"/>
      <c r="R98" s="11"/>
      <c r="S98" s="201"/>
      <c r="T98" s="201"/>
      <c r="U98" s="201"/>
      <c r="V98" s="201"/>
      <c r="W98" s="201"/>
      <c r="X98" s="201"/>
      <c r="Y98" s="201"/>
      <c r="Z98" s="201"/>
      <c r="AA98" s="201"/>
      <c r="AB98" s="201"/>
      <c r="AC98" s="201"/>
      <c r="AE98" s="202"/>
      <c r="AF98" s="44"/>
      <c r="AG98" s="152"/>
      <c r="AH98" s="152"/>
      <c r="AI98" s="152"/>
      <c r="AJ98" s="152"/>
      <c r="AK98" s="152"/>
      <c r="AL98" s="152"/>
      <c r="AM98" s="152"/>
      <c r="AN98" s="152"/>
      <c r="AO98" s="152"/>
      <c r="AP98" s="152"/>
      <c r="AQ98" s="152"/>
      <c r="AR98" s="152"/>
      <c r="AS98" s="152"/>
      <c r="AT98" s="152"/>
      <c r="AU98" s="152"/>
      <c r="AV98" s="152"/>
      <c r="AW98" s="152"/>
      <c r="AX98" s="152"/>
      <c r="AY98" s="152"/>
      <c r="AZ98" s="152"/>
      <c r="BA98" s="152"/>
      <c r="BB98" s="152"/>
      <c r="BC98" s="152"/>
      <c r="BD98" s="152"/>
      <c r="BE98" s="152"/>
      <c r="BF98" s="152"/>
      <c r="BG98" s="152"/>
      <c r="BH98" s="152"/>
      <c r="BI98" s="152"/>
      <c r="BJ98" s="152"/>
      <c r="BK98" s="152"/>
      <c r="BL98" s="152"/>
      <c r="BM98" s="152"/>
      <c r="BN98" s="152"/>
      <c r="BO98" s="152"/>
      <c r="BP98" s="152"/>
      <c r="BQ98" s="152"/>
      <c r="BR98" s="152"/>
      <c r="BS98" s="152"/>
      <c r="BT98" s="152"/>
      <c r="BU98" s="152"/>
      <c r="BV98" s="152"/>
      <c r="BW98" s="152"/>
      <c r="BX98" s="152"/>
      <c r="BY98" s="152"/>
      <c r="BZ98" s="152"/>
    </row>
    <row r="99" spans="1:97" s="48" customFormat="1" ht="18.600000000000001" customHeight="1" thickBot="1" x14ac:dyDescent="0.3">
      <c r="A99" s="45"/>
      <c r="B99" s="45"/>
      <c r="C99" s="58"/>
      <c r="D99" s="2"/>
      <c r="E99" s="2"/>
      <c r="F99" s="2"/>
      <c r="G99" s="58"/>
      <c r="H99" s="45"/>
      <c r="I99" s="45"/>
      <c r="J99" s="45"/>
      <c r="K99" s="45"/>
      <c r="L99" s="45"/>
      <c r="M99" s="45"/>
      <c r="N99" s="45"/>
      <c r="O99" s="58"/>
      <c r="P99" s="46"/>
      <c r="Q99" s="47">
        <v>7</v>
      </c>
      <c r="R99" s="47"/>
      <c r="S99" s="205"/>
      <c r="T99" s="206"/>
      <c r="U99" s="207"/>
      <c r="V99" s="208"/>
      <c r="W99" s="209" t="s">
        <v>29</v>
      </c>
      <c r="X99" s="210"/>
      <c r="Y99" s="59"/>
      <c r="Z99" s="211" t="s">
        <v>31</v>
      </c>
      <c r="AA99" s="212"/>
      <c r="AB99" s="213"/>
      <c r="AC99" s="214"/>
      <c r="AD99" s="21"/>
      <c r="AE99" s="203"/>
      <c r="AF99" s="44" t="s">
        <v>1</v>
      </c>
      <c r="AG99" s="117">
        <f>Q99</f>
        <v>7</v>
      </c>
      <c r="AH99" s="117" t="str">
        <f>Z99</f>
        <v>X</v>
      </c>
      <c r="AI99" s="117">
        <f>AB99</f>
        <v>0</v>
      </c>
      <c r="AJ99" s="117">
        <f>Y99</f>
        <v>0</v>
      </c>
      <c r="AK99" s="117" t="str">
        <f>W99</f>
        <v>INTÉRIEUR</v>
      </c>
      <c r="AL99" s="117">
        <f>U99</f>
        <v>0</v>
      </c>
      <c r="AM99" s="117">
        <f>S99</f>
        <v>0</v>
      </c>
      <c r="AN99" s="117">
        <f>U100</f>
        <v>0</v>
      </c>
      <c r="AO99" s="117">
        <f>U101</f>
        <v>0</v>
      </c>
      <c r="AP99" s="117">
        <f>U102</f>
        <v>0</v>
      </c>
      <c r="AQ99" s="117">
        <f>AA100</f>
        <v>0</v>
      </c>
      <c r="AR99" s="117">
        <f>U103</f>
        <v>0</v>
      </c>
      <c r="AS99" s="117">
        <f>U104</f>
        <v>0</v>
      </c>
      <c r="AT99" s="117">
        <f>V104</f>
        <v>0</v>
      </c>
      <c r="AU99" s="117">
        <f>U105</f>
        <v>0</v>
      </c>
      <c r="AV99" s="117">
        <f>V105</f>
        <v>0</v>
      </c>
      <c r="AW99" s="117" t="str">
        <f>U106</f>
        <v/>
      </c>
      <c r="AX99" s="117">
        <f>V106</f>
        <v>0</v>
      </c>
      <c r="AY99" s="117" t="str">
        <f>U107</f>
        <v/>
      </c>
      <c r="AZ99" s="117" t="str">
        <f>Z107</f>
        <v>Lien Rapport</v>
      </c>
      <c r="BA99" s="117">
        <f>AA101</f>
        <v>0</v>
      </c>
      <c r="BB99" s="117">
        <f>AA102</f>
        <v>0</v>
      </c>
      <c r="BC99" s="117">
        <f>AA103</f>
        <v>0</v>
      </c>
      <c r="BD99" s="117">
        <f>AA104</f>
        <v>0</v>
      </c>
      <c r="BE99" s="117">
        <f>AA105</f>
        <v>0</v>
      </c>
      <c r="BF99" s="117">
        <f>AA106</f>
        <v>0</v>
      </c>
      <c r="BG99" s="117" t="str">
        <f>C107</f>
        <v>*</v>
      </c>
      <c r="BH99" s="117" t="str">
        <f>K107</f>
        <v>*</v>
      </c>
      <c r="BI99" s="117">
        <f>W100</f>
        <v>0</v>
      </c>
      <c r="BJ99" s="117">
        <f>X100</f>
        <v>0</v>
      </c>
      <c r="BK99" s="117">
        <f>Y100</f>
        <v>0</v>
      </c>
      <c r="BL99" s="117">
        <f>W101</f>
        <v>0</v>
      </c>
      <c r="BM99" s="117">
        <f>X101</f>
        <v>0</v>
      </c>
      <c r="BN99" s="117">
        <f>Y101</f>
        <v>0</v>
      </c>
      <c r="BO99" s="117">
        <f>W102</f>
        <v>0</v>
      </c>
      <c r="BP99" s="117">
        <f>X102</f>
        <v>0</v>
      </c>
      <c r="BQ99" s="117">
        <f>Y102</f>
        <v>0</v>
      </c>
      <c r="BR99" s="117">
        <f>W103</f>
        <v>0</v>
      </c>
      <c r="BS99" s="117">
        <f>X103</f>
        <v>0</v>
      </c>
      <c r="BT99" s="117">
        <f>Y103</f>
        <v>0</v>
      </c>
      <c r="BU99" s="117">
        <f>W104</f>
        <v>0</v>
      </c>
      <c r="BV99" s="117">
        <f>X104</f>
        <v>0</v>
      </c>
      <c r="BW99" s="117">
        <f>Y104</f>
        <v>0</v>
      </c>
      <c r="BX99" s="117">
        <f>X105</f>
        <v>0</v>
      </c>
      <c r="BY99" s="117">
        <f>X106</f>
        <v>0</v>
      </c>
      <c r="BZ99" s="153">
        <f>AE98</f>
        <v>0</v>
      </c>
      <c r="CA99" s="149" t="str">
        <f>$Z$3</f>
        <v>K</v>
      </c>
      <c r="CB99" s="149" t="str">
        <f>$Z$4</f>
        <v>L</v>
      </c>
      <c r="CC99" s="149" t="str">
        <f>$Z$5</f>
        <v>M</v>
      </c>
      <c r="CD99" s="150" t="str">
        <f>$C$11</f>
        <v>*</v>
      </c>
      <c r="CE99" s="150" t="str">
        <f>$K$11</f>
        <v>*</v>
      </c>
      <c r="CF99" s="150" t="str">
        <f>$Z$6</f>
        <v>N</v>
      </c>
      <c r="CG99" s="149" t="str">
        <f>$AA$6</f>
        <v>O</v>
      </c>
      <c r="CH99" s="150" t="str">
        <f>$Z$7</f>
        <v>P</v>
      </c>
      <c r="CI99" s="150" t="str">
        <f>$Z$8</f>
        <v>Q</v>
      </c>
      <c r="CJ99" s="150" t="str">
        <f>$Z$10</f>
        <v>R</v>
      </c>
      <c r="CK99" s="149" t="str">
        <f>$U$3</f>
        <v>A</v>
      </c>
      <c r="CL99" s="149" t="str">
        <f>$U$4</f>
        <v>B</v>
      </c>
      <c r="CM99" s="150" t="str">
        <f>$U$5</f>
        <v>C</v>
      </c>
      <c r="CN99" s="150" t="str">
        <f>$U$6</f>
        <v>D</v>
      </c>
      <c r="CO99" s="150" t="str">
        <f>$U$7</f>
        <v>E</v>
      </c>
      <c r="CP99" s="150" t="str">
        <f>$U$8</f>
        <v>F</v>
      </c>
      <c r="CQ99" s="150" t="str">
        <f>$U$9</f>
        <v>F</v>
      </c>
      <c r="CR99" s="150" t="str">
        <f>$U$10</f>
        <v>H</v>
      </c>
      <c r="CS99" s="150" t="str">
        <f>$W$10</f>
        <v>J</v>
      </c>
    </row>
    <row r="100" spans="1:97" ht="18.600000000000001" customHeight="1" x14ac:dyDescent="0.2">
      <c r="C100" s="36"/>
      <c r="D100" s="184" t="s">
        <v>96</v>
      </c>
      <c r="E100" s="184"/>
      <c r="F100" s="184"/>
      <c r="G100" s="36"/>
      <c r="K100" s="36"/>
      <c r="L100" s="184" t="s">
        <v>95</v>
      </c>
      <c r="M100" s="184"/>
      <c r="N100" s="184"/>
      <c r="O100" s="36"/>
      <c r="P100" s="11"/>
      <c r="Q100" s="27"/>
      <c r="R100" s="28"/>
      <c r="S100" s="185" t="s">
        <v>22</v>
      </c>
      <c r="T100" s="186"/>
      <c r="U100" s="257"/>
      <c r="V100" s="188"/>
      <c r="W100" s="67"/>
      <c r="X100" s="92"/>
      <c r="Y100" s="93"/>
      <c r="Z100" s="79" t="s">
        <v>56</v>
      </c>
      <c r="AA100" s="189"/>
      <c r="AB100" s="190"/>
      <c r="AC100" s="191"/>
      <c r="AD100" s="20"/>
      <c r="AE100" s="203"/>
      <c r="AF100" s="44"/>
      <c r="AG100" s="154"/>
      <c r="AH100" s="152"/>
      <c r="AI100" s="152"/>
      <c r="AJ100" s="152"/>
      <c r="AK100" s="152"/>
      <c r="AL100" s="152"/>
      <c r="AM100" s="152"/>
      <c r="AN100" s="152"/>
      <c r="AO100" s="152"/>
      <c r="AP100" s="152"/>
      <c r="AQ100" s="152"/>
      <c r="AR100" s="152"/>
      <c r="AS100" s="152"/>
      <c r="AT100" s="152"/>
      <c r="AU100" s="152"/>
      <c r="AV100" s="152"/>
      <c r="AW100" s="152"/>
      <c r="AX100" s="152"/>
      <c r="AY100" s="152"/>
      <c r="AZ100" s="152"/>
      <c r="BA100" s="152"/>
      <c r="BB100" s="152"/>
      <c r="BC100" s="152"/>
      <c r="BD100" s="152"/>
      <c r="BE100" s="152"/>
      <c r="BF100" s="152"/>
      <c r="BG100" s="152"/>
      <c r="BH100" s="152"/>
      <c r="BI100" s="152"/>
      <c r="BJ100" s="152"/>
      <c r="BK100" s="152"/>
      <c r="BL100" s="152"/>
      <c r="BM100" s="152"/>
      <c r="BN100" s="152"/>
      <c r="BO100" s="152"/>
      <c r="BP100" s="152"/>
      <c r="BQ100" s="152"/>
      <c r="BR100" s="152"/>
      <c r="BS100" s="152"/>
      <c r="BT100" s="152"/>
      <c r="BU100" s="152"/>
      <c r="BV100" s="152"/>
      <c r="BW100" s="152"/>
      <c r="BX100" s="152"/>
      <c r="BY100" s="152"/>
      <c r="BZ100" s="152"/>
    </row>
    <row r="101" spans="1:97" ht="18.600000000000001" customHeight="1" x14ac:dyDescent="0.2">
      <c r="C101" s="36"/>
      <c r="D101" s="184"/>
      <c r="E101" s="184"/>
      <c r="F101" s="184"/>
      <c r="G101" s="36"/>
      <c r="K101" s="36"/>
      <c r="L101" s="184"/>
      <c r="M101" s="184"/>
      <c r="N101" s="184"/>
      <c r="O101" s="36"/>
      <c r="P101" s="11"/>
      <c r="Q101" s="27"/>
      <c r="R101" s="28"/>
      <c r="S101" s="258" t="s">
        <v>60</v>
      </c>
      <c r="T101" s="193"/>
      <c r="U101" s="257"/>
      <c r="V101" s="188"/>
      <c r="W101" s="68"/>
      <c r="X101" s="94"/>
      <c r="Y101" s="95"/>
      <c r="Z101" s="80" t="s">
        <v>67</v>
      </c>
      <c r="AA101" s="194"/>
      <c r="AB101" s="195"/>
      <c r="AC101" s="196"/>
      <c r="AD101" s="20"/>
      <c r="AE101" s="203"/>
      <c r="AF101" s="44"/>
      <c r="AG101" s="154"/>
      <c r="AH101" s="152"/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  <c r="BI101" s="152"/>
      <c r="BJ101" s="152"/>
      <c r="BK101" s="152"/>
      <c r="BL101" s="152"/>
      <c r="BM101" s="152"/>
      <c r="BN101" s="152"/>
      <c r="BO101" s="152"/>
      <c r="BP101" s="152"/>
      <c r="BQ101" s="152"/>
      <c r="BR101" s="152"/>
      <c r="BS101" s="152"/>
      <c r="BT101" s="152"/>
      <c r="BU101" s="152"/>
      <c r="BV101" s="152"/>
      <c r="BW101" s="152"/>
      <c r="BX101" s="152"/>
      <c r="BY101" s="152"/>
      <c r="BZ101" s="152"/>
    </row>
    <row r="102" spans="1:97" ht="18.600000000000001" customHeight="1" thickBot="1" x14ac:dyDescent="0.25">
      <c r="C102" s="36"/>
      <c r="D102" s="184"/>
      <c r="E102" s="184"/>
      <c r="F102" s="184"/>
      <c r="G102" s="36"/>
      <c r="K102" s="36"/>
      <c r="L102" s="184"/>
      <c r="M102" s="184"/>
      <c r="N102" s="184"/>
      <c r="O102" s="36"/>
      <c r="P102" s="11"/>
      <c r="S102" s="197" t="s">
        <v>61</v>
      </c>
      <c r="T102" s="198"/>
      <c r="U102" s="259"/>
      <c r="V102" s="260"/>
      <c r="W102" s="68"/>
      <c r="X102" s="94"/>
      <c r="Y102" s="95"/>
      <c r="Z102" s="86" t="s">
        <v>135</v>
      </c>
      <c r="AA102" s="215"/>
      <c r="AB102" s="215"/>
      <c r="AC102" s="216"/>
      <c r="AD102" s="20"/>
      <c r="AE102" s="203"/>
      <c r="AF102" s="44"/>
      <c r="AG102" s="154"/>
      <c r="AH102" s="152"/>
      <c r="AI102" s="152"/>
      <c r="AJ102" s="152"/>
      <c r="AK102" s="152"/>
      <c r="AL102" s="152"/>
      <c r="AM102" s="152"/>
      <c r="AN102" s="152"/>
      <c r="AO102" s="152"/>
      <c r="AP102" s="152"/>
      <c r="AQ102" s="152"/>
      <c r="AR102" s="152"/>
      <c r="AS102" s="152"/>
      <c r="AT102" s="152"/>
      <c r="AU102" s="152"/>
      <c r="AV102" s="152"/>
      <c r="AW102" s="152"/>
      <c r="AX102" s="152"/>
      <c r="AY102" s="152"/>
      <c r="AZ102" s="152"/>
      <c r="BA102" s="152"/>
      <c r="BB102" s="152"/>
      <c r="BC102" s="152"/>
      <c r="BD102" s="152"/>
      <c r="BE102" s="152"/>
      <c r="BF102" s="152"/>
      <c r="BG102" s="152"/>
      <c r="BH102" s="152"/>
      <c r="BI102" s="152"/>
      <c r="BJ102" s="152"/>
      <c r="BK102" s="152"/>
      <c r="BL102" s="152"/>
      <c r="BM102" s="152"/>
      <c r="BN102" s="152"/>
      <c r="BO102" s="152"/>
      <c r="BP102" s="152"/>
      <c r="BQ102" s="152"/>
      <c r="BR102" s="152"/>
      <c r="BS102" s="152"/>
      <c r="BT102" s="152"/>
      <c r="BU102" s="152"/>
      <c r="BV102" s="152"/>
      <c r="BW102" s="152"/>
      <c r="BX102" s="152"/>
      <c r="BY102" s="152"/>
      <c r="BZ102" s="152"/>
    </row>
    <row r="103" spans="1:97" ht="18.600000000000001" customHeight="1" thickBot="1" x14ac:dyDescent="0.25">
      <c r="C103" s="36"/>
      <c r="D103" s="184"/>
      <c r="E103" s="184"/>
      <c r="F103" s="184"/>
      <c r="G103" s="36"/>
      <c r="K103" s="36"/>
      <c r="L103" s="184"/>
      <c r="M103" s="184"/>
      <c r="N103" s="184"/>
      <c r="O103" s="36"/>
      <c r="P103" s="11"/>
      <c r="S103" s="217" t="s">
        <v>58</v>
      </c>
      <c r="T103" s="218"/>
      <c r="U103" s="169"/>
      <c r="V103" s="170"/>
      <c r="W103" s="68"/>
      <c r="X103" s="94"/>
      <c r="Y103" s="95"/>
      <c r="Z103" s="87" t="s">
        <v>136</v>
      </c>
      <c r="AA103" s="171"/>
      <c r="AB103" s="171"/>
      <c r="AC103" s="172"/>
      <c r="AD103" s="20"/>
      <c r="AE103" s="203"/>
      <c r="AF103" s="44"/>
      <c r="AG103" s="154"/>
      <c r="AH103" s="152"/>
      <c r="AI103" s="152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152"/>
      <c r="AT103" s="152"/>
      <c r="AU103" s="152"/>
      <c r="AV103" s="152"/>
      <c r="AW103" s="152"/>
      <c r="AX103" s="152"/>
      <c r="AY103" s="152"/>
      <c r="AZ103" s="152"/>
      <c r="BA103" s="152"/>
      <c r="BB103" s="152"/>
      <c r="BC103" s="152"/>
      <c r="BD103" s="152"/>
      <c r="BE103" s="152"/>
      <c r="BF103" s="152"/>
      <c r="BG103" s="152"/>
      <c r="BH103" s="152"/>
      <c r="BI103" s="152"/>
      <c r="BJ103" s="152"/>
      <c r="BK103" s="152"/>
      <c r="BL103" s="152"/>
      <c r="BM103" s="152"/>
      <c r="BN103" s="152"/>
      <c r="BO103" s="152"/>
      <c r="BP103" s="152"/>
      <c r="BQ103" s="152"/>
      <c r="BR103" s="152"/>
      <c r="BS103" s="152"/>
      <c r="BT103" s="152"/>
      <c r="BU103" s="152"/>
      <c r="BV103" s="152"/>
      <c r="BW103" s="152"/>
      <c r="BX103" s="152"/>
      <c r="BY103" s="152"/>
      <c r="BZ103" s="152"/>
    </row>
    <row r="104" spans="1:97" ht="18.600000000000001" customHeight="1" thickBot="1" x14ac:dyDescent="0.25">
      <c r="C104" s="36"/>
      <c r="D104" s="184"/>
      <c r="E104" s="184"/>
      <c r="F104" s="184"/>
      <c r="G104" s="36"/>
      <c r="K104" s="36"/>
      <c r="L104" s="184"/>
      <c r="M104" s="184"/>
      <c r="N104" s="184"/>
      <c r="O104" s="36"/>
      <c r="P104" s="11"/>
      <c r="S104" s="173" t="s">
        <v>109</v>
      </c>
      <c r="T104" s="174"/>
      <c r="U104" s="73"/>
      <c r="V104" s="76"/>
      <c r="W104" s="69"/>
      <c r="X104" s="96"/>
      <c r="Y104" s="97"/>
      <c r="Z104" s="80" t="s">
        <v>137</v>
      </c>
      <c r="AA104" s="261">
        <f>AA101*(AA102*AA103)</f>
        <v>0</v>
      </c>
      <c r="AB104" s="262"/>
      <c r="AC104" s="263"/>
      <c r="AD104" s="20"/>
      <c r="AE104" s="203"/>
      <c r="AF104" s="44"/>
      <c r="AG104" s="154"/>
      <c r="AH104" s="152"/>
      <c r="AI104" s="152"/>
      <c r="AJ104" s="152"/>
      <c r="AK104" s="152"/>
      <c r="AL104" s="152"/>
      <c r="AM104" s="152"/>
      <c r="AN104" s="152"/>
      <c r="AO104" s="152"/>
      <c r="AP104" s="152"/>
      <c r="AQ104" s="152"/>
      <c r="AR104" s="152"/>
      <c r="AS104" s="152"/>
      <c r="AT104" s="152"/>
      <c r="AU104" s="152"/>
      <c r="AV104" s="152"/>
      <c r="AW104" s="152"/>
      <c r="AX104" s="152"/>
      <c r="AY104" s="152"/>
      <c r="AZ104" s="152"/>
      <c r="BA104" s="152"/>
      <c r="BB104" s="152"/>
      <c r="BC104" s="152"/>
      <c r="BD104" s="152"/>
      <c r="BE104" s="152"/>
      <c r="BF104" s="152"/>
      <c r="BG104" s="152"/>
      <c r="BH104" s="152"/>
      <c r="BI104" s="152"/>
      <c r="BJ104" s="152"/>
      <c r="BK104" s="152"/>
      <c r="BL104" s="152"/>
      <c r="BM104" s="152"/>
      <c r="BN104" s="152"/>
      <c r="BO104" s="152"/>
      <c r="BP104" s="152"/>
      <c r="BQ104" s="152"/>
      <c r="BR104" s="152"/>
      <c r="BS104" s="152"/>
      <c r="BT104" s="152"/>
      <c r="BU104" s="152"/>
      <c r="BV104" s="152"/>
      <c r="BW104" s="152"/>
      <c r="BX104" s="152"/>
      <c r="BY104" s="152"/>
      <c r="BZ104" s="152"/>
    </row>
    <row r="105" spans="1:97" ht="18.600000000000001" customHeight="1" thickBot="1" x14ac:dyDescent="0.25">
      <c r="C105" s="36"/>
      <c r="D105" s="184"/>
      <c r="E105" s="184"/>
      <c r="F105" s="184"/>
      <c r="G105" s="36"/>
      <c r="K105" s="36"/>
      <c r="L105" s="184"/>
      <c r="M105" s="184"/>
      <c r="N105" s="184"/>
      <c r="O105" s="36"/>
      <c r="P105" s="11"/>
      <c r="S105" s="178" t="s">
        <v>110</v>
      </c>
      <c r="T105" s="179"/>
      <c r="U105" s="72"/>
      <c r="V105" s="76"/>
      <c r="W105" s="74" t="s">
        <v>90</v>
      </c>
      <c r="X105" s="180"/>
      <c r="Y105" s="181"/>
      <c r="Z105" s="81" t="s">
        <v>138</v>
      </c>
      <c r="AA105" s="182"/>
      <c r="AB105" s="182"/>
      <c r="AC105" s="183"/>
      <c r="AD105" s="20"/>
      <c r="AE105" s="203"/>
      <c r="AF105" s="44"/>
      <c r="AG105" s="154"/>
      <c r="AH105" s="152"/>
      <c r="AI105" s="152"/>
      <c r="AJ105" s="152"/>
      <c r="AK105" s="152"/>
      <c r="AL105" s="152"/>
      <c r="AM105" s="152"/>
      <c r="AN105" s="152"/>
      <c r="AO105" s="152"/>
      <c r="AP105" s="152"/>
      <c r="AQ105" s="152"/>
      <c r="AR105" s="152"/>
      <c r="AS105" s="152"/>
      <c r="AT105" s="152"/>
      <c r="AU105" s="152"/>
      <c r="AV105" s="152"/>
      <c r="AW105" s="152"/>
      <c r="AX105" s="152"/>
      <c r="AY105" s="152"/>
      <c r="AZ105" s="152"/>
      <c r="BA105" s="152"/>
      <c r="BB105" s="152"/>
      <c r="BC105" s="152"/>
      <c r="BD105" s="152"/>
      <c r="BE105" s="152"/>
      <c r="BF105" s="152"/>
      <c r="BG105" s="152"/>
      <c r="BH105" s="152"/>
      <c r="BI105" s="152"/>
      <c r="BJ105" s="152"/>
      <c r="BK105" s="152"/>
      <c r="BL105" s="152"/>
      <c r="BM105" s="152"/>
      <c r="BN105" s="152"/>
      <c r="BO105" s="152"/>
      <c r="BP105" s="152"/>
      <c r="BQ105" s="152"/>
      <c r="BR105" s="152"/>
      <c r="BS105" s="152"/>
      <c r="BT105" s="152"/>
      <c r="BU105" s="152"/>
      <c r="BV105" s="152"/>
      <c r="BW105" s="152"/>
      <c r="BX105" s="152"/>
      <c r="BY105" s="152"/>
      <c r="BZ105" s="152"/>
    </row>
    <row r="106" spans="1:97" ht="18" customHeight="1" thickBot="1" x14ac:dyDescent="0.25">
      <c r="C106" s="36"/>
      <c r="D106" s="184"/>
      <c r="E106" s="184"/>
      <c r="F106" s="184"/>
      <c r="G106" s="36"/>
      <c r="H106" s="36"/>
      <c r="I106" s="36"/>
      <c r="J106" s="36"/>
      <c r="K106" s="36"/>
      <c r="L106" s="184"/>
      <c r="M106" s="184"/>
      <c r="N106" s="184"/>
      <c r="O106" s="36"/>
      <c r="P106" s="11"/>
      <c r="Q106" s="11"/>
      <c r="R106" s="11"/>
      <c r="S106" s="219" t="s">
        <v>93</v>
      </c>
      <c r="T106" s="220"/>
      <c r="U106" s="78" t="str">
        <f>IF(Y99="GYPSE","AMIANTE",IF(Y99="CRÉPI_DE_CIMENT","AMIANTE",IF(Y99="PLâTRE","AMIANTE",IF(Y99="STUCCO","AMIANTE",IF(Y99="TERRA COTA","AMIANTE",IF(Y99="FIBROCIMENT","AMIANTE",IF(Y99="CELLULOSE","AMIANTE",IF(Y99="AMIANTE","AMIANTE",IF(Y99="FLOCAGE","AMIANTE",IF(Y99="ISOLANT GICLÉ","AMIANTE",IF(Y99="TUILES","AMIANTE",IF(Y99="ACOUSTIQUE","AMIANTE",IF(Y99="PLÂTRE+CRÉPI CIMENTAIRE","AMIANTE",IF(Y99="CARREAUX VINYLE","AMIANTE",""))))))))))))))</f>
        <v/>
      </c>
      <c r="V106" s="77"/>
      <c r="W106" s="75" t="s">
        <v>90</v>
      </c>
      <c r="X106" s="221"/>
      <c r="Y106" s="222"/>
      <c r="Z106" s="82" t="s">
        <v>139</v>
      </c>
      <c r="AA106" s="176">
        <f>(AA104-AA105)</f>
        <v>0</v>
      </c>
      <c r="AB106" s="176"/>
      <c r="AC106" s="177"/>
      <c r="AD106" s="20"/>
      <c r="AE106" s="203"/>
      <c r="AF106" s="44"/>
      <c r="AG106" s="154"/>
      <c r="AH106" s="152"/>
      <c r="AI106" s="152"/>
      <c r="AJ106" s="152"/>
      <c r="AK106" s="152"/>
      <c r="AL106" s="152"/>
      <c r="AM106" s="152"/>
      <c r="AN106" s="152"/>
      <c r="AO106" s="152"/>
      <c r="AP106" s="152"/>
      <c r="AQ106" s="152"/>
      <c r="AR106" s="152"/>
      <c r="AS106" s="152"/>
      <c r="AT106" s="152"/>
      <c r="AU106" s="152"/>
      <c r="AV106" s="152"/>
      <c r="AW106" s="152"/>
      <c r="AX106" s="152"/>
      <c r="AY106" s="152"/>
      <c r="AZ106" s="152"/>
      <c r="BA106" s="152"/>
      <c r="BB106" s="152"/>
      <c r="BC106" s="152"/>
      <c r="BD106" s="152"/>
      <c r="BE106" s="152"/>
      <c r="BF106" s="152"/>
      <c r="BG106" s="152"/>
      <c r="BH106" s="152"/>
      <c r="BI106" s="152"/>
      <c r="BJ106" s="152"/>
      <c r="BK106" s="152"/>
      <c r="BL106" s="152"/>
      <c r="BM106" s="152"/>
      <c r="BN106" s="152"/>
      <c r="BO106" s="152"/>
      <c r="BP106" s="152"/>
      <c r="BQ106" s="152"/>
      <c r="BR106" s="152"/>
      <c r="BS106" s="152"/>
      <c r="BT106" s="152"/>
      <c r="BU106" s="152"/>
      <c r="BV106" s="152"/>
      <c r="BW106" s="152"/>
      <c r="BX106" s="152"/>
      <c r="BY106" s="152"/>
      <c r="BZ106" s="152"/>
    </row>
    <row r="107" spans="1:97" ht="3.75" customHeight="1" x14ac:dyDescent="0.2">
      <c r="A107" s="36"/>
      <c r="B107" s="36"/>
      <c r="C107" s="264" t="s">
        <v>1</v>
      </c>
      <c r="D107" s="265"/>
      <c r="E107" s="265"/>
      <c r="F107" s="265"/>
      <c r="G107" s="265"/>
      <c r="H107" s="118"/>
      <c r="I107" s="118"/>
      <c r="J107" s="118"/>
      <c r="K107" s="264" t="s">
        <v>1</v>
      </c>
      <c r="L107" s="265"/>
      <c r="M107" s="265"/>
      <c r="N107" s="265"/>
      <c r="O107" s="265"/>
      <c r="P107" s="11"/>
      <c r="Q107" s="11"/>
      <c r="R107" s="11"/>
      <c r="S107" s="157" t="s">
        <v>63</v>
      </c>
      <c r="T107" s="158"/>
      <c r="U107" s="161" t="str">
        <f>U106</f>
        <v/>
      </c>
      <c r="V107" s="162"/>
      <c r="W107" s="162"/>
      <c r="X107" s="162"/>
      <c r="Y107" s="162"/>
      <c r="Z107" s="164" t="s">
        <v>114</v>
      </c>
      <c r="AA107" s="165"/>
      <c r="AB107" s="165"/>
      <c r="AC107" s="166"/>
      <c r="AD107" s="20"/>
      <c r="AE107" s="203"/>
      <c r="AF107" s="44"/>
      <c r="AG107" s="154"/>
      <c r="AH107" s="152"/>
      <c r="AI107" s="152"/>
      <c r="AJ107" s="152"/>
      <c r="AK107" s="152"/>
      <c r="AL107" s="152"/>
      <c r="AM107" s="152"/>
      <c r="AN107" s="152"/>
      <c r="AO107" s="152"/>
      <c r="AP107" s="152"/>
      <c r="AQ107" s="152"/>
      <c r="AR107" s="152"/>
      <c r="AS107" s="152"/>
      <c r="AT107" s="152"/>
      <c r="AU107" s="152"/>
      <c r="AV107" s="152"/>
      <c r="AW107" s="152"/>
      <c r="AX107" s="152"/>
      <c r="AY107" s="152"/>
      <c r="AZ107" s="152"/>
      <c r="BA107" s="152"/>
      <c r="BB107" s="152"/>
      <c r="BC107" s="152"/>
      <c r="BD107" s="152"/>
      <c r="BE107" s="152"/>
      <c r="BF107" s="152"/>
      <c r="BG107" s="152"/>
      <c r="BH107" s="152"/>
      <c r="BI107" s="152"/>
      <c r="BJ107" s="152"/>
      <c r="BK107" s="152"/>
      <c r="BL107" s="152"/>
      <c r="BM107" s="152"/>
      <c r="BN107" s="152"/>
      <c r="BO107" s="152"/>
      <c r="BP107" s="152"/>
      <c r="BQ107" s="152"/>
      <c r="BR107" s="152"/>
      <c r="BS107" s="152"/>
      <c r="BT107" s="152"/>
      <c r="BU107" s="152"/>
      <c r="BV107" s="152"/>
      <c r="BW107" s="152"/>
      <c r="BX107" s="152"/>
      <c r="BY107" s="152"/>
      <c r="BZ107" s="152"/>
    </row>
    <row r="108" spans="1:97" s="48" customFormat="1" ht="15" customHeight="1" thickBot="1" x14ac:dyDescent="0.25">
      <c r="A108" s="58"/>
      <c r="B108" s="58"/>
      <c r="C108" s="265"/>
      <c r="D108" s="265"/>
      <c r="E108" s="265"/>
      <c r="F108" s="265"/>
      <c r="G108" s="265"/>
      <c r="H108" s="119"/>
      <c r="I108" s="119"/>
      <c r="J108" s="119"/>
      <c r="K108" s="265"/>
      <c r="L108" s="265"/>
      <c r="M108" s="265"/>
      <c r="N108" s="265"/>
      <c r="O108" s="265"/>
      <c r="P108" s="46"/>
      <c r="Q108" s="46"/>
      <c r="R108" s="46"/>
      <c r="S108" s="159"/>
      <c r="T108" s="160"/>
      <c r="U108" s="163"/>
      <c r="V108" s="163"/>
      <c r="W108" s="163"/>
      <c r="X108" s="163"/>
      <c r="Y108" s="163"/>
      <c r="Z108" s="167"/>
      <c r="AA108" s="167"/>
      <c r="AB108" s="167"/>
      <c r="AC108" s="168"/>
      <c r="AD108" s="21"/>
      <c r="AE108" s="203"/>
      <c r="AF108" s="44"/>
      <c r="AG108" s="154"/>
      <c r="AH108" s="151"/>
      <c r="AI108" s="151"/>
      <c r="AJ108" s="151"/>
      <c r="AK108" s="151"/>
      <c r="AL108" s="151"/>
      <c r="AM108" s="151"/>
      <c r="AN108" s="151"/>
      <c r="AO108" s="151"/>
      <c r="AP108" s="151"/>
      <c r="AQ108" s="151"/>
      <c r="AR108" s="151"/>
      <c r="AS108" s="151"/>
      <c r="AT108" s="151"/>
      <c r="AU108" s="151"/>
      <c r="AV108" s="151"/>
      <c r="AW108" s="151"/>
      <c r="AX108" s="151"/>
      <c r="AY108" s="151"/>
      <c r="AZ108" s="151"/>
      <c r="BA108" s="151"/>
      <c r="BB108" s="151"/>
      <c r="BC108" s="151"/>
      <c r="BD108" s="151"/>
      <c r="BE108" s="151"/>
      <c r="BF108" s="151"/>
      <c r="BG108" s="151"/>
      <c r="BH108" s="151"/>
      <c r="BI108" s="151"/>
      <c r="BJ108" s="151"/>
      <c r="BK108" s="151"/>
      <c r="BL108" s="151"/>
      <c r="BM108" s="151"/>
      <c r="BN108" s="151"/>
      <c r="BO108" s="151"/>
      <c r="BP108" s="151"/>
      <c r="BQ108" s="151"/>
      <c r="BR108" s="151"/>
      <c r="BS108" s="151"/>
      <c r="BT108" s="151"/>
      <c r="BU108" s="151"/>
      <c r="BV108" s="151"/>
      <c r="BW108" s="151"/>
      <c r="BX108" s="151"/>
      <c r="BY108" s="151"/>
      <c r="BZ108" s="151"/>
      <c r="CA108" s="146"/>
      <c r="CB108" s="146"/>
      <c r="CC108" s="146"/>
      <c r="CD108" s="146"/>
      <c r="CE108" s="146"/>
      <c r="CF108" s="146"/>
      <c r="CG108" s="146"/>
      <c r="CH108" s="146"/>
      <c r="CI108" s="146"/>
      <c r="CJ108" s="146"/>
      <c r="CK108" s="146"/>
      <c r="CL108" s="146"/>
      <c r="CM108" s="146"/>
      <c r="CN108" s="146"/>
      <c r="CO108" s="146"/>
      <c r="CP108" s="146"/>
      <c r="CQ108" s="146"/>
      <c r="CR108" s="146"/>
      <c r="CS108" s="146"/>
    </row>
    <row r="109" spans="1:97" ht="5.25" customHeight="1" thickBot="1" x14ac:dyDescent="0.25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11"/>
      <c r="Q109" s="11"/>
      <c r="R109" s="11"/>
      <c r="S109" s="223"/>
      <c r="T109" s="223"/>
      <c r="U109" s="223"/>
      <c r="V109" s="223"/>
      <c r="W109" s="223"/>
      <c r="X109" s="223"/>
      <c r="Y109" s="223"/>
      <c r="Z109" s="223"/>
      <c r="AA109" s="223"/>
      <c r="AB109" s="223"/>
      <c r="AC109" s="223"/>
      <c r="AE109" s="204"/>
      <c r="AG109" s="151"/>
      <c r="AH109" s="152"/>
      <c r="AI109" s="152"/>
      <c r="AJ109" s="152"/>
      <c r="AK109" s="152"/>
      <c r="AL109" s="152"/>
      <c r="AM109" s="152"/>
      <c r="AN109" s="152"/>
      <c r="AO109" s="152"/>
      <c r="AP109" s="152"/>
      <c r="AQ109" s="152"/>
      <c r="AR109" s="152"/>
      <c r="AS109" s="152"/>
      <c r="AT109" s="152"/>
      <c r="AU109" s="152"/>
      <c r="AV109" s="152"/>
      <c r="AW109" s="152"/>
      <c r="AX109" s="152"/>
      <c r="AY109" s="152"/>
      <c r="AZ109" s="152"/>
      <c r="BA109" s="152"/>
      <c r="BB109" s="152"/>
      <c r="BC109" s="152"/>
      <c r="BD109" s="152"/>
      <c r="BE109" s="152"/>
      <c r="BF109" s="152"/>
      <c r="BG109" s="152"/>
      <c r="BH109" s="152"/>
      <c r="BI109" s="152"/>
      <c r="BJ109" s="152"/>
      <c r="BK109" s="152"/>
      <c r="BL109" s="152"/>
      <c r="BM109" s="152"/>
      <c r="BN109" s="152"/>
      <c r="BO109" s="152"/>
      <c r="BP109" s="152"/>
      <c r="BQ109" s="152"/>
      <c r="BR109" s="152"/>
      <c r="BS109" s="152"/>
      <c r="BT109" s="152"/>
      <c r="BU109" s="152"/>
      <c r="BV109" s="152"/>
      <c r="BW109" s="152"/>
      <c r="BX109" s="152"/>
      <c r="BY109" s="152"/>
      <c r="BZ109" s="152"/>
    </row>
  </sheetData>
  <sheetProtection insertHyperlinks="0"/>
  <mergeCells count="298">
    <mergeCell ref="S109:AC109"/>
    <mergeCell ref="S105:T105"/>
    <mergeCell ref="X105:Y105"/>
    <mergeCell ref="AA105:AC105"/>
    <mergeCell ref="S106:T106"/>
    <mergeCell ref="X106:Y106"/>
    <mergeCell ref="AA106:AC106"/>
    <mergeCell ref="C107:G108"/>
    <mergeCell ref="K107:O108"/>
    <mergeCell ref="S107:T108"/>
    <mergeCell ref="U107:Y108"/>
    <mergeCell ref="Z107:AC108"/>
    <mergeCell ref="S97:AC97"/>
    <mergeCell ref="S98:AC98"/>
    <mergeCell ref="AE98:AE109"/>
    <mergeCell ref="S99:T99"/>
    <mergeCell ref="U99:V99"/>
    <mergeCell ref="W99:X99"/>
    <mergeCell ref="Z99:AA99"/>
    <mergeCell ref="AB99:AC99"/>
    <mergeCell ref="D100:F106"/>
    <mergeCell ref="L100:N106"/>
    <mergeCell ref="S100:T100"/>
    <mergeCell ref="U100:V100"/>
    <mergeCell ref="AA100:AC100"/>
    <mergeCell ref="S101:T101"/>
    <mergeCell ref="U101:V101"/>
    <mergeCell ref="AA101:AC101"/>
    <mergeCell ref="S102:T102"/>
    <mergeCell ref="U102:V102"/>
    <mergeCell ref="AA102:AC102"/>
    <mergeCell ref="S103:T103"/>
    <mergeCell ref="U103:V103"/>
    <mergeCell ref="AA103:AC103"/>
    <mergeCell ref="S104:T104"/>
    <mergeCell ref="AA104:AC104"/>
    <mergeCell ref="S93:T93"/>
    <mergeCell ref="X93:Y93"/>
    <mergeCell ref="AA93:AC93"/>
    <mergeCell ref="S94:T94"/>
    <mergeCell ref="X94:Y94"/>
    <mergeCell ref="AA94:AC94"/>
    <mergeCell ref="C95:G96"/>
    <mergeCell ref="K95:O96"/>
    <mergeCell ref="S95:T96"/>
    <mergeCell ref="U95:Y96"/>
    <mergeCell ref="Z95:AC96"/>
    <mergeCell ref="S85:AC85"/>
    <mergeCell ref="S86:AC86"/>
    <mergeCell ref="AE86:AE97"/>
    <mergeCell ref="S87:T87"/>
    <mergeCell ref="U87:V87"/>
    <mergeCell ref="W87:X87"/>
    <mergeCell ref="Z87:AA87"/>
    <mergeCell ref="AB87:AC87"/>
    <mergeCell ref="D88:F94"/>
    <mergeCell ref="L88:N94"/>
    <mergeCell ref="S88:T88"/>
    <mergeCell ref="U88:V88"/>
    <mergeCell ref="AA88:AC88"/>
    <mergeCell ref="S89:T89"/>
    <mergeCell ref="U89:V89"/>
    <mergeCell ref="AA89:AC89"/>
    <mergeCell ref="S90:T90"/>
    <mergeCell ref="U90:V90"/>
    <mergeCell ref="AA90:AC90"/>
    <mergeCell ref="S91:T91"/>
    <mergeCell ref="U91:V91"/>
    <mergeCell ref="AA91:AC91"/>
    <mergeCell ref="S92:T92"/>
    <mergeCell ref="AA92:AC92"/>
    <mergeCell ref="S81:T81"/>
    <mergeCell ref="X81:Y81"/>
    <mergeCell ref="AA81:AC81"/>
    <mergeCell ref="S82:T82"/>
    <mergeCell ref="X82:Y82"/>
    <mergeCell ref="AA82:AC82"/>
    <mergeCell ref="C83:G84"/>
    <mergeCell ref="K83:O84"/>
    <mergeCell ref="S83:T84"/>
    <mergeCell ref="U83:Y84"/>
    <mergeCell ref="Z83:AC84"/>
    <mergeCell ref="S73:AC73"/>
    <mergeCell ref="S74:AC74"/>
    <mergeCell ref="AE74:AE85"/>
    <mergeCell ref="S75:T75"/>
    <mergeCell ref="U75:V75"/>
    <mergeCell ref="W75:X75"/>
    <mergeCell ref="Z75:AA75"/>
    <mergeCell ref="AB75:AC75"/>
    <mergeCell ref="D76:F82"/>
    <mergeCell ref="L76:N82"/>
    <mergeCell ref="S76:T76"/>
    <mergeCell ref="U76:V76"/>
    <mergeCell ref="AA76:AC76"/>
    <mergeCell ref="S77:T77"/>
    <mergeCell ref="U77:V77"/>
    <mergeCell ref="AA77:AC77"/>
    <mergeCell ref="S78:T78"/>
    <mergeCell ref="U78:V78"/>
    <mergeCell ref="AA78:AC78"/>
    <mergeCell ref="S79:T79"/>
    <mergeCell ref="U79:V79"/>
    <mergeCell ref="AA79:AC79"/>
    <mergeCell ref="S80:T80"/>
    <mergeCell ref="AA80:AC80"/>
    <mergeCell ref="X69:Y69"/>
    <mergeCell ref="AA69:AC69"/>
    <mergeCell ref="S70:T70"/>
    <mergeCell ref="X70:Y70"/>
    <mergeCell ref="AA70:AC70"/>
    <mergeCell ref="C71:G72"/>
    <mergeCell ref="K71:O72"/>
    <mergeCell ref="S71:T72"/>
    <mergeCell ref="U71:Y72"/>
    <mergeCell ref="Z71:AC72"/>
    <mergeCell ref="S62:AC62"/>
    <mergeCell ref="AE62:AE73"/>
    <mergeCell ref="S63:T63"/>
    <mergeCell ref="U63:V63"/>
    <mergeCell ref="W63:X63"/>
    <mergeCell ref="Z63:AA63"/>
    <mergeCell ref="AB63:AC63"/>
    <mergeCell ref="D64:F70"/>
    <mergeCell ref="L64:N70"/>
    <mergeCell ref="S64:T64"/>
    <mergeCell ref="U64:V64"/>
    <mergeCell ref="AA64:AC64"/>
    <mergeCell ref="S65:T65"/>
    <mergeCell ref="U65:V65"/>
    <mergeCell ref="AA65:AC65"/>
    <mergeCell ref="S66:T66"/>
    <mergeCell ref="U66:V66"/>
    <mergeCell ref="AA66:AC66"/>
    <mergeCell ref="S67:T67"/>
    <mergeCell ref="U67:V67"/>
    <mergeCell ref="AA67:AC67"/>
    <mergeCell ref="S68:T68"/>
    <mergeCell ref="AA68:AC68"/>
    <mergeCell ref="S69:T69"/>
    <mergeCell ref="U9:Y9"/>
    <mergeCell ref="Z9:AA9"/>
    <mergeCell ref="U10:V10"/>
    <mergeCell ref="W10:X10"/>
    <mergeCell ref="Z10:AA10"/>
    <mergeCell ref="C11:G12"/>
    <mergeCell ref="K11:O12"/>
    <mergeCell ref="T12:U12"/>
    <mergeCell ref="H2:J3"/>
    <mergeCell ref="D3:F9"/>
    <mergeCell ref="L3:N9"/>
    <mergeCell ref="Z3:AB3"/>
    <mergeCell ref="I4:I5"/>
    <mergeCell ref="Z4:AB4"/>
    <mergeCell ref="Z5:AB5"/>
    <mergeCell ref="AB6:AB10"/>
    <mergeCell ref="Z7:AA7"/>
    <mergeCell ref="Z8:AA8"/>
    <mergeCell ref="S14:AC14"/>
    <mergeCell ref="AE14:AE25"/>
    <mergeCell ref="S15:T15"/>
    <mergeCell ref="U15:V15"/>
    <mergeCell ref="W15:X15"/>
    <mergeCell ref="Z15:AA15"/>
    <mergeCell ref="AB15:AC15"/>
    <mergeCell ref="AA18:AC18"/>
    <mergeCell ref="S19:T19"/>
    <mergeCell ref="U19:V19"/>
    <mergeCell ref="S22:T22"/>
    <mergeCell ref="X22:Y22"/>
    <mergeCell ref="AA22:AC22"/>
    <mergeCell ref="S25:AC25"/>
    <mergeCell ref="C23:G24"/>
    <mergeCell ref="K23:O24"/>
    <mergeCell ref="S23:T24"/>
    <mergeCell ref="U23:Y24"/>
    <mergeCell ref="Z23:AC24"/>
    <mergeCell ref="AA19:AC19"/>
    <mergeCell ref="S20:T20"/>
    <mergeCell ref="AA20:AC20"/>
    <mergeCell ref="S21:T21"/>
    <mergeCell ref="X21:Y21"/>
    <mergeCell ref="AA21:AC21"/>
    <mergeCell ref="D16:F22"/>
    <mergeCell ref="L16:N22"/>
    <mergeCell ref="S16:T16"/>
    <mergeCell ref="U16:V16"/>
    <mergeCell ref="AA16:AC16"/>
    <mergeCell ref="S17:T17"/>
    <mergeCell ref="U17:V17"/>
    <mergeCell ref="AA17:AC17"/>
    <mergeCell ref="S18:T18"/>
    <mergeCell ref="U18:V18"/>
    <mergeCell ref="S26:AC26"/>
    <mergeCell ref="AE26:AE37"/>
    <mergeCell ref="S27:T27"/>
    <mergeCell ref="U27:V27"/>
    <mergeCell ref="W27:X27"/>
    <mergeCell ref="Z27:AA27"/>
    <mergeCell ref="AB27:AC27"/>
    <mergeCell ref="AA30:AC30"/>
    <mergeCell ref="S31:T31"/>
    <mergeCell ref="S34:T34"/>
    <mergeCell ref="X34:Y34"/>
    <mergeCell ref="AA34:AC34"/>
    <mergeCell ref="S37:AC37"/>
    <mergeCell ref="C35:G36"/>
    <mergeCell ref="K35:O36"/>
    <mergeCell ref="S35:T36"/>
    <mergeCell ref="U35:Y36"/>
    <mergeCell ref="Z35:AC36"/>
    <mergeCell ref="U31:V31"/>
    <mergeCell ref="AA31:AC31"/>
    <mergeCell ref="S32:T32"/>
    <mergeCell ref="AA32:AC32"/>
    <mergeCell ref="S33:T33"/>
    <mergeCell ref="X33:Y33"/>
    <mergeCell ref="AA33:AC33"/>
    <mergeCell ref="D28:F34"/>
    <mergeCell ref="L28:N34"/>
    <mergeCell ref="S28:T28"/>
    <mergeCell ref="U28:V28"/>
    <mergeCell ref="AA28:AC28"/>
    <mergeCell ref="S29:T29"/>
    <mergeCell ref="U29:V29"/>
    <mergeCell ref="AA29:AC29"/>
    <mergeCell ref="S30:T30"/>
    <mergeCell ref="U30:V30"/>
    <mergeCell ref="S38:AC38"/>
    <mergeCell ref="AE38:AE49"/>
    <mergeCell ref="S39:T39"/>
    <mergeCell ref="U39:V39"/>
    <mergeCell ref="W39:X39"/>
    <mergeCell ref="Z39:AA39"/>
    <mergeCell ref="AB39:AC39"/>
    <mergeCell ref="AA42:AC42"/>
    <mergeCell ref="S43:T43"/>
    <mergeCell ref="S46:T46"/>
    <mergeCell ref="X46:Y46"/>
    <mergeCell ref="AA46:AC46"/>
    <mergeCell ref="S49:AC49"/>
    <mergeCell ref="C47:G48"/>
    <mergeCell ref="K47:O48"/>
    <mergeCell ref="S47:T48"/>
    <mergeCell ref="U47:Y48"/>
    <mergeCell ref="Z47:AC48"/>
    <mergeCell ref="U43:V43"/>
    <mergeCell ref="AA43:AC43"/>
    <mergeCell ref="S44:T44"/>
    <mergeCell ref="AA44:AC44"/>
    <mergeCell ref="S45:T45"/>
    <mergeCell ref="X45:Y45"/>
    <mergeCell ref="AA45:AC45"/>
    <mergeCell ref="D40:F46"/>
    <mergeCell ref="L40:N46"/>
    <mergeCell ref="S40:T40"/>
    <mergeCell ref="U40:V40"/>
    <mergeCell ref="AA40:AC40"/>
    <mergeCell ref="S41:T41"/>
    <mergeCell ref="U41:V41"/>
    <mergeCell ref="AA41:AC41"/>
    <mergeCell ref="S42:T42"/>
    <mergeCell ref="U42:V42"/>
    <mergeCell ref="S50:AC50"/>
    <mergeCell ref="AE50:AE61"/>
    <mergeCell ref="S51:T51"/>
    <mergeCell ref="U51:V51"/>
    <mergeCell ref="W51:X51"/>
    <mergeCell ref="Z51:AA51"/>
    <mergeCell ref="AB51:AC51"/>
    <mergeCell ref="AA54:AC54"/>
    <mergeCell ref="S55:T55"/>
    <mergeCell ref="S58:T58"/>
    <mergeCell ref="X58:Y58"/>
    <mergeCell ref="AA58:AC58"/>
    <mergeCell ref="S61:AC61"/>
    <mergeCell ref="C59:G60"/>
    <mergeCell ref="K59:O60"/>
    <mergeCell ref="S59:T60"/>
    <mergeCell ref="U59:Y60"/>
    <mergeCell ref="Z59:AC60"/>
    <mergeCell ref="U55:V55"/>
    <mergeCell ref="AA55:AC55"/>
    <mergeCell ref="S56:T56"/>
    <mergeCell ref="AA56:AC56"/>
    <mergeCell ref="S57:T57"/>
    <mergeCell ref="X57:Y57"/>
    <mergeCell ref="AA57:AC57"/>
    <mergeCell ref="D52:F58"/>
    <mergeCell ref="L52:N58"/>
    <mergeCell ref="S52:T52"/>
    <mergeCell ref="U52:V52"/>
    <mergeCell ref="AA52:AC52"/>
    <mergeCell ref="S53:T53"/>
    <mergeCell ref="U53:V53"/>
    <mergeCell ref="AA53:AC53"/>
    <mergeCell ref="S54:T54"/>
    <mergeCell ref="U54:V54"/>
  </mergeCells>
  <conditionalFormatting sqref="U19:V19 U31:V31 U43:V43 U55:V55">
    <cfRule type="containsText" dxfId="236" priority="183" operator="containsText" text="INSPECTION REQUISE">
      <formula>NOT(ISERROR(SEARCH("INSPECTION REQUISE",U19)))</formula>
    </cfRule>
  </conditionalFormatting>
  <conditionalFormatting sqref="U15:V15 U27:V27 U39:V39 U51:V51">
    <cfRule type="containsBlanks" dxfId="235" priority="182">
      <formula>LEN(TRIM(U15))=0</formula>
    </cfRule>
  </conditionalFormatting>
  <conditionalFormatting sqref="U23:Y24 U35:Y36 U47:Y48 U59:Y60">
    <cfRule type="containsText" dxfId="234" priority="179" operator="containsText" text="AMIANTE">
      <formula>NOT(ISERROR(SEARCH("AMIANTE",U23)))</formula>
    </cfRule>
    <cfRule type="containsText" dxfId="233" priority="180" operator="containsText" text="INTRUSIVE">
      <formula>NOT(ISERROR(SEARCH("INTRUSIVE",U23)))</formula>
    </cfRule>
    <cfRule type="containsText" dxfId="232" priority="181" operator="containsText" text="INSPECTION REQUISE">
      <formula>NOT(ISERROR(SEARCH("INSPECTION REQUISE",U23)))</formula>
    </cfRule>
  </conditionalFormatting>
  <conditionalFormatting sqref="V21 V33 V45 V57">
    <cfRule type="containsText" dxfId="231" priority="168" operator="containsText" text="5">
      <formula>NOT(ISERROR(SEARCH("5",V21)))</formula>
    </cfRule>
  </conditionalFormatting>
  <conditionalFormatting sqref="AX15 AX27 AX39 AX51">
    <cfRule type="containsText" dxfId="230" priority="161" operator="containsText" text="OUI">
      <formula>NOT(ISERROR(SEARCH("OUI",AX15)))</formula>
    </cfRule>
    <cfRule type="containsText" dxfId="229" priority="162" operator="containsText" text="OUI">
      <formula>NOT(ISERROR(SEARCH("OUI",AX15)))</formula>
    </cfRule>
    <cfRule type="containsText" dxfId="228" priority="163" operator="containsText" text="OUI">
      <formula>NOT(ISERROR(SEARCH("OUI",AX15)))</formula>
    </cfRule>
  </conditionalFormatting>
  <conditionalFormatting sqref="U67:V67 U79:V79 U91:V91 U103:V103">
    <cfRule type="containsText" dxfId="227" priority="132" operator="containsText" text="INSPECTION REQUISE">
      <formula>NOT(ISERROR(SEARCH("INSPECTION REQUISE",U67)))</formula>
    </cfRule>
  </conditionalFormatting>
  <conditionalFormatting sqref="U63:V63 U75:V75 U87:V87 U99:V99">
    <cfRule type="containsBlanks" dxfId="226" priority="131">
      <formula>LEN(TRIM(U63))=0</formula>
    </cfRule>
  </conditionalFormatting>
  <conditionalFormatting sqref="U71:Y72 U83:Y84 U95:Y96 U107:Y108">
    <cfRule type="containsText" dxfId="225" priority="128" operator="containsText" text="AMIANTE">
      <formula>NOT(ISERROR(SEARCH("AMIANTE",U71)))</formula>
    </cfRule>
    <cfRule type="containsText" dxfId="224" priority="129" operator="containsText" text="INTRUSIVE">
      <formula>NOT(ISERROR(SEARCH("INTRUSIVE",U71)))</formula>
    </cfRule>
    <cfRule type="containsText" dxfId="223" priority="130" operator="containsText" text="INSPECTION REQUISE">
      <formula>NOT(ISERROR(SEARCH("INSPECTION REQUISE",U71)))</formula>
    </cfRule>
  </conditionalFormatting>
  <conditionalFormatting sqref="V69 V81 V93 V105">
    <cfRule type="containsText" dxfId="222" priority="127" operator="containsText" text="5">
      <formula>NOT(ISERROR(SEARCH("5",V69)))</formula>
    </cfRule>
  </conditionalFormatting>
  <conditionalFormatting sqref="AX63 AX75 AX87 AX99">
    <cfRule type="containsText" dxfId="221" priority="124" operator="containsText" text="OUI">
      <formula>NOT(ISERROR(SEARCH("OUI",AX63)))</formula>
    </cfRule>
    <cfRule type="containsText" dxfId="220" priority="125" operator="containsText" text="OUI">
      <formula>NOT(ISERROR(SEARCH("OUI",AX63)))</formula>
    </cfRule>
    <cfRule type="containsText" dxfId="219" priority="126" operator="containsText" text="OUI">
      <formula>NOT(ISERROR(SEARCH("OUI",AX63)))</formula>
    </cfRule>
  </conditionalFormatting>
  <conditionalFormatting sqref="AX63">
    <cfRule type="containsText" dxfId="218" priority="121" operator="containsText" text="OUI">
      <formula>NOT(ISERROR(SEARCH("OUI",AX63)))</formula>
    </cfRule>
    <cfRule type="containsText" dxfId="217" priority="122" operator="containsText" text="OUI">
      <formula>NOT(ISERROR(SEARCH("OUI",AX63)))</formula>
    </cfRule>
    <cfRule type="containsText" dxfId="216" priority="123" operator="containsText" text="OUI">
      <formula>NOT(ISERROR(SEARCH("OUI",AX63)))</formula>
    </cfRule>
  </conditionalFormatting>
  <conditionalFormatting sqref="AX75">
    <cfRule type="containsText" dxfId="215" priority="118" operator="containsText" text="OUI">
      <formula>NOT(ISERROR(SEARCH("OUI",AX75)))</formula>
    </cfRule>
    <cfRule type="containsText" dxfId="214" priority="119" operator="containsText" text="OUI">
      <formula>NOT(ISERROR(SEARCH("OUI",AX75)))</formula>
    </cfRule>
    <cfRule type="containsText" dxfId="213" priority="120" operator="containsText" text="OUI">
      <formula>NOT(ISERROR(SEARCH("OUI",AX75)))</formula>
    </cfRule>
  </conditionalFormatting>
  <conditionalFormatting sqref="AX63">
    <cfRule type="containsText" dxfId="212" priority="115" operator="containsText" text="OUI">
      <formula>NOT(ISERROR(SEARCH("OUI",AX63)))</formula>
    </cfRule>
    <cfRule type="containsText" dxfId="211" priority="116" operator="containsText" text="OUI">
      <formula>NOT(ISERROR(SEARCH("OUI",AX63)))</formula>
    </cfRule>
    <cfRule type="containsText" dxfId="210" priority="117" operator="containsText" text="OUI">
      <formula>NOT(ISERROR(SEARCH("OUI",AX63)))</formula>
    </cfRule>
  </conditionalFormatting>
  <conditionalFormatting sqref="AX75">
    <cfRule type="containsText" dxfId="209" priority="112" operator="containsText" text="OUI">
      <formula>NOT(ISERROR(SEARCH("OUI",AX75)))</formula>
    </cfRule>
    <cfRule type="containsText" dxfId="208" priority="113" operator="containsText" text="OUI">
      <formula>NOT(ISERROR(SEARCH("OUI",AX75)))</formula>
    </cfRule>
    <cfRule type="containsText" dxfId="207" priority="114" operator="containsText" text="OUI">
      <formula>NOT(ISERROR(SEARCH("OUI",AX75)))</formula>
    </cfRule>
  </conditionalFormatting>
  <conditionalFormatting sqref="AX75">
    <cfRule type="containsText" dxfId="206" priority="109" operator="containsText" text="OUI">
      <formula>NOT(ISERROR(SEARCH("OUI",AX75)))</formula>
    </cfRule>
    <cfRule type="containsText" dxfId="205" priority="110" operator="containsText" text="OUI">
      <formula>NOT(ISERROR(SEARCH("OUI",AX75)))</formula>
    </cfRule>
    <cfRule type="containsText" dxfId="204" priority="111" operator="containsText" text="OUI">
      <formula>NOT(ISERROR(SEARCH("OUI",AX75)))</formula>
    </cfRule>
  </conditionalFormatting>
  <conditionalFormatting sqref="AX87">
    <cfRule type="containsText" dxfId="203" priority="106" operator="containsText" text="OUI">
      <formula>NOT(ISERROR(SEARCH("OUI",AX87)))</formula>
    </cfRule>
    <cfRule type="containsText" dxfId="202" priority="107" operator="containsText" text="OUI">
      <formula>NOT(ISERROR(SEARCH("OUI",AX87)))</formula>
    </cfRule>
    <cfRule type="containsText" dxfId="201" priority="108" operator="containsText" text="OUI">
      <formula>NOT(ISERROR(SEARCH("OUI",AX87)))</formula>
    </cfRule>
  </conditionalFormatting>
  <conditionalFormatting sqref="AX87">
    <cfRule type="containsText" dxfId="200" priority="103" operator="containsText" text="OUI">
      <formula>NOT(ISERROR(SEARCH("OUI",AX87)))</formula>
    </cfRule>
    <cfRule type="containsText" dxfId="199" priority="104" operator="containsText" text="OUI">
      <formula>NOT(ISERROR(SEARCH("OUI",AX87)))</formula>
    </cfRule>
    <cfRule type="containsText" dxfId="198" priority="105" operator="containsText" text="OUI">
      <formula>NOT(ISERROR(SEARCH("OUI",AX87)))</formula>
    </cfRule>
  </conditionalFormatting>
  <conditionalFormatting sqref="AX87">
    <cfRule type="containsText" dxfId="197" priority="100" operator="containsText" text="OUI">
      <formula>NOT(ISERROR(SEARCH("OUI",AX87)))</formula>
    </cfRule>
    <cfRule type="containsText" dxfId="196" priority="101" operator="containsText" text="OUI">
      <formula>NOT(ISERROR(SEARCH("OUI",AX87)))</formula>
    </cfRule>
    <cfRule type="containsText" dxfId="195" priority="102" operator="containsText" text="OUI">
      <formula>NOT(ISERROR(SEARCH("OUI",AX87)))</formula>
    </cfRule>
  </conditionalFormatting>
  <conditionalFormatting sqref="AX99">
    <cfRule type="containsText" dxfId="194" priority="97" operator="containsText" text="OUI">
      <formula>NOT(ISERROR(SEARCH("OUI",AX99)))</formula>
    </cfRule>
    <cfRule type="containsText" dxfId="193" priority="98" operator="containsText" text="OUI">
      <formula>NOT(ISERROR(SEARCH("OUI",AX99)))</formula>
    </cfRule>
    <cfRule type="containsText" dxfId="192" priority="99" operator="containsText" text="OUI">
      <formula>NOT(ISERROR(SEARCH("OUI",AX99)))</formula>
    </cfRule>
  </conditionalFormatting>
  <conditionalFormatting sqref="AX99">
    <cfRule type="containsText" dxfId="191" priority="94" operator="containsText" text="OUI">
      <formula>NOT(ISERROR(SEARCH("OUI",AX99)))</formula>
    </cfRule>
    <cfRule type="containsText" dxfId="190" priority="95" operator="containsText" text="OUI">
      <formula>NOT(ISERROR(SEARCH("OUI",AX99)))</formula>
    </cfRule>
    <cfRule type="containsText" dxfId="189" priority="96" operator="containsText" text="OUI">
      <formula>NOT(ISERROR(SEARCH("OUI",AX99)))</formula>
    </cfRule>
  </conditionalFormatting>
  <conditionalFormatting sqref="AX99">
    <cfRule type="containsText" dxfId="188" priority="91" operator="containsText" text="OUI">
      <formula>NOT(ISERROR(SEARCH("OUI",AX99)))</formula>
    </cfRule>
    <cfRule type="containsText" dxfId="187" priority="92" operator="containsText" text="OUI">
      <formula>NOT(ISERROR(SEARCH("OUI",AX99)))</formula>
    </cfRule>
    <cfRule type="containsText" dxfId="186" priority="93" operator="containsText" text="OUI">
      <formula>NOT(ISERROR(SEARCH("OUI",AX99)))</formula>
    </cfRule>
  </conditionalFormatting>
  <conditionalFormatting sqref="AX74 AX86 AX98 AX27 AX39 AX51 AX63">
    <cfRule type="containsText" dxfId="185" priority="88" operator="containsText" text="OUI">
      <formula>NOT(ISERROR(SEARCH("OUI",AX27)))</formula>
    </cfRule>
    <cfRule type="containsText" dxfId="184" priority="89" operator="containsText" text="OUI">
      <formula>NOT(ISERROR(SEARCH("OUI",AX27)))</formula>
    </cfRule>
    <cfRule type="containsText" dxfId="183" priority="90" operator="containsText" text="OUI">
      <formula>NOT(ISERROR(SEARCH("OUI",AX27)))</formula>
    </cfRule>
  </conditionalFormatting>
  <conditionalFormatting sqref="AX75 AX87 AX99">
    <cfRule type="containsText" dxfId="182" priority="85" operator="containsText" text="OUI">
      <formula>NOT(ISERROR(SEARCH("OUI",AX75)))</formula>
    </cfRule>
    <cfRule type="containsText" dxfId="181" priority="86" operator="containsText" text="OUI">
      <formula>NOT(ISERROR(SEARCH("OUI",AX75)))</formula>
    </cfRule>
    <cfRule type="containsText" dxfId="180" priority="87" operator="containsText" text="OUI">
      <formula>NOT(ISERROR(SEARCH("OUI",AX75)))</formula>
    </cfRule>
  </conditionalFormatting>
  <conditionalFormatting sqref="AX75">
    <cfRule type="containsText" dxfId="179" priority="82" operator="containsText" text="OUI">
      <formula>NOT(ISERROR(SEARCH("OUI",AX75)))</formula>
    </cfRule>
    <cfRule type="containsText" dxfId="178" priority="83" operator="containsText" text="OUI">
      <formula>NOT(ISERROR(SEARCH("OUI",AX75)))</formula>
    </cfRule>
    <cfRule type="containsText" dxfId="177" priority="84" operator="containsText" text="OUI">
      <formula>NOT(ISERROR(SEARCH("OUI",AX75)))</formula>
    </cfRule>
  </conditionalFormatting>
  <conditionalFormatting sqref="AX87">
    <cfRule type="containsText" dxfId="176" priority="79" operator="containsText" text="OUI">
      <formula>NOT(ISERROR(SEARCH("OUI",AX87)))</formula>
    </cfRule>
    <cfRule type="containsText" dxfId="175" priority="80" operator="containsText" text="OUI">
      <formula>NOT(ISERROR(SEARCH("OUI",AX87)))</formula>
    </cfRule>
    <cfRule type="containsText" dxfId="174" priority="81" operator="containsText" text="OUI">
      <formula>NOT(ISERROR(SEARCH("OUI",AX87)))</formula>
    </cfRule>
  </conditionalFormatting>
  <conditionalFormatting sqref="AX99">
    <cfRule type="containsText" dxfId="173" priority="76" operator="containsText" text="OUI">
      <formula>NOT(ISERROR(SEARCH("OUI",AX99)))</formula>
    </cfRule>
    <cfRule type="containsText" dxfId="172" priority="77" operator="containsText" text="OUI">
      <formula>NOT(ISERROR(SEARCH("OUI",AX99)))</formula>
    </cfRule>
    <cfRule type="containsText" dxfId="171" priority="78" operator="containsText" text="OUI">
      <formula>NOT(ISERROR(SEARCH("OUI",AX99)))</formula>
    </cfRule>
  </conditionalFormatting>
  <conditionalFormatting sqref="AX63 AX75 AX87 AX99">
    <cfRule type="containsText" dxfId="170" priority="73" operator="containsText" text="OUI">
      <formula>NOT(ISERROR(SEARCH("OUI",AX63)))</formula>
    </cfRule>
    <cfRule type="containsText" dxfId="169" priority="74" operator="containsText" text="OUI">
      <formula>NOT(ISERROR(SEARCH("OUI",AX63)))</formula>
    </cfRule>
    <cfRule type="containsText" dxfId="168" priority="75" operator="containsText" text="OUI">
      <formula>NOT(ISERROR(SEARCH("OUI",AX63)))</formula>
    </cfRule>
  </conditionalFormatting>
  <conditionalFormatting sqref="AX63">
    <cfRule type="containsText" dxfId="167" priority="70" operator="containsText" text="OUI">
      <formula>NOT(ISERROR(SEARCH("OUI",AX63)))</formula>
    </cfRule>
    <cfRule type="containsText" dxfId="166" priority="71" operator="containsText" text="OUI">
      <formula>NOT(ISERROR(SEARCH("OUI",AX63)))</formula>
    </cfRule>
    <cfRule type="containsText" dxfId="165" priority="72" operator="containsText" text="OUI">
      <formula>NOT(ISERROR(SEARCH("OUI",AX63)))</formula>
    </cfRule>
  </conditionalFormatting>
  <conditionalFormatting sqref="AX75">
    <cfRule type="containsText" dxfId="164" priority="67" operator="containsText" text="OUI">
      <formula>NOT(ISERROR(SEARCH("OUI",AX75)))</formula>
    </cfRule>
    <cfRule type="containsText" dxfId="163" priority="68" operator="containsText" text="OUI">
      <formula>NOT(ISERROR(SEARCH("OUI",AX75)))</formula>
    </cfRule>
    <cfRule type="containsText" dxfId="162" priority="69" operator="containsText" text="OUI">
      <formula>NOT(ISERROR(SEARCH("OUI",AX75)))</formula>
    </cfRule>
  </conditionalFormatting>
  <conditionalFormatting sqref="AX63">
    <cfRule type="containsText" dxfId="161" priority="64" operator="containsText" text="OUI">
      <formula>NOT(ISERROR(SEARCH("OUI",AX63)))</formula>
    </cfRule>
    <cfRule type="containsText" dxfId="160" priority="65" operator="containsText" text="OUI">
      <formula>NOT(ISERROR(SEARCH("OUI",AX63)))</formula>
    </cfRule>
    <cfRule type="containsText" dxfId="159" priority="66" operator="containsText" text="OUI">
      <formula>NOT(ISERROR(SEARCH("OUI",AX63)))</formula>
    </cfRule>
  </conditionalFormatting>
  <conditionalFormatting sqref="AX75">
    <cfRule type="containsText" dxfId="158" priority="61" operator="containsText" text="OUI">
      <formula>NOT(ISERROR(SEARCH("OUI",AX75)))</formula>
    </cfRule>
    <cfRule type="containsText" dxfId="157" priority="62" operator="containsText" text="OUI">
      <formula>NOT(ISERROR(SEARCH("OUI",AX75)))</formula>
    </cfRule>
    <cfRule type="containsText" dxfId="156" priority="63" operator="containsText" text="OUI">
      <formula>NOT(ISERROR(SEARCH("OUI",AX75)))</formula>
    </cfRule>
  </conditionalFormatting>
  <conditionalFormatting sqref="AX75">
    <cfRule type="containsText" dxfId="155" priority="58" operator="containsText" text="OUI">
      <formula>NOT(ISERROR(SEARCH("OUI",AX75)))</formula>
    </cfRule>
    <cfRule type="containsText" dxfId="154" priority="59" operator="containsText" text="OUI">
      <formula>NOT(ISERROR(SEARCH("OUI",AX75)))</formula>
    </cfRule>
    <cfRule type="containsText" dxfId="153" priority="60" operator="containsText" text="OUI">
      <formula>NOT(ISERROR(SEARCH("OUI",AX75)))</formula>
    </cfRule>
  </conditionalFormatting>
  <conditionalFormatting sqref="AX87">
    <cfRule type="containsText" dxfId="152" priority="55" operator="containsText" text="OUI">
      <formula>NOT(ISERROR(SEARCH("OUI",AX87)))</formula>
    </cfRule>
    <cfRule type="containsText" dxfId="151" priority="56" operator="containsText" text="OUI">
      <formula>NOT(ISERROR(SEARCH("OUI",AX87)))</formula>
    </cfRule>
    <cfRule type="containsText" dxfId="150" priority="57" operator="containsText" text="OUI">
      <formula>NOT(ISERROR(SEARCH("OUI",AX87)))</formula>
    </cfRule>
  </conditionalFormatting>
  <conditionalFormatting sqref="AX87">
    <cfRule type="containsText" dxfId="149" priority="52" operator="containsText" text="OUI">
      <formula>NOT(ISERROR(SEARCH("OUI",AX87)))</formula>
    </cfRule>
    <cfRule type="containsText" dxfId="148" priority="53" operator="containsText" text="OUI">
      <formula>NOT(ISERROR(SEARCH("OUI",AX87)))</formula>
    </cfRule>
    <cfRule type="containsText" dxfId="147" priority="54" operator="containsText" text="OUI">
      <formula>NOT(ISERROR(SEARCH("OUI",AX87)))</formula>
    </cfRule>
  </conditionalFormatting>
  <conditionalFormatting sqref="AX87">
    <cfRule type="containsText" dxfId="146" priority="49" operator="containsText" text="OUI">
      <formula>NOT(ISERROR(SEARCH("OUI",AX87)))</formula>
    </cfRule>
    <cfRule type="containsText" dxfId="145" priority="50" operator="containsText" text="OUI">
      <formula>NOT(ISERROR(SEARCH("OUI",AX87)))</formula>
    </cfRule>
    <cfRule type="containsText" dxfId="144" priority="51" operator="containsText" text="OUI">
      <formula>NOT(ISERROR(SEARCH("OUI",AX87)))</formula>
    </cfRule>
  </conditionalFormatting>
  <conditionalFormatting sqref="AX99">
    <cfRule type="containsText" dxfId="143" priority="46" operator="containsText" text="OUI">
      <formula>NOT(ISERROR(SEARCH("OUI",AX99)))</formula>
    </cfRule>
    <cfRule type="containsText" dxfId="142" priority="47" operator="containsText" text="OUI">
      <formula>NOT(ISERROR(SEARCH("OUI",AX99)))</formula>
    </cfRule>
    <cfRule type="containsText" dxfId="141" priority="48" operator="containsText" text="OUI">
      <formula>NOT(ISERROR(SEARCH("OUI",AX99)))</formula>
    </cfRule>
  </conditionalFormatting>
  <conditionalFormatting sqref="AX99">
    <cfRule type="containsText" dxfId="140" priority="43" operator="containsText" text="OUI">
      <formula>NOT(ISERROR(SEARCH("OUI",AX99)))</formula>
    </cfRule>
    <cfRule type="containsText" dxfId="139" priority="44" operator="containsText" text="OUI">
      <formula>NOT(ISERROR(SEARCH("OUI",AX99)))</formula>
    </cfRule>
    <cfRule type="containsText" dxfId="138" priority="45" operator="containsText" text="OUI">
      <formula>NOT(ISERROR(SEARCH("OUI",AX99)))</formula>
    </cfRule>
  </conditionalFormatting>
  <conditionalFormatting sqref="AX99">
    <cfRule type="containsText" dxfId="137" priority="40" operator="containsText" text="OUI">
      <formula>NOT(ISERROR(SEARCH("OUI",AX99)))</formula>
    </cfRule>
    <cfRule type="containsText" dxfId="136" priority="41" operator="containsText" text="OUI">
      <formula>NOT(ISERROR(SEARCH("OUI",AX99)))</formula>
    </cfRule>
    <cfRule type="containsText" dxfId="135" priority="42" operator="containsText" text="OUI">
      <formula>NOT(ISERROR(SEARCH("OUI",AX99)))</formula>
    </cfRule>
  </conditionalFormatting>
  <conditionalFormatting sqref="AX27 AX39 AX51">
    <cfRule type="containsText" dxfId="134" priority="37" operator="containsText" text="OUI">
      <formula>NOT(ISERROR(SEARCH("OUI",AX27)))</formula>
    </cfRule>
    <cfRule type="containsText" dxfId="133" priority="38" operator="containsText" text="OUI">
      <formula>NOT(ISERROR(SEARCH("OUI",AX27)))</formula>
    </cfRule>
    <cfRule type="containsText" dxfId="132" priority="39" operator="containsText" text="OUI">
      <formula>NOT(ISERROR(SEARCH("OUI",AX27)))</formula>
    </cfRule>
  </conditionalFormatting>
  <conditionalFormatting sqref="AX63 AX75 AX87 AX99">
    <cfRule type="containsText" dxfId="131" priority="34" operator="containsText" text="OUI">
      <formula>NOT(ISERROR(SEARCH("OUI",AX63)))</formula>
    </cfRule>
    <cfRule type="containsText" dxfId="130" priority="35" operator="containsText" text="OUI">
      <formula>NOT(ISERROR(SEARCH("OUI",AX63)))</formula>
    </cfRule>
    <cfRule type="containsText" dxfId="129" priority="36" operator="containsText" text="OUI">
      <formula>NOT(ISERROR(SEARCH("OUI",AX63)))</formula>
    </cfRule>
  </conditionalFormatting>
  <conditionalFormatting sqref="AX63">
    <cfRule type="containsText" dxfId="128" priority="31" operator="containsText" text="OUI">
      <formula>NOT(ISERROR(SEARCH("OUI",AX63)))</formula>
    </cfRule>
    <cfRule type="containsText" dxfId="127" priority="32" operator="containsText" text="OUI">
      <formula>NOT(ISERROR(SEARCH("OUI",AX63)))</formula>
    </cfRule>
    <cfRule type="containsText" dxfId="126" priority="33" operator="containsText" text="OUI">
      <formula>NOT(ISERROR(SEARCH("OUI",AX63)))</formula>
    </cfRule>
  </conditionalFormatting>
  <conditionalFormatting sqref="AX75">
    <cfRule type="containsText" dxfId="125" priority="28" operator="containsText" text="OUI">
      <formula>NOT(ISERROR(SEARCH("OUI",AX75)))</formula>
    </cfRule>
    <cfRule type="containsText" dxfId="124" priority="29" operator="containsText" text="OUI">
      <formula>NOT(ISERROR(SEARCH("OUI",AX75)))</formula>
    </cfRule>
    <cfRule type="containsText" dxfId="123" priority="30" operator="containsText" text="OUI">
      <formula>NOT(ISERROR(SEARCH("OUI",AX75)))</formula>
    </cfRule>
  </conditionalFormatting>
  <conditionalFormatting sqref="AX63">
    <cfRule type="containsText" dxfId="122" priority="25" operator="containsText" text="OUI">
      <formula>NOT(ISERROR(SEARCH("OUI",AX63)))</formula>
    </cfRule>
    <cfRule type="containsText" dxfId="121" priority="26" operator="containsText" text="OUI">
      <formula>NOT(ISERROR(SEARCH("OUI",AX63)))</formula>
    </cfRule>
    <cfRule type="containsText" dxfId="120" priority="27" operator="containsText" text="OUI">
      <formula>NOT(ISERROR(SEARCH("OUI",AX63)))</formula>
    </cfRule>
  </conditionalFormatting>
  <conditionalFormatting sqref="AX75">
    <cfRule type="containsText" dxfId="119" priority="22" operator="containsText" text="OUI">
      <formula>NOT(ISERROR(SEARCH("OUI",AX75)))</formula>
    </cfRule>
    <cfRule type="containsText" dxfId="118" priority="23" operator="containsText" text="OUI">
      <formula>NOT(ISERROR(SEARCH("OUI",AX75)))</formula>
    </cfRule>
    <cfRule type="containsText" dxfId="117" priority="24" operator="containsText" text="OUI">
      <formula>NOT(ISERROR(SEARCH("OUI",AX75)))</formula>
    </cfRule>
  </conditionalFormatting>
  <conditionalFormatting sqref="AX75">
    <cfRule type="containsText" dxfId="116" priority="19" operator="containsText" text="OUI">
      <formula>NOT(ISERROR(SEARCH("OUI",AX75)))</formula>
    </cfRule>
    <cfRule type="containsText" dxfId="115" priority="20" operator="containsText" text="OUI">
      <formula>NOT(ISERROR(SEARCH("OUI",AX75)))</formula>
    </cfRule>
    <cfRule type="containsText" dxfId="114" priority="21" operator="containsText" text="OUI">
      <formula>NOT(ISERROR(SEARCH("OUI",AX75)))</formula>
    </cfRule>
  </conditionalFormatting>
  <conditionalFormatting sqref="AX87">
    <cfRule type="containsText" dxfId="113" priority="16" operator="containsText" text="OUI">
      <formula>NOT(ISERROR(SEARCH("OUI",AX87)))</formula>
    </cfRule>
    <cfRule type="containsText" dxfId="112" priority="17" operator="containsText" text="OUI">
      <formula>NOT(ISERROR(SEARCH("OUI",AX87)))</formula>
    </cfRule>
    <cfRule type="containsText" dxfId="111" priority="18" operator="containsText" text="OUI">
      <formula>NOT(ISERROR(SEARCH("OUI",AX87)))</formula>
    </cfRule>
  </conditionalFormatting>
  <conditionalFormatting sqref="AX87">
    <cfRule type="containsText" dxfId="110" priority="13" operator="containsText" text="OUI">
      <formula>NOT(ISERROR(SEARCH("OUI",AX87)))</formula>
    </cfRule>
    <cfRule type="containsText" dxfId="109" priority="14" operator="containsText" text="OUI">
      <formula>NOT(ISERROR(SEARCH("OUI",AX87)))</formula>
    </cfRule>
    <cfRule type="containsText" dxfId="108" priority="15" operator="containsText" text="OUI">
      <formula>NOT(ISERROR(SEARCH("OUI",AX87)))</formula>
    </cfRule>
  </conditionalFormatting>
  <conditionalFormatting sqref="AX87">
    <cfRule type="containsText" dxfId="107" priority="10" operator="containsText" text="OUI">
      <formula>NOT(ISERROR(SEARCH("OUI",AX87)))</formula>
    </cfRule>
    <cfRule type="containsText" dxfId="106" priority="11" operator="containsText" text="OUI">
      <formula>NOT(ISERROR(SEARCH("OUI",AX87)))</formula>
    </cfRule>
    <cfRule type="containsText" dxfId="105" priority="12" operator="containsText" text="OUI">
      <formula>NOT(ISERROR(SEARCH("OUI",AX87)))</formula>
    </cfRule>
  </conditionalFormatting>
  <conditionalFormatting sqref="AX99">
    <cfRule type="containsText" dxfId="104" priority="7" operator="containsText" text="OUI">
      <formula>NOT(ISERROR(SEARCH("OUI",AX99)))</formula>
    </cfRule>
    <cfRule type="containsText" dxfId="103" priority="8" operator="containsText" text="OUI">
      <formula>NOT(ISERROR(SEARCH("OUI",AX99)))</formula>
    </cfRule>
    <cfRule type="containsText" dxfId="102" priority="9" operator="containsText" text="OUI">
      <formula>NOT(ISERROR(SEARCH("OUI",AX99)))</formula>
    </cfRule>
  </conditionalFormatting>
  <conditionalFormatting sqref="AX99">
    <cfRule type="containsText" dxfId="101" priority="4" operator="containsText" text="OUI">
      <formula>NOT(ISERROR(SEARCH("OUI",AX99)))</formula>
    </cfRule>
    <cfRule type="containsText" dxfId="100" priority="5" operator="containsText" text="OUI">
      <formula>NOT(ISERROR(SEARCH("OUI",AX99)))</formula>
    </cfRule>
    <cfRule type="containsText" dxfId="99" priority="6" operator="containsText" text="OUI">
      <formula>NOT(ISERROR(SEARCH("OUI",AX99)))</formula>
    </cfRule>
  </conditionalFormatting>
  <conditionalFormatting sqref="AX99">
    <cfRule type="containsText" dxfId="98" priority="1" operator="containsText" text="OUI">
      <formula>NOT(ISERROR(SEARCH("OUI",AX99)))</formula>
    </cfRule>
    <cfRule type="containsText" dxfId="97" priority="2" operator="containsText" text="OUI">
      <formula>NOT(ISERROR(SEARCH("OUI",AX99)))</formula>
    </cfRule>
    <cfRule type="containsText" dxfId="96" priority="3" operator="containsText" text="OUI">
      <formula>NOT(ISERROR(SEARCH("OUI",AX99)))</formula>
    </cfRule>
  </conditionalFormatting>
  <dataValidations count="16">
    <dataValidation type="list" allowBlank="1" showInputMessage="1" showErrorMessage="1" sqref="T2">
      <formula1>Piece</formula1>
    </dataValidation>
    <dataValidation allowBlank="1" showInputMessage="1" sqref="Z18 Z45:Z46 Z33:Z34 S52:S53 S40:S41 Z42 Z30 Z28 Z52 S28:S29 Z40 Z16 Z21:Z22 S16:S17 Z57:Z58 Z54 Z102 Z90 Z78 Z66 S100:S101 S88:S89 S76:S77 S64:S65 Z105:Z106 Z93:Z94 Z81:Z82 Z69:Z70 Z100 Z88 Z76 Z64"/>
    <dataValidation type="list" allowBlank="1" showInputMessage="1" sqref="U64:V64 U76:V76 U88:V88 U100:V100">
      <formula1>INDIRECT($Y63)</formula1>
    </dataValidation>
    <dataValidation type="list" allowBlank="1" showInputMessage="1" sqref="U65:V65 U77:V77 U89:V89 U101:V101">
      <formula1>INDIRECT($U63)</formula1>
    </dataValidation>
    <dataValidation type="list" allowBlank="1" showInputMessage="1" sqref="Y63 Y75 Y87 Y99">
      <formula1>INDIRECT($Z63)</formula1>
    </dataValidation>
    <dataValidation type="list" allowBlank="1" showInputMessage="1" sqref="Y100:Y104 Y88:Y92 Y76:Y80 Y64:Y68">
      <formula1>OBJETS</formula1>
    </dataValidation>
    <dataValidation type="list" allowBlank="1" showInputMessage="1" sqref="U104:U105 U92:U93 U80:U81 U68:U69">
      <formula1>#REF!</formula1>
    </dataValidation>
    <dataValidation type="list" allowBlank="1" showInputMessage="1" showErrorMessage="1" sqref="V104:V105 V92:V93 V80:V81 V68:V69">
      <formula1>#REF!</formula1>
    </dataValidation>
    <dataValidation type="list" allowBlank="1" showInputMessage="1" sqref="W100:W103 W88:W91 W76:W79 W64:W67">
      <formula1>#REF!</formula1>
    </dataValidation>
    <dataValidation type="list" allowBlank="1" showInputMessage="1" showErrorMessage="1" sqref="V106 V94 V82 V70">
      <formula1>#REF!</formula1>
    </dataValidation>
    <dataValidation type="list" allowBlank="1" showInputMessage="1" sqref="W99:X99 W87:X87 W75:X75 W63:X63">
      <formula1>#REF!</formula1>
    </dataValidation>
    <dataValidation type="list" allowBlank="1" showInputMessage="1" sqref="S99:T99 S87:T87 S75:T75 S63:T63">
      <formula1>#REF!</formula1>
    </dataValidation>
    <dataValidation type="list" allowBlank="1" showInputMessage="1" sqref="U102:V102 U90:V90 U78:V78 U66:V66">
      <formula1>#REF!</formula1>
    </dataValidation>
    <dataValidation type="list" allowBlank="1" showInputMessage="1" showErrorMessage="1" sqref="U103 U91 U79 U67">
      <formula1>INVESTIGATION</formula1>
    </dataValidation>
    <dataValidation type="list" allowBlank="1" showInputMessage="1" showErrorMessage="1" sqref="Z99 Z87 Z75 Z63">
      <formula1>CODE</formula1>
    </dataValidation>
    <dataValidation type="list" allowBlank="1" showInputMessage="1" showErrorMessage="1" sqref="AA101 AA89 AA77 AA65 AB99 AB87 AB75 AB63 X100:X104 X88:X92 X76:X80 X64:X68">
      <formula1>QUANTITE</formula1>
    </dataValidation>
  </dataValidations>
  <hyperlinks>
    <hyperlink ref="AH3" r:id="rId1"/>
  </hyperlinks>
  <printOptions horizontalCentered="1"/>
  <pageMargins left="0" right="0" top="1.1811023622047245" bottom="0.19685039370078741" header="0.70866141732283472" footer="0.19685039370078741"/>
  <pageSetup scale="66" fitToWidth="0" fitToHeight="0" orientation="landscape" r:id="rId2"/>
  <headerFooter alignWithMargins="0">
    <oddHeader>&amp;C&amp;"Calibri,Gras"&amp;20&amp;UCARACTÉRISATION D'ACTIFS</oddHeader>
    <oddFooter>&amp;LCSMV-2015-Caractérisation&amp;CPage &amp;P de &amp;N</oddFooter>
  </headerFooter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CS110"/>
  <sheetViews>
    <sheetView view="pageBreakPreview" topLeftCell="E55" zoomScaleNormal="100" zoomScaleSheetLayoutView="100" workbookViewId="0">
      <selection activeCell="AG27" sqref="AG27:BZ99"/>
    </sheetView>
    <sheetView topLeftCell="X71" workbookViewId="1">
      <selection activeCell="A87" sqref="A87:XFD87"/>
    </sheetView>
  </sheetViews>
  <sheetFormatPr baseColWidth="10" defaultColWidth="45.7109375" defaultRowHeight="14.25" x14ac:dyDescent="0.2"/>
  <cols>
    <col min="1" max="1" width="0.85546875" style="10" customWidth="1"/>
    <col min="2" max="2" width="0.5703125" style="10" customWidth="1"/>
    <col min="3" max="3" width="0.85546875" style="10" customWidth="1"/>
    <col min="4" max="5" width="11.42578125" style="10" customWidth="1"/>
    <col min="6" max="6" width="9.28515625" style="10" customWidth="1"/>
    <col min="7" max="7" width="0.85546875" style="10" customWidth="1"/>
    <col min="8" max="8" width="0.5703125" style="10" customWidth="1"/>
    <col min="9" max="9" width="1.85546875" style="10" customWidth="1"/>
    <col min="10" max="10" width="0.5703125" style="10" customWidth="1"/>
    <col min="11" max="11" width="0.85546875" style="10" customWidth="1"/>
    <col min="12" max="13" width="11.42578125" style="10" customWidth="1"/>
    <col min="14" max="14" width="9.28515625" style="10" customWidth="1"/>
    <col min="15" max="15" width="0.85546875" style="10" customWidth="1"/>
    <col min="16" max="16" width="0.85546875" style="33" customWidth="1"/>
    <col min="17" max="17" width="2.140625" style="33" customWidth="1"/>
    <col min="18" max="18" width="0.42578125" style="33" customWidth="1"/>
    <col min="19" max="19" width="0.7109375" style="33" customWidth="1"/>
    <col min="20" max="20" width="15.5703125" style="49" customWidth="1"/>
    <col min="21" max="21" width="39.85546875" style="50" customWidth="1"/>
    <col min="22" max="22" width="6.5703125" style="51" customWidth="1"/>
    <col min="23" max="23" width="8.5703125" style="33" customWidth="1"/>
    <col min="24" max="24" width="5" style="33" customWidth="1"/>
    <col min="25" max="25" width="29" style="33" customWidth="1"/>
    <col min="26" max="26" width="11.42578125" style="19" customWidth="1"/>
    <col min="27" max="27" width="5.140625" style="19" customWidth="1"/>
    <col min="28" max="28" width="4.5703125" style="19" customWidth="1"/>
    <col min="29" max="29" width="0.85546875" style="19" customWidth="1"/>
    <col min="30" max="30" width="1.5703125" style="19" customWidth="1"/>
    <col min="31" max="31" width="62.85546875" style="19" customWidth="1"/>
    <col min="32" max="32" width="12" style="48" customWidth="1"/>
    <col min="33" max="33" width="3" style="148" bestFit="1" customWidth="1"/>
    <col min="34" max="34" width="12" style="138" bestFit="1" customWidth="1"/>
    <col min="35" max="35" width="16.5703125" style="138" bestFit="1" customWidth="1"/>
    <col min="36" max="37" width="12.85546875" style="138" bestFit="1" customWidth="1"/>
    <col min="38" max="38" width="14.42578125" style="138" bestFit="1" customWidth="1"/>
    <col min="39" max="39" width="14.5703125" style="138" bestFit="1" customWidth="1"/>
    <col min="40" max="41" width="15.28515625" style="138" bestFit="1" customWidth="1"/>
    <col min="42" max="42" width="16.140625" style="138" bestFit="1" customWidth="1"/>
    <col min="43" max="43" width="8" style="138" bestFit="1" customWidth="1"/>
    <col min="44" max="44" width="17.7109375" style="138" bestFit="1" customWidth="1"/>
    <col min="45" max="45" width="18.28515625" style="138" bestFit="1" customWidth="1"/>
    <col min="46" max="46" width="8.140625" style="138" bestFit="1" customWidth="1"/>
    <col min="47" max="47" width="18" style="138" bestFit="1" customWidth="1"/>
    <col min="48" max="48" width="8.140625" style="138" bestFit="1" customWidth="1"/>
    <col min="49" max="49" width="20.7109375" style="138" bestFit="1" customWidth="1"/>
    <col min="50" max="50" width="9.140625" style="138" bestFit="1" customWidth="1"/>
    <col min="51" max="51" width="23.28515625" style="138" bestFit="1" customWidth="1"/>
    <col min="52" max="52" width="15.7109375" style="138" bestFit="1" customWidth="1"/>
    <col min="53" max="53" width="11.28515625" style="138" bestFit="1" customWidth="1"/>
    <col min="54" max="54" width="10.85546875" style="138" bestFit="1" customWidth="1"/>
    <col min="55" max="55" width="11" style="138" bestFit="1" customWidth="1"/>
    <col min="56" max="56" width="14" style="138" bestFit="1" customWidth="1"/>
    <col min="57" max="57" width="17.28515625" style="138" bestFit="1" customWidth="1"/>
    <col min="58" max="58" width="13.5703125" style="138" bestFit="1" customWidth="1"/>
    <col min="59" max="60" width="8.42578125" style="138" bestFit="1" customWidth="1"/>
    <col min="61" max="61" width="19" style="138" bestFit="1" customWidth="1"/>
    <col min="62" max="62" width="7.140625" style="138" bestFit="1" customWidth="1"/>
    <col min="63" max="63" width="8.140625" style="138" bestFit="1" customWidth="1"/>
    <col min="64" max="64" width="19" style="138" bestFit="1" customWidth="1"/>
    <col min="65" max="65" width="7.140625" style="138" bestFit="1" customWidth="1"/>
    <col min="66" max="66" width="21.7109375" style="138" bestFit="1" customWidth="1"/>
    <col min="67" max="67" width="19" style="138" bestFit="1" customWidth="1"/>
    <col min="68" max="68" width="7.140625" style="138" bestFit="1" customWidth="1"/>
    <col min="69" max="69" width="6.85546875" style="138" bestFit="1" customWidth="1"/>
    <col min="70" max="70" width="19" style="138" bestFit="1" customWidth="1"/>
    <col min="71" max="71" width="7.140625" style="138" bestFit="1" customWidth="1"/>
    <col min="72" max="72" width="6.85546875" style="138" bestFit="1" customWidth="1"/>
    <col min="73" max="73" width="19" style="138" bestFit="1" customWidth="1"/>
    <col min="74" max="74" width="7.140625" style="138" bestFit="1" customWidth="1"/>
    <col min="75" max="75" width="6.85546875" style="138" bestFit="1" customWidth="1"/>
    <col min="76" max="77" width="8" style="138" bestFit="1" customWidth="1"/>
    <col min="78" max="78" width="66.28515625" style="138" bestFit="1" customWidth="1"/>
    <col min="79" max="79" width="14.28515625" style="139" bestFit="1" customWidth="1"/>
    <col min="80" max="80" width="11" style="139" bestFit="1" customWidth="1"/>
    <col min="81" max="81" width="15.28515625" style="139" bestFit="1" customWidth="1"/>
    <col min="82" max="83" width="24.28515625" style="139" bestFit="1" customWidth="1"/>
    <col min="84" max="84" width="8.28515625" style="139" bestFit="1" customWidth="1"/>
    <col min="85" max="85" width="14.140625" style="139" bestFit="1" customWidth="1"/>
    <col min="86" max="86" width="17.85546875" style="139" bestFit="1" customWidth="1"/>
    <col min="87" max="87" width="19.5703125" style="139" bestFit="1" customWidth="1"/>
    <col min="88" max="88" width="14.85546875" style="139" bestFit="1" customWidth="1"/>
    <col min="89" max="89" width="15.85546875" style="139" bestFit="1" customWidth="1"/>
    <col min="90" max="90" width="11.140625" style="139" bestFit="1" customWidth="1"/>
    <col min="91" max="91" width="17.42578125" style="139" bestFit="1" customWidth="1"/>
    <col min="92" max="92" width="16.5703125" style="139" bestFit="1" customWidth="1"/>
    <col min="93" max="93" width="16.85546875" style="139" bestFit="1" customWidth="1"/>
    <col min="94" max="94" width="13.7109375" style="139" bestFit="1" customWidth="1"/>
    <col min="95" max="95" width="19.85546875" style="139" bestFit="1" customWidth="1"/>
    <col min="96" max="96" width="9.42578125" style="139" bestFit="1" customWidth="1"/>
    <col min="97" max="97" width="10.7109375" style="139" bestFit="1" customWidth="1"/>
    <col min="98" max="16384" width="45.7109375" style="19"/>
  </cols>
  <sheetData>
    <row r="1" spans="1:97" s="9" customFormat="1" ht="13.5" customHeight="1" thickBot="1" x14ac:dyDescent="0.3">
      <c r="A1" s="1"/>
      <c r="B1" s="62"/>
      <c r="C1" s="63"/>
      <c r="D1" s="65" t="str">
        <f>CONCATENATE(Z4,"_",Z3)</f>
        <v>L1_K1</v>
      </c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4"/>
      <c r="Q1" s="3"/>
      <c r="R1" s="3"/>
      <c r="S1" s="3"/>
      <c r="T1" s="4" t="s">
        <v>134</v>
      </c>
      <c r="U1" s="3"/>
      <c r="V1" s="5"/>
      <c r="W1" s="3"/>
      <c r="X1" s="3"/>
      <c r="Y1" s="3"/>
      <c r="Z1" s="6"/>
      <c r="AA1" s="6"/>
      <c r="AB1" s="7"/>
      <c r="AC1" s="7"/>
      <c r="AD1" s="6"/>
      <c r="AE1" s="6"/>
      <c r="AF1" s="8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4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  <c r="BU1" s="135"/>
      <c r="BV1" s="135"/>
      <c r="BW1" s="135"/>
      <c r="BX1" s="135"/>
      <c r="BY1" s="135"/>
      <c r="BZ1" s="135"/>
      <c r="CA1" s="136"/>
      <c r="CB1" s="136"/>
      <c r="CC1" s="136"/>
      <c r="CD1" s="136"/>
      <c r="CE1" s="136"/>
      <c r="CF1" s="136"/>
      <c r="CG1" s="136"/>
      <c r="CH1" s="136"/>
      <c r="CI1" s="136"/>
      <c r="CJ1" s="136"/>
      <c r="CK1" s="136"/>
      <c r="CL1" s="136"/>
      <c r="CM1" s="136"/>
      <c r="CN1" s="136"/>
      <c r="CO1" s="136"/>
      <c r="CP1" s="136"/>
      <c r="CQ1" s="136"/>
      <c r="CR1" s="136"/>
      <c r="CS1" s="136"/>
    </row>
    <row r="2" spans="1:97" ht="4.5" customHeight="1" x14ac:dyDescent="0.2">
      <c r="C2" s="36"/>
      <c r="D2" s="52" t="str">
        <f>CONCATENATE(Z3,"_",Z4)</f>
        <v>K1_L1</v>
      </c>
      <c r="E2" s="36"/>
      <c r="F2" s="36"/>
      <c r="G2" s="36"/>
      <c r="H2" s="244"/>
      <c r="I2" s="245"/>
      <c r="J2" s="246"/>
      <c r="K2" s="36"/>
      <c r="L2" s="36"/>
      <c r="M2" s="36"/>
      <c r="N2" s="36"/>
      <c r="O2" s="36"/>
      <c r="P2" s="11"/>
      <c r="Q2" s="11"/>
      <c r="R2" s="11"/>
      <c r="S2" s="12"/>
      <c r="T2" s="13"/>
      <c r="U2" s="14"/>
      <c r="V2" s="15"/>
      <c r="W2" s="14"/>
      <c r="X2" s="14"/>
      <c r="Y2" s="14"/>
      <c r="Z2" s="16"/>
      <c r="AA2" s="16"/>
      <c r="AB2" s="17"/>
      <c r="AC2" s="18"/>
      <c r="AE2" s="20"/>
      <c r="AF2" s="21"/>
      <c r="AG2" s="137"/>
      <c r="AH2" s="137"/>
      <c r="AI2" s="137"/>
      <c r="AJ2" s="137"/>
      <c r="AK2" s="137"/>
      <c r="AL2" s="137"/>
      <c r="AM2" s="137"/>
      <c r="AN2" s="137"/>
      <c r="AO2" s="137"/>
      <c r="AP2" s="137"/>
      <c r="AQ2" s="137"/>
      <c r="AR2" s="137"/>
      <c r="AS2" s="137"/>
      <c r="AT2" s="137"/>
      <c r="AU2" s="137"/>
      <c r="AV2" s="137"/>
      <c r="AW2" s="137"/>
      <c r="AX2" s="137"/>
      <c r="AY2" s="137"/>
      <c r="AZ2" s="137"/>
      <c r="BA2" s="137"/>
    </row>
    <row r="3" spans="1:97" ht="18.600000000000001" customHeight="1" x14ac:dyDescent="0.2">
      <c r="C3" s="36"/>
      <c r="D3" s="247" t="s">
        <v>97</v>
      </c>
      <c r="E3" s="247"/>
      <c r="F3" s="247"/>
      <c r="G3" s="36"/>
      <c r="H3" s="246"/>
      <c r="I3" s="245"/>
      <c r="J3" s="246"/>
      <c r="K3" s="36"/>
      <c r="L3" s="247" t="s">
        <v>98</v>
      </c>
      <c r="M3" s="247"/>
      <c r="N3" s="247"/>
      <c r="O3" s="36"/>
      <c r="P3" s="11"/>
      <c r="Q3" s="22"/>
      <c r="R3" s="22"/>
      <c r="S3" s="23"/>
      <c r="T3" s="104" t="s">
        <v>0</v>
      </c>
      <c r="U3" s="60" t="s">
        <v>159</v>
      </c>
      <c r="V3" s="24"/>
      <c r="W3" s="25"/>
      <c r="X3" s="25"/>
      <c r="Y3" s="108" t="s">
        <v>2</v>
      </c>
      <c r="Z3" s="269" t="s">
        <v>269</v>
      </c>
      <c r="AA3" s="269"/>
      <c r="AB3" s="269"/>
      <c r="AC3" s="26"/>
      <c r="AD3" s="20"/>
      <c r="AE3" s="53"/>
      <c r="AF3" s="21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</row>
    <row r="4" spans="1:97" ht="18.600000000000001" customHeight="1" x14ac:dyDescent="0.2">
      <c r="C4" s="36"/>
      <c r="D4" s="247"/>
      <c r="E4" s="247"/>
      <c r="F4" s="247"/>
      <c r="G4" s="36"/>
      <c r="I4" s="249"/>
      <c r="K4" s="36"/>
      <c r="L4" s="247"/>
      <c r="M4" s="247"/>
      <c r="N4" s="247"/>
      <c r="O4" s="36"/>
      <c r="P4" s="11"/>
      <c r="Q4" s="27"/>
      <c r="R4" s="28"/>
      <c r="S4" s="23"/>
      <c r="T4" s="109" t="s">
        <v>19</v>
      </c>
      <c r="U4" s="61" t="s">
        <v>160</v>
      </c>
      <c r="V4" s="30"/>
      <c r="W4" s="31"/>
      <c r="X4" s="31"/>
      <c r="Y4" s="130" t="s">
        <v>20</v>
      </c>
      <c r="Z4" s="269" t="s">
        <v>270</v>
      </c>
      <c r="AA4" s="269"/>
      <c r="AB4" s="269"/>
      <c r="AC4" s="32"/>
      <c r="AD4" s="20"/>
      <c r="AE4" s="20"/>
      <c r="AF4" s="21" t="s">
        <v>1</v>
      </c>
      <c r="AG4" s="137"/>
      <c r="AH4" s="140"/>
      <c r="AI4" s="140"/>
      <c r="AJ4" s="140"/>
      <c r="AK4" s="141"/>
      <c r="AL4" s="141"/>
      <c r="AM4" s="140"/>
      <c r="AN4" s="140"/>
      <c r="AO4" s="140"/>
      <c r="AP4" s="140"/>
      <c r="AQ4" s="141"/>
      <c r="AR4" s="140"/>
      <c r="AS4" s="140"/>
      <c r="AT4" s="140"/>
      <c r="AU4" s="140"/>
      <c r="AV4" s="140"/>
      <c r="AW4" s="140"/>
      <c r="AX4" s="141"/>
      <c r="AY4" s="141"/>
      <c r="AZ4" s="141"/>
      <c r="BA4" s="137"/>
    </row>
    <row r="5" spans="1:97" ht="18.600000000000001" customHeight="1" x14ac:dyDescent="0.2">
      <c r="C5" s="36"/>
      <c r="D5" s="247"/>
      <c r="E5" s="247"/>
      <c r="F5" s="247"/>
      <c r="G5" s="36"/>
      <c r="I5" s="250"/>
      <c r="K5" s="36"/>
      <c r="L5" s="247"/>
      <c r="M5" s="247"/>
      <c r="N5" s="247"/>
      <c r="O5" s="36"/>
      <c r="P5" s="11"/>
      <c r="Q5" s="27"/>
      <c r="R5" s="28"/>
      <c r="S5" s="23"/>
      <c r="T5" s="109" t="s">
        <v>21</v>
      </c>
      <c r="U5" s="61" t="s">
        <v>161</v>
      </c>
      <c r="V5" s="30"/>
      <c r="W5" s="29"/>
      <c r="X5" s="29"/>
      <c r="Y5" s="108" t="s">
        <v>22</v>
      </c>
      <c r="Z5" s="269" t="s">
        <v>271</v>
      </c>
      <c r="AA5" s="270"/>
      <c r="AB5" s="270"/>
      <c r="AC5" s="32"/>
      <c r="AD5" s="20"/>
      <c r="AE5" s="20"/>
      <c r="AF5" s="21"/>
      <c r="AG5" s="137"/>
    </row>
    <row r="6" spans="1:97" ht="18.600000000000001" customHeight="1" x14ac:dyDescent="0.2">
      <c r="C6" s="36"/>
      <c r="D6" s="247"/>
      <c r="E6" s="247"/>
      <c r="F6" s="247"/>
      <c r="G6" s="36"/>
      <c r="K6" s="36"/>
      <c r="L6" s="247"/>
      <c r="M6" s="247"/>
      <c r="N6" s="247"/>
      <c r="O6" s="36"/>
      <c r="P6" s="11"/>
      <c r="S6" s="23"/>
      <c r="T6" s="109" t="s">
        <v>23</v>
      </c>
      <c r="U6" s="61" t="s">
        <v>180</v>
      </c>
      <c r="V6" s="30"/>
      <c r="W6" s="29"/>
      <c r="X6" s="29"/>
      <c r="Y6" s="108" t="s">
        <v>24</v>
      </c>
      <c r="Z6" s="66" t="s">
        <v>272</v>
      </c>
      <c r="AA6" s="100"/>
      <c r="AB6" s="253"/>
      <c r="AC6" s="32"/>
      <c r="AD6" s="20"/>
      <c r="AE6" s="20"/>
      <c r="AF6" s="21"/>
      <c r="AG6" s="137"/>
    </row>
    <row r="7" spans="1:97" ht="18.600000000000001" customHeight="1" x14ac:dyDescent="0.2">
      <c r="C7" s="36"/>
      <c r="D7" s="247"/>
      <c r="E7" s="247"/>
      <c r="F7" s="247"/>
      <c r="G7" s="36"/>
      <c r="K7" s="36"/>
      <c r="L7" s="247"/>
      <c r="M7" s="247"/>
      <c r="N7" s="247"/>
      <c r="O7" s="36"/>
      <c r="P7" s="11"/>
      <c r="Q7" s="34"/>
      <c r="S7" s="23"/>
      <c r="T7" s="114" t="s">
        <v>133</v>
      </c>
      <c r="U7" s="61" t="s">
        <v>162</v>
      </c>
      <c r="V7" s="30"/>
      <c r="W7" s="10"/>
      <c r="X7" s="10"/>
      <c r="Y7" s="108" t="s">
        <v>25</v>
      </c>
      <c r="Z7" s="269" t="s">
        <v>273</v>
      </c>
      <c r="AA7" s="256"/>
      <c r="AB7" s="254"/>
      <c r="AC7" s="35"/>
      <c r="AD7" s="20"/>
      <c r="AE7" s="20"/>
      <c r="AF7" s="21"/>
      <c r="AG7" s="137"/>
    </row>
    <row r="8" spans="1:97" ht="18.600000000000001" customHeight="1" x14ac:dyDescent="0.2">
      <c r="C8" s="36"/>
      <c r="D8" s="247"/>
      <c r="E8" s="247"/>
      <c r="F8" s="247"/>
      <c r="G8" s="36"/>
      <c r="K8" s="36"/>
      <c r="L8" s="247"/>
      <c r="M8" s="247"/>
      <c r="N8" s="247"/>
      <c r="O8" s="36"/>
      <c r="P8" s="11"/>
      <c r="Q8" s="34"/>
      <c r="S8" s="23"/>
      <c r="T8" s="101" t="s">
        <v>26</v>
      </c>
      <c r="U8" s="61" t="s">
        <v>237</v>
      </c>
      <c r="V8" s="30"/>
      <c r="W8" s="29"/>
      <c r="X8" s="29"/>
      <c r="Y8" s="108" t="s">
        <v>27</v>
      </c>
      <c r="Z8" s="269" t="s">
        <v>245</v>
      </c>
      <c r="AA8" s="269"/>
      <c r="AB8" s="254"/>
      <c r="AC8" s="35"/>
      <c r="AD8" s="20"/>
      <c r="AE8" s="20"/>
      <c r="AF8" s="21"/>
      <c r="AG8" s="137"/>
    </row>
    <row r="9" spans="1:97" ht="18.600000000000001" customHeight="1" x14ac:dyDescent="0.2">
      <c r="C9" s="36"/>
      <c r="D9" s="247"/>
      <c r="E9" s="247"/>
      <c r="F9" s="247"/>
      <c r="G9" s="36"/>
      <c r="K9" s="36"/>
      <c r="L9" s="247"/>
      <c r="M9" s="247"/>
      <c r="N9" s="247"/>
      <c r="O9" s="36"/>
      <c r="P9" s="11"/>
      <c r="Q9" s="34"/>
      <c r="S9" s="23"/>
      <c r="T9" s="101" t="s">
        <v>140</v>
      </c>
      <c r="U9" s="231"/>
      <c r="V9" s="232"/>
      <c r="W9" s="232"/>
      <c r="X9" s="232"/>
      <c r="Y9" s="233"/>
      <c r="Z9" s="234"/>
      <c r="AA9" s="235"/>
      <c r="AB9" s="254"/>
      <c r="AC9" s="35"/>
      <c r="AD9" s="20"/>
      <c r="AE9" s="20"/>
      <c r="AF9" s="21"/>
      <c r="AG9" s="144" t="s">
        <v>104</v>
      </c>
      <c r="AH9" s="144" t="s">
        <v>68</v>
      </c>
      <c r="AI9" s="144" t="s">
        <v>69</v>
      </c>
      <c r="AJ9" s="144" t="s">
        <v>43</v>
      </c>
      <c r="AK9" s="144" t="s">
        <v>28</v>
      </c>
      <c r="AL9" s="144" t="s">
        <v>70</v>
      </c>
      <c r="AM9" s="144" t="s">
        <v>52</v>
      </c>
      <c r="AN9" s="144" t="s">
        <v>5</v>
      </c>
      <c r="AO9" s="144" t="s">
        <v>71</v>
      </c>
      <c r="AP9" s="144" t="s">
        <v>62</v>
      </c>
      <c r="AQ9" s="144" t="s">
        <v>30</v>
      </c>
      <c r="AR9" s="144" t="s">
        <v>65</v>
      </c>
      <c r="AS9" s="144" t="s">
        <v>115</v>
      </c>
      <c r="AT9" s="144" t="s">
        <v>117</v>
      </c>
      <c r="AU9" s="144" t="s">
        <v>116</v>
      </c>
      <c r="AV9" s="144" t="s">
        <v>118</v>
      </c>
      <c r="AW9" s="144" t="s">
        <v>89</v>
      </c>
      <c r="AX9" s="144" t="s">
        <v>101</v>
      </c>
      <c r="AY9" s="144" t="s">
        <v>72</v>
      </c>
      <c r="AZ9" s="144" t="s">
        <v>119</v>
      </c>
      <c r="BA9" s="144" t="s">
        <v>73</v>
      </c>
      <c r="BB9" s="144" t="s">
        <v>74</v>
      </c>
      <c r="BC9" s="144" t="s">
        <v>75</v>
      </c>
      <c r="BD9" s="144" t="s">
        <v>76</v>
      </c>
      <c r="BE9" s="144" t="s">
        <v>77</v>
      </c>
      <c r="BF9" s="144" t="s">
        <v>78</v>
      </c>
      <c r="BG9" s="144" t="s">
        <v>102</v>
      </c>
      <c r="BH9" s="144" t="s">
        <v>103</v>
      </c>
      <c r="BI9" s="144" t="s">
        <v>123</v>
      </c>
      <c r="BJ9" s="144" t="s">
        <v>80</v>
      </c>
      <c r="BK9" s="144" t="s">
        <v>79</v>
      </c>
      <c r="BL9" s="144" t="s">
        <v>124</v>
      </c>
      <c r="BM9" s="144" t="s">
        <v>85</v>
      </c>
      <c r="BN9" s="144" t="s">
        <v>81</v>
      </c>
      <c r="BO9" s="144" t="s">
        <v>125</v>
      </c>
      <c r="BP9" s="144" t="s">
        <v>86</v>
      </c>
      <c r="BQ9" s="144" t="s">
        <v>82</v>
      </c>
      <c r="BR9" s="144" t="s">
        <v>126</v>
      </c>
      <c r="BS9" s="144" t="s">
        <v>87</v>
      </c>
      <c r="BT9" s="144" t="s">
        <v>83</v>
      </c>
      <c r="BU9" s="144" t="s">
        <v>127</v>
      </c>
      <c r="BV9" s="144" t="s">
        <v>88</v>
      </c>
      <c r="BW9" s="144" t="s">
        <v>84</v>
      </c>
      <c r="BX9" s="144" t="s">
        <v>99</v>
      </c>
      <c r="BY9" s="144" t="s">
        <v>100</v>
      </c>
      <c r="BZ9" s="144" t="s">
        <v>131</v>
      </c>
      <c r="CA9" s="144" t="s">
        <v>3</v>
      </c>
      <c r="CB9" s="144" t="s">
        <v>4</v>
      </c>
      <c r="CC9" s="144" t="s">
        <v>5</v>
      </c>
      <c r="CD9" s="144" t="s">
        <v>6</v>
      </c>
      <c r="CE9" s="144" t="s">
        <v>7</v>
      </c>
      <c r="CF9" s="144" t="s">
        <v>8</v>
      </c>
      <c r="CG9" s="144" t="s">
        <v>9</v>
      </c>
      <c r="CH9" s="144" t="s">
        <v>10</v>
      </c>
      <c r="CI9" s="144" t="s">
        <v>11</v>
      </c>
      <c r="CJ9" s="144" t="s">
        <v>12</v>
      </c>
      <c r="CK9" s="144" t="s">
        <v>13</v>
      </c>
      <c r="CL9" s="144" t="s">
        <v>14</v>
      </c>
      <c r="CM9" s="144" t="s">
        <v>15</v>
      </c>
      <c r="CN9" s="144" t="s">
        <v>16</v>
      </c>
      <c r="CO9" s="144" t="s">
        <v>17</v>
      </c>
      <c r="CP9" s="144" t="s">
        <v>18</v>
      </c>
      <c r="CQ9" s="144" t="s">
        <v>141</v>
      </c>
      <c r="CR9" s="144" t="s">
        <v>121</v>
      </c>
      <c r="CS9" s="144" t="s">
        <v>120</v>
      </c>
    </row>
    <row r="10" spans="1:97" ht="18" customHeight="1" thickBot="1" x14ac:dyDescent="0.25"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11"/>
      <c r="Q10" s="11"/>
      <c r="R10" s="11"/>
      <c r="S10" s="37"/>
      <c r="T10" s="102"/>
      <c r="U10" s="236"/>
      <c r="V10" s="236"/>
      <c r="W10" s="237"/>
      <c r="X10" s="238"/>
      <c r="Y10" s="103"/>
      <c r="Z10" s="239"/>
      <c r="AA10" s="240"/>
      <c r="AB10" s="255"/>
      <c r="AC10" s="39"/>
      <c r="AD10" s="20"/>
      <c r="AE10" s="20"/>
      <c r="AF10" s="21"/>
      <c r="AG10" s="138"/>
    </row>
    <row r="11" spans="1:97" ht="15" customHeight="1" x14ac:dyDescent="0.2">
      <c r="A11" s="36"/>
      <c r="B11" s="36"/>
      <c r="C11" s="266" t="s">
        <v>1</v>
      </c>
      <c r="D11" s="267"/>
      <c r="E11" s="267"/>
      <c r="F11" s="267"/>
      <c r="G11" s="267"/>
      <c r="H11" s="36"/>
      <c r="I11" s="36"/>
      <c r="J11" s="36"/>
      <c r="K11" s="266" t="s">
        <v>1</v>
      </c>
      <c r="L11" s="267"/>
      <c r="M11" s="267"/>
      <c r="N11" s="267"/>
      <c r="O11" s="267"/>
      <c r="P11" s="11"/>
      <c r="Q11" s="11"/>
      <c r="R11" s="11"/>
      <c r="S11" s="40"/>
      <c r="T11" s="41"/>
      <c r="U11" s="3"/>
      <c r="V11" s="5"/>
      <c r="W11" s="40"/>
      <c r="X11" s="40"/>
      <c r="Y11" s="40"/>
      <c r="Z11" s="43"/>
      <c r="AA11" s="43"/>
      <c r="AB11" s="43"/>
      <c r="AC11" s="6"/>
      <c r="AD11" s="20"/>
      <c r="AE11" s="20"/>
      <c r="AF11" s="21"/>
      <c r="AG11" s="138"/>
    </row>
    <row r="12" spans="1:97" ht="9.75" customHeight="1" thickBot="1" x14ac:dyDescent="0.25">
      <c r="A12" s="54"/>
      <c r="B12" s="54"/>
      <c r="C12" s="268"/>
      <c r="D12" s="268"/>
      <c r="E12" s="268"/>
      <c r="F12" s="268"/>
      <c r="G12" s="268"/>
      <c r="H12" s="54"/>
      <c r="I12" s="54"/>
      <c r="J12" s="54"/>
      <c r="K12" s="268"/>
      <c r="L12" s="268"/>
      <c r="M12" s="268"/>
      <c r="N12" s="268"/>
      <c r="O12" s="268"/>
      <c r="P12" s="55"/>
      <c r="Q12" s="55"/>
      <c r="R12" s="55"/>
      <c r="S12" s="55"/>
      <c r="T12" s="243" t="s">
        <v>142</v>
      </c>
      <c r="U12" s="243"/>
      <c r="V12" s="38"/>
      <c r="W12" s="55"/>
      <c r="X12" s="55"/>
      <c r="Y12" s="55"/>
      <c r="Z12" s="56"/>
      <c r="AA12" s="56"/>
      <c r="AB12" s="56"/>
      <c r="AC12" s="57"/>
      <c r="AD12" s="56"/>
      <c r="AE12" s="20"/>
      <c r="AF12" s="21"/>
      <c r="AG12" s="138"/>
    </row>
    <row r="13" spans="1:97" ht="3" customHeight="1" thickBot="1" x14ac:dyDescent="0.25">
      <c r="A13" s="45"/>
      <c r="B13" s="45"/>
      <c r="C13" s="99"/>
      <c r="D13" s="58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11"/>
      <c r="Q13" s="11"/>
      <c r="R13" s="11"/>
      <c r="S13" s="11"/>
      <c r="T13" s="41"/>
      <c r="U13" s="3"/>
      <c r="V13" s="5"/>
      <c r="W13" s="42"/>
      <c r="X13" s="42"/>
      <c r="Y13" s="11"/>
      <c r="Z13" s="20"/>
      <c r="AA13" s="20"/>
      <c r="AB13" s="20"/>
      <c r="AC13" s="20"/>
      <c r="AD13" s="20"/>
      <c r="AE13" s="83"/>
      <c r="AF13" s="44"/>
      <c r="AG13" s="138"/>
    </row>
    <row r="14" spans="1:97" ht="18" hidden="1" customHeight="1" thickBot="1" x14ac:dyDescent="0.25">
      <c r="A14" s="45"/>
      <c r="B14" s="45"/>
      <c r="C14" s="58"/>
      <c r="D14" s="58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11"/>
      <c r="Q14" s="11"/>
      <c r="R14" s="11"/>
      <c r="S14" s="201"/>
      <c r="T14" s="201"/>
      <c r="U14" s="201"/>
      <c r="V14" s="201"/>
      <c r="W14" s="201"/>
      <c r="X14" s="201"/>
      <c r="Y14" s="201"/>
      <c r="Z14" s="201"/>
      <c r="AA14" s="201"/>
      <c r="AB14" s="201"/>
      <c r="AC14" s="201"/>
      <c r="AE14" s="202" t="s">
        <v>130</v>
      </c>
      <c r="AF14" s="44"/>
      <c r="AG14" s="138"/>
    </row>
    <row r="15" spans="1:97" s="48" customFormat="1" ht="18.600000000000001" hidden="1" customHeight="1" thickBot="1" x14ac:dyDescent="0.3">
      <c r="A15" s="45"/>
      <c r="B15" s="45"/>
      <c r="C15" s="58"/>
      <c r="D15" s="1" t="s">
        <v>128</v>
      </c>
      <c r="E15" s="2"/>
      <c r="F15" s="2"/>
      <c r="G15" s="58"/>
      <c r="H15" s="45"/>
      <c r="I15" s="45"/>
      <c r="J15" s="45"/>
      <c r="K15" s="45"/>
      <c r="L15" s="45"/>
      <c r="M15" s="45"/>
      <c r="N15" s="45"/>
      <c r="O15" s="58"/>
      <c r="P15" s="46"/>
      <c r="Q15" s="98">
        <v>0</v>
      </c>
      <c r="R15" s="47"/>
      <c r="S15" s="205" t="s">
        <v>54</v>
      </c>
      <c r="T15" s="206"/>
      <c r="U15" s="207" t="e">
        <f>VLOOKUP($Z15,#REF!,2,FALSE)</f>
        <v>#REF!</v>
      </c>
      <c r="V15" s="208"/>
      <c r="W15" s="209" t="s">
        <v>46</v>
      </c>
      <c r="X15" s="226"/>
      <c r="Y15" s="88" t="s">
        <v>48</v>
      </c>
      <c r="Z15" s="211" t="s">
        <v>47</v>
      </c>
      <c r="AA15" s="212"/>
      <c r="AB15" s="213">
        <v>1</v>
      </c>
      <c r="AC15" s="214"/>
      <c r="AD15" s="21"/>
      <c r="AE15" s="203"/>
      <c r="AF15" s="44" t="s">
        <v>1</v>
      </c>
      <c r="AG15" s="115">
        <f>Q15</f>
        <v>0</v>
      </c>
      <c r="AH15" s="115" t="str">
        <f>Z15</f>
        <v>MU</v>
      </c>
      <c r="AI15" s="115">
        <f>AB15</f>
        <v>1</v>
      </c>
      <c r="AJ15" s="115" t="str">
        <f>Y15</f>
        <v>GYPSE</v>
      </c>
      <c r="AK15" s="115" t="str">
        <f>W15</f>
        <v>EXTÉRIEUR</v>
      </c>
      <c r="AL15" s="115" t="e">
        <f>U15</f>
        <v>#REF!</v>
      </c>
      <c r="AM15" s="115" t="str">
        <f>S15</f>
        <v>ENDOMMAGÉ</v>
      </c>
      <c r="AN15" s="115">
        <f>U16</f>
        <v>0</v>
      </c>
      <c r="AO15" s="115" t="str">
        <f>U17</f>
        <v>Bois</v>
      </c>
      <c r="AP15" s="115" t="str">
        <f>U18</f>
        <v>Trace noire</v>
      </c>
      <c r="AQ15" s="115">
        <f>AA16</f>
        <v>1977</v>
      </c>
      <c r="AR15" s="115" t="str">
        <f>U19</f>
        <v>INSPECTION ???</v>
      </c>
      <c r="AS15" s="115" t="str">
        <f>U20</f>
        <v>Entretien ménager</v>
      </c>
      <c r="AT15" s="115">
        <f>V20</f>
        <v>3</v>
      </c>
      <c r="AU15" s="115">
        <f>U21</f>
        <v>0</v>
      </c>
      <c r="AV15" s="115">
        <f>V21</f>
        <v>0</v>
      </c>
      <c r="AW15" s="115" t="str">
        <f>U22</f>
        <v>AMIANTE</v>
      </c>
      <c r="AX15" s="115" t="str">
        <f>V22</f>
        <v>???</v>
      </c>
      <c r="AY15" s="115" t="str">
        <f>U23</f>
        <v xml:space="preserve"> </v>
      </c>
      <c r="AZ15" s="115" t="str">
        <f>Z23</f>
        <v>Lien Rapport</v>
      </c>
      <c r="BA15" s="115">
        <f>AA17</f>
        <v>1</v>
      </c>
      <c r="BB15" s="115">
        <f>AA18</f>
        <v>116</v>
      </c>
      <c r="BC15" s="115">
        <f>AA19</f>
        <v>321</v>
      </c>
      <c r="BD15" s="115">
        <f>AA20</f>
        <v>258.58333333333331</v>
      </c>
      <c r="BE15" s="115">
        <f>AA21</f>
        <v>86</v>
      </c>
      <c r="BF15" s="115">
        <f>AA22</f>
        <v>172.58333333333331</v>
      </c>
      <c r="BG15" s="116" t="str">
        <f>C23</f>
        <v>*</v>
      </c>
      <c r="BH15" s="116" t="str">
        <f>K23</f>
        <v>*</v>
      </c>
      <c r="BI15" s="116" t="str">
        <f>W16</f>
        <v>FEN1</v>
      </c>
      <c r="BJ15" s="117">
        <f>X16</f>
        <v>1</v>
      </c>
      <c r="BK15" s="117" t="str">
        <f>Y16</f>
        <v>Horloge</v>
      </c>
      <c r="BL15" s="116" t="str">
        <f>W17</f>
        <v>FEN2</v>
      </c>
      <c r="BM15" s="117">
        <f>X17</f>
        <v>1</v>
      </c>
      <c r="BN15" s="117" t="str">
        <f>Y17</f>
        <v>Climatiseur de fenêtre</v>
      </c>
      <c r="BO15" s="116">
        <f>W18</f>
        <v>0</v>
      </c>
      <c r="BP15" s="117">
        <f>X18</f>
        <v>0</v>
      </c>
      <c r="BQ15" s="117">
        <f>Y18</f>
        <v>0</v>
      </c>
      <c r="BR15" s="116">
        <f>W19</f>
        <v>0</v>
      </c>
      <c r="BS15" s="117">
        <f>X19</f>
        <v>0</v>
      </c>
      <c r="BT15" s="117">
        <f>Y19</f>
        <v>0</v>
      </c>
      <c r="BU15" s="116">
        <f>W20</f>
        <v>0</v>
      </c>
      <c r="BV15" s="117">
        <f>X20</f>
        <v>0</v>
      </c>
      <c r="BW15" s="117">
        <f>Y20</f>
        <v>0</v>
      </c>
      <c r="BX15" s="117">
        <f>X21</f>
        <v>0</v>
      </c>
      <c r="BY15" s="117">
        <f>X22</f>
        <v>0</v>
      </c>
      <c r="BZ15" s="145" t="str">
        <f>AE14</f>
        <v>IL Y AVAIT DES OBJETS, JE N'AI PAS PU VÉRIFIER AU COMPLET.</v>
      </c>
      <c r="CA15" s="146"/>
      <c r="CB15" s="146"/>
      <c r="CC15" s="146"/>
      <c r="CD15" s="146"/>
      <c r="CE15" s="146"/>
      <c r="CF15" s="146"/>
      <c r="CG15" s="146"/>
      <c r="CH15" s="146"/>
      <c r="CI15" s="146"/>
      <c r="CJ15" s="146"/>
      <c r="CK15" s="146"/>
      <c r="CL15" s="146"/>
      <c r="CM15" s="146"/>
      <c r="CN15" s="146"/>
      <c r="CO15" s="146"/>
      <c r="CP15" s="146"/>
      <c r="CQ15" s="146"/>
      <c r="CR15" s="146"/>
      <c r="CS15" s="146"/>
    </row>
    <row r="16" spans="1:97" ht="18.600000000000001" hidden="1" customHeight="1" x14ac:dyDescent="0.2">
      <c r="C16" s="36"/>
      <c r="D16" s="228" t="s">
        <v>96</v>
      </c>
      <c r="E16" s="228"/>
      <c r="F16" s="228"/>
      <c r="G16" s="36"/>
      <c r="K16" s="36"/>
      <c r="L16" s="228" t="s">
        <v>95</v>
      </c>
      <c r="M16" s="228"/>
      <c r="N16" s="228"/>
      <c r="O16" s="36"/>
      <c r="P16" s="11"/>
      <c r="Q16" s="27"/>
      <c r="R16" s="28"/>
      <c r="S16" s="185" t="s">
        <v>22</v>
      </c>
      <c r="T16" s="186"/>
      <c r="U16" s="257"/>
      <c r="V16" s="188"/>
      <c r="W16" s="89" t="s">
        <v>129</v>
      </c>
      <c r="X16" s="92">
        <v>1</v>
      </c>
      <c r="Y16" s="93" t="s">
        <v>66</v>
      </c>
      <c r="Z16" s="84" t="s">
        <v>56</v>
      </c>
      <c r="AA16" s="189">
        <v>1977</v>
      </c>
      <c r="AB16" s="190"/>
      <c r="AC16" s="191"/>
      <c r="AD16" s="20"/>
      <c r="AE16" s="203"/>
      <c r="AF16" s="44"/>
      <c r="AG16" s="147"/>
    </row>
    <row r="17" spans="1:97" ht="18.600000000000001" hidden="1" customHeight="1" x14ac:dyDescent="0.2">
      <c r="C17" s="36"/>
      <c r="D17" s="228"/>
      <c r="E17" s="228"/>
      <c r="F17" s="228"/>
      <c r="G17" s="36"/>
      <c r="K17" s="36"/>
      <c r="L17" s="228"/>
      <c r="M17" s="228"/>
      <c r="N17" s="228"/>
      <c r="O17" s="36"/>
      <c r="P17" s="11"/>
      <c r="Q17" s="27"/>
      <c r="R17" s="28"/>
      <c r="S17" s="258" t="s">
        <v>60</v>
      </c>
      <c r="T17" s="193"/>
      <c r="U17" s="271" t="s">
        <v>57</v>
      </c>
      <c r="V17" s="230"/>
      <c r="W17" s="90" t="s">
        <v>132</v>
      </c>
      <c r="X17" s="94">
        <v>1</v>
      </c>
      <c r="Y17" s="95" t="s">
        <v>105</v>
      </c>
      <c r="Z17" s="85" t="s">
        <v>67</v>
      </c>
      <c r="AA17" s="194">
        <v>1</v>
      </c>
      <c r="AB17" s="195"/>
      <c r="AC17" s="196"/>
      <c r="AD17" s="20"/>
      <c r="AE17" s="203"/>
      <c r="AF17" s="44"/>
      <c r="AG17" s="147"/>
    </row>
    <row r="18" spans="1:97" ht="18.600000000000001" hidden="1" customHeight="1" thickBot="1" x14ac:dyDescent="0.25">
      <c r="C18" s="36"/>
      <c r="D18" s="228"/>
      <c r="E18" s="228"/>
      <c r="F18" s="228"/>
      <c r="G18" s="36"/>
      <c r="K18" s="36"/>
      <c r="L18" s="228"/>
      <c r="M18" s="228"/>
      <c r="N18" s="228"/>
      <c r="O18" s="36"/>
      <c r="P18" s="11"/>
      <c r="S18" s="197" t="s">
        <v>61</v>
      </c>
      <c r="T18" s="198"/>
      <c r="U18" s="259" t="s">
        <v>59</v>
      </c>
      <c r="V18" s="260"/>
      <c r="W18" s="90"/>
      <c r="X18" s="94"/>
      <c r="Y18" s="95"/>
      <c r="Z18" s="86" t="s">
        <v>107</v>
      </c>
      <c r="AA18" s="215">
        <v>116</v>
      </c>
      <c r="AB18" s="215"/>
      <c r="AC18" s="216"/>
      <c r="AD18" s="20"/>
      <c r="AE18" s="203"/>
      <c r="AF18" s="44"/>
      <c r="AG18" s="147"/>
    </row>
    <row r="19" spans="1:97" ht="18.600000000000001" hidden="1" customHeight="1" thickBot="1" x14ac:dyDescent="0.25">
      <c r="C19" s="36"/>
      <c r="D19" s="228"/>
      <c r="E19" s="228"/>
      <c r="F19" s="228"/>
      <c r="G19" s="36"/>
      <c r="K19" s="36"/>
      <c r="L19" s="228"/>
      <c r="M19" s="228"/>
      <c r="N19" s="228"/>
      <c r="O19" s="36"/>
      <c r="P19" s="11"/>
      <c r="S19" s="217" t="s">
        <v>58</v>
      </c>
      <c r="T19" s="218"/>
      <c r="U19" s="169" t="s">
        <v>112</v>
      </c>
      <c r="V19" s="170"/>
      <c r="W19" s="90"/>
      <c r="X19" s="94"/>
      <c r="Y19" s="95"/>
      <c r="Z19" s="87" t="s">
        <v>108</v>
      </c>
      <c r="AA19" s="171">
        <v>321</v>
      </c>
      <c r="AB19" s="171"/>
      <c r="AC19" s="172"/>
      <c r="AD19" s="20"/>
      <c r="AE19" s="203"/>
      <c r="AF19" s="44"/>
      <c r="AG19" s="147"/>
    </row>
    <row r="20" spans="1:97" ht="18.600000000000001" hidden="1" customHeight="1" thickBot="1" x14ac:dyDescent="0.25">
      <c r="C20" s="36"/>
      <c r="D20" s="228"/>
      <c r="E20" s="228"/>
      <c r="F20" s="228"/>
      <c r="G20" s="36"/>
      <c r="K20" s="36"/>
      <c r="L20" s="228"/>
      <c r="M20" s="228"/>
      <c r="N20" s="228"/>
      <c r="O20" s="36"/>
      <c r="P20" s="11"/>
      <c r="S20" s="173" t="s">
        <v>109</v>
      </c>
      <c r="T20" s="174"/>
      <c r="U20" s="73" t="s">
        <v>113</v>
      </c>
      <c r="V20" s="76">
        <v>3</v>
      </c>
      <c r="W20" s="91"/>
      <c r="X20" s="96"/>
      <c r="Y20" s="97"/>
      <c r="Z20" s="85" t="s">
        <v>32</v>
      </c>
      <c r="AA20" s="175">
        <f>AA17*(AA18*AA19/144)</f>
        <v>258.58333333333331</v>
      </c>
      <c r="AB20" s="176"/>
      <c r="AC20" s="177"/>
      <c r="AD20" s="20"/>
      <c r="AE20" s="203"/>
      <c r="AF20" s="44"/>
      <c r="AG20" s="147"/>
    </row>
    <row r="21" spans="1:97" ht="18.600000000000001" hidden="1" customHeight="1" thickBot="1" x14ac:dyDescent="0.25">
      <c r="C21" s="36"/>
      <c r="D21" s="228"/>
      <c r="E21" s="228"/>
      <c r="F21" s="228"/>
      <c r="G21" s="36"/>
      <c r="K21" s="36"/>
      <c r="L21" s="228"/>
      <c r="M21" s="228"/>
      <c r="N21" s="228"/>
      <c r="O21" s="36"/>
      <c r="P21" s="11"/>
      <c r="S21" s="178" t="s">
        <v>110</v>
      </c>
      <c r="T21" s="179"/>
      <c r="U21" s="72"/>
      <c r="V21" s="76"/>
      <c r="W21" s="74" t="s">
        <v>90</v>
      </c>
      <c r="X21" s="224"/>
      <c r="Y21" s="225"/>
      <c r="Z21" s="81" t="s">
        <v>106</v>
      </c>
      <c r="AA21" s="182">
        <v>86</v>
      </c>
      <c r="AB21" s="182"/>
      <c r="AC21" s="183"/>
      <c r="AD21" s="20"/>
      <c r="AE21" s="203"/>
      <c r="AF21" s="44"/>
      <c r="AG21" s="147"/>
    </row>
    <row r="22" spans="1:97" ht="18" hidden="1" customHeight="1" thickBot="1" x14ac:dyDescent="0.25">
      <c r="C22" s="36"/>
      <c r="D22" s="228"/>
      <c r="E22" s="228"/>
      <c r="F22" s="228"/>
      <c r="G22" s="36"/>
      <c r="H22" s="36"/>
      <c r="I22" s="36"/>
      <c r="J22" s="36"/>
      <c r="K22" s="36"/>
      <c r="L22" s="228"/>
      <c r="M22" s="228"/>
      <c r="N22" s="228"/>
      <c r="O22" s="36"/>
      <c r="P22" s="11"/>
      <c r="Q22" s="11"/>
      <c r="R22" s="11"/>
      <c r="S22" s="219" t="s">
        <v>93</v>
      </c>
      <c r="T22" s="220"/>
      <c r="U22" s="78" t="str">
        <f>IF(Y15="GYPSE","AMIANTE",IF(Y15="CRÉPI_DE_CIMENT","AMIANTE",IF(Y15="PLâTRE","AMIANTE",IF(Y15="STUCCO","AMIANTE",IF(Y15="TERRA COTA","AMIANTE",IF(Y15="FIBROCIMENT","AMIANTE",IF(Y15="CELLULOSE","AMIANTE",IF(Y15="AMIANTE","AMIANTE",IF(Y15="FLOCAGE","AMIANTE",IF(Y15="ISOLANT GICLÉ","AMIANTE",""))))))))))</f>
        <v>AMIANTE</v>
      </c>
      <c r="V22" s="77" t="s">
        <v>111</v>
      </c>
      <c r="W22" s="75" t="s">
        <v>90</v>
      </c>
      <c r="X22" s="221"/>
      <c r="Y22" s="222"/>
      <c r="Z22" s="82" t="s">
        <v>33</v>
      </c>
      <c r="AA22" s="176">
        <f>(AA20-AA21)</f>
        <v>172.58333333333331</v>
      </c>
      <c r="AB22" s="176"/>
      <c r="AC22" s="177"/>
      <c r="AD22" s="20"/>
      <c r="AE22" s="203"/>
      <c r="AF22" s="44"/>
      <c r="AG22" s="147"/>
    </row>
    <row r="23" spans="1:97" ht="3.75" hidden="1" customHeight="1" x14ac:dyDescent="0.2">
      <c r="A23" s="36"/>
      <c r="B23" s="36"/>
      <c r="C23" s="227" t="s">
        <v>1</v>
      </c>
      <c r="D23" s="227"/>
      <c r="E23" s="227"/>
      <c r="F23" s="227"/>
      <c r="G23" s="227"/>
      <c r="H23" s="70"/>
      <c r="I23" s="70"/>
      <c r="J23" s="70"/>
      <c r="K23" s="227" t="s">
        <v>1</v>
      </c>
      <c r="L23" s="227"/>
      <c r="M23" s="227"/>
      <c r="N23" s="227"/>
      <c r="O23" s="227"/>
      <c r="P23" s="11"/>
      <c r="Q23" s="11"/>
      <c r="R23" s="11"/>
      <c r="S23" s="157" t="s">
        <v>63</v>
      </c>
      <c r="T23" s="158"/>
      <c r="U23" s="161" t="s">
        <v>122</v>
      </c>
      <c r="V23" s="162"/>
      <c r="W23" s="162"/>
      <c r="X23" s="162"/>
      <c r="Y23" s="162"/>
      <c r="Z23" s="164" t="s">
        <v>114</v>
      </c>
      <c r="AA23" s="165"/>
      <c r="AB23" s="165"/>
      <c r="AC23" s="166"/>
      <c r="AD23" s="20"/>
      <c r="AE23" s="203"/>
      <c r="AF23" s="44"/>
      <c r="AG23" s="147"/>
    </row>
    <row r="24" spans="1:97" s="48" customFormat="1" ht="15" hidden="1" customHeight="1" thickBot="1" x14ac:dyDescent="0.25">
      <c r="A24" s="58"/>
      <c r="B24" s="58"/>
      <c r="C24" s="227"/>
      <c r="D24" s="227"/>
      <c r="E24" s="227"/>
      <c r="F24" s="227"/>
      <c r="G24" s="227"/>
      <c r="H24" s="71"/>
      <c r="I24" s="71"/>
      <c r="J24" s="71"/>
      <c r="K24" s="227"/>
      <c r="L24" s="227"/>
      <c r="M24" s="227"/>
      <c r="N24" s="227"/>
      <c r="O24" s="227"/>
      <c r="P24" s="46"/>
      <c r="Q24" s="46"/>
      <c r="R24" s="46"/>
      <c r="S24" s="159"/>
      <c r="T24" s="160"/>
      <c r="U24" s="163"/>
      <c r="V24" s="163"/>
      <c r="W24" s="163"/>
      <c r="X24" s="163"/>
      <c r="Y24" s="163"/>
      <c r="Z24" s="167"/>
      <c r="AA24" s="167"/>
      <c r="AB24" s="167"/>
      <c r="AC24" s="168"/>
      <c r="AD24" s="21"/>
      <c r="AE24" s="203"/>
      <c r="AF24" s="44"/>
      <c r="AG24" s="147"/>
      <c r="AH24" s="148"/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  <c r="BI24" s="148"/>
      <c r="BJ24" s="148"/>
      <c r="BK24" s="148"/>
      <c r="BL24" s="148"/>
      <c r="BM24" s="148"/>
      <c r="BN24" s="148"/>
      <c r="BO24" s="148"/>
      <c r="BP24" s="148"/>
      <c r="BQ24" s="148"/>
      <c r="BR24" s="148"/>
      <c r="BS24" s="148"/>
      <c r="BT24" s="148"/>
      <c r="BU24" s="148"/>
      <c r="BV24" s="148"/>
      <c r="BW24" s="148"/>
      <c r="BX24" s="148"/>
      <c r="BY24" s="138"/>
      <c r="BZ24" s="138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</row>
    <row r="25" spans="1:97" ht="18" hidden="1" customHeight="1" thickBot="1" x14ac:dyDescent="0.25">
      <c r="A25" s="58"/>
      <c r="B25" s="58"/>
      <c r="C25" s="58"/>
      <c r="D25" s="58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11"/>
      <c r="Q25" s="11"/>
      <c r="R25" s="11"/>
      <c r="S25" s="201"/>
      <c r="T25" s="201"/>
      <c r="U25" s="201"/>
      <c r="V25" s="201"/>
      <c r="W25" s="201"/>
      <c r="X25" s="201"/>
      <c r="Y25" s="201"/>
      <c r="Z25" s="201"/>
      <c r="AA25" s="201"/>
      <c r="AB25" s="201"/>
      <c r="AC25" s="201"/>
      <c r="AE25" s="204"/>
    </row>
    <row r="26" spans="1:97" ht="3.75" customHeight="1" thickBot="1" x14ac:dyDescent="0.25">
      <c r="A26" s="19"/>
      <c r="B26" s="58"/>
      <c r="C26" s="99"/>
      <c r="D26" s="58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11"/>
      <c r="Q26" s="11"/>
      <c r="R26" s="11"/>
      <c r="S26" s="201"/>
      <c r="T26" s="201"/>
      <c r="U26" s="201"/>
      <c r="V26" s="201"/>
      <c r="W26" s="201"/>
      <c r="X26" s="201"/>
      <c r="Y26" s="201"/>
      <c r="Z26" s="201"/>
      <c r="AA26" s="201"/>
      <c r="AB26" s="201"/>
      <c r="AC26" s="201"/>
      <c r="AE26" s="202" t="s">
        <v>264</v>
      </c>
      <c r="AF26" s="44"/>
      <c r="AG26" s="138"/>
    </row>
    <row r="27" spans="1:97" s="48" customFormat="1" ht="18.600000000000001" customHeight="1" thickBot="1" x14ac:dyDescent="0.3">
      <c r="A27" s="45"/>
      <c r="B27" s="45"/>
      <c r="C27" s="58"/>
      <c r="D27" s="2"/>
      <c r="E27" s="2"/>
      <c r="F27" s="2"/>
      <c r="G27" s="58"/>
      <c r="H27" s="45"/>
      <c r="I27" s="45"/>
      <c r="J27" s="45"/>
      <c r="K27" s="45"/>
      <c r="L27" s="45"/>
      <c r="M27" s="45"/>
      <c r="N27" s="45"/>
      <c r="O27" s="58"/>
      <c r="P27" s="46"/>
      <c r="Q27" s="47">
        <v>1</v>
      </c>
      <c r="R27" s="47"/>
      <c r="S27" s="205" t="s">
        <v>53</v>
      </c>
      <c r="T27" s="206"/>
      <c r="U27" s="207" t="s">
        <v>34</v>
      </c>
      <c r="V27" s="208"/>
      <c r="W27" s="209" t="s">
        <v>29</v>
      </c>
      <c r="X27" s="226"/>
      <c r="Y27" s="88" t="s">
        <v>44</v>
      </c>
      <c r="Z27" s="211" t="s">
        <v>47</v>
      </c>
      <c r="AA27" s="212"/>
      <c r="AB27" s="213">
        <v>1</v>
      </c>
      <c r="AC27" s="214"/>
      <c r="AD27" s="21"/>
      <c r="AE27" s="203"/>
      <c r="AF27" s="44" t="s">
        <v>1</v>
      </c>
      <c r="AG27" s="115">
        <f>Q27</f>
        <v>1</v>
      </c>
      <c r="AH27" s="115" t="str">
        <f>Z27</f>
        <v>MU</v>
      </c>
      <c r="AI27" s="115">
        <f>AB27</f>
        <v>1</v>
      </c>
      <c r="AJ27" s="115" t="str">
        <f>Y27</f>
        <v>BLOC</v>
      </c>
      <c r="AK27" s="115" t="str">
        <f>W27</f>
        <v>INTÉRIEUR</v>
      </c>
      <c r="AL27" s="115" t="str">
        <f>U27</f>
        <v>MUR</v>
      </c>
      <c r="AM27" s="115" t="str">
        <f>S27</f>
        <v>INTACT</v>
      </c>
      <c r="AN27" s="115" t="str">
        <f>U28</f>
        <v>A1</v>
      </c>
      <c r="AO27" s="115" t="str">
        <f>U29</f>
        <v>B1</v>
      </c>
      <c r="AP27" s="115" t="str">
        <f>U30</f>
        <v>C1</v>
      </c>
      <c r="AQ27" s="115" t="str">
        <f>AA28</f>
        <v>E2</v>
      </c>
      <c r="AR27" s="115" t="str">
        <f>U31</f>
        <v>DD</v>
      </c>
      <c r="AS27" s="115" t="str">
        <f>U32</f>
        <v>E1</v>
      </c>
      <c r="AT27" s="115">
        <f>V32</f>
        <v>1</v>
      </c>
      <c r="AU27" s="115" t="str">
        <f>U33</f>
        <v>F1</v>
      </c>
      <c r="AV27" s="115">
        <f>V33</f>
        <v>2</v>
      </c>
      <c r="AW27" s="115" t="str">
        <f>U34</f>
        <v>G1</v>
      </c>
      <c r="AX27" s="115" t="str">
        <f>V34</f>
        <v>OUI</v>
      </c>
      <c r="AY27" s="115" t="str">
        <f>U35</f>
        <v>H1</v>
      </c>
      <c r="AZ27" s="115" t="str">
        <f>Z35</f>
        <v>ABCD</v>
      </c>
      <c r="BA27" s="115">
        <f>AA29</f>
        <v>1</v>
      </c>
      <c r="BB27" s="115">
        <f>AA30</f>
        <v>34</v>
      </c>
      <c r="BC27" s="115">
        <f>AA31</f>
        <v>16</v>
      </c>
      <c r="BD27" s="115">
        <f>AA32</f>
        <v>544</v>
      </c>
      <c r="BE27" s="115">
        <f>AA33</f>
        <v>10</v>
      </c>
      <c r="BF27" s="115">
        <f>AA34</f>
        <v>534</v>
      </c>
      <c r="BG27" s="116" t="str">
        <f>C35</f>
        <v>*</v>
      </c>
      <c r="BH27" s="116" t="str">
        <f>K35</f>
        <v>*</v>
      </c>
      <c r="BI27" s="116" t="str">
        <f>W28</f>
        <v>A1</v>
      </c>
      <c r="BJ27" s="117" t="str">
        <f>X28</f>
        <v>B1</v>
      </c>
      <c r="BK27" s="117" t="str">
        <f>Y28</f>
        <v>C2</v>
      </c>
      <c r="BL27" s="116" t="str">
        <f>W29</f>
        <v>A2</v>
      </c>
      <c r="BM27" s="117" t="str">
        <f>X29</f>
        <v>B2</v>
      </c>
      <c r="BN27" s="117" t="str">
        <f>Y29</f>
        <v>C3</v>
      </c>
      <c r="BO27" s="116" t="str">
        <f>W30</f>
        <v>A3</v>
      </c>
      <c r="BP27" s="117" t="str">
        <f>X30</f>
        <v>B3</v>
      </c>
      <c r="BQ27" s="117" t="str">
        <f>Y30</f>
        <v>C4</v>
      </c>
      <c r="BR27" s="116" t="str">
        <f>W31</f>
        <v>A4</v>
      </c>
      <c r="BS27" s="117" t="str">
        <f>X31</f>
        <v>B4</v>
      </c>
      <c r="BT27" s="117" t="str">
        <f>Y31</f>
        <v>C5</v>
      </c>
      <c r="BU27" s="116" t="str">
        <f>W32</f>
        <v>A5</v>
      </c>
      <c r="BV27" s="117" t="str">
        <f>X32</f>
        <v>B5</v>
      </c>
      <c r="BW27" s="117" t="str">
        <f>Y32</f>
        <v>C6</v>
      </c>
      <c r="BX27" s="117" t="str">
        <f>X33</f>
        <v>D1</v>
      </c>
      <c r="BY27" s="117" t="str">
        <f>X34</f>
        <v>D2</v>
      </c>
      <c r="BZ27" s="145" t="str">
        <f>AE26</f>
        <v>A45454</v>
      </c>
      <c r="CA27" s="149" t="str">
        <f>$Z$3</f>
        <v>K1</v>
      </c>
      <c r="CB27" s="149" t="str">
        <f>$Z$4</f>
        <v>L1</v>
      </c>
      <c r="CC27" s="149" t="str">
        <f>$Z$5</f>
        <v>M1</v>
      </c>
      <c r="CD27" s="150" t="str">
        <f>$C$11</f>
        <v>*</v>
      </c>
      <c r="CE27" s="150" t="str">
        <f>$K$11</f>
        <v>*</v>
      </c>
      <c r="CF27" s="150" t="str">
        <f>$Z$6</f>
        <v>N1</v>
      </c>
      <c r="CG27" s="149">
        <f>$AA$6</f>
        <v>0</v>
      </c>
      <c r="CH27" s="150" t="str">
        <f>$Z$7</f>
        <v>P1</v>
      </c>
      <c r="CI27" s="150" t="str">
        <f>$Z$8</f>
        <v>Q1</v>
      </c>
      <c r="CJ27" s="150">
        <f>$Z$10</f>
        <v>0</v>
      </c>
      <c r="CK27" s="149" t="str">
        <f>$U$3</f>
        <v>A1</v>
      </c>
      <c r="CL27" s="149" t="str">
        <f>$U$4</f>
        <v>B1</v>
      </c>
      <c r="CM27" s="150" t="str">
        <f>$U$5</f>
        <v>C1</v>
      </c>
      <c r="CN27" s="150" t="str">
        <f>$U$6</f>
        <v>D1</v>
      </c>
      <c r="CO27" s="150" t="str">
        <f>$U$7</f>
        <v>E1</v>
      </c>
      <c r="CP27" s="150" t="str">
        <f>$U$8</f>
        <v>F1</v>
      </c>
      <c r="CQ27" s="150">
        <f>$U$9</f>
        <v>0</v>
      </c>
      <c r="CR27" s="150">
        <f>$U$10</f>
        <v>0</v>
      </c>
      <c r="CS27" s="150">
        <f>$W$10</f>
        <v>0</v>
      </c>
    </row>
    <row r="28" spans="1:97" ht="18.600000000000001" customHeight="1" x14ac:dyDescent="0.2">
      <c r="C28" s="36"/>
      <c r="D28" s="184" t="s">
        <v>96</v>
      </c>
      <c r="E28" s="184"/>
      <c r="F28" s="184"/>
      <c r="G28" s="36"/>
      <c r="K28" s="36"/>
      <c r="L28" s="184" t="s">
        <v>95</v>
      </c>
      <c r="M28" s="184"/>
      <c r="N28" s="184"/>
      <c r="O28" s="36"/>
      <c r="P28" s="11"/>
      <c r="Q28" s="27"/>
      <c r="R28" s="28"/>
      <c r="S28" s="185" t="s">
        <v>22</v>
      </c>
      <c r="T28" s="186"/>
      <c r="U28" s="187" t="s">
        <v>159</v>
      </c>
      <c r="V28" s="188"/>
      <c r="W28" s="89" t="s">
        <v>159</v>
      </c>
      <c r="X28" s="92" t="s">
        <v>160</v>
      </c>
      <c r="Y28" s="93" t="s">
        <v>166</v>
      </c>
      <c r="Z28" s="84" t="s">
        <v>56</v>
      </c>
      <c r="AA28" s="189" t="s">
        <v>240</v>
      </c>
      <c r="AB28" s="190"/>
      <c r="AC28" s="191"/>
      <c r="AD28" s="20"/>
      <c r="AE28" s="203"/>
      <c r="AF28" s="44"/>
      <c r="AG28" s="147"/>
    </row>
    <row r="29" spans="1:97" ht="18.600000000000001" customHeight="1" x14ac:dyDescent="0.2">
      <c r="C29" s="36"/>
      <c r="D29" s="184"/>
      <c r="E29" s="184"/>
      <c r="F29" s="184"/>
      <c r="G29" s="36"/>
      <c r="K29" s="36"/>
      <c r="L29" s="184"/>
      <c r="M29" s="184"/>
      <c r="N29" s="184"/>
      <c r="O29" s="36"/>
      <c r="P29" s="11"/>
      <c r="Q29" s="27"/>
      <c r="R29" s="28"/>
      <c r="S29" s="192" t="s">
        <v>60</v>
      </c>
      <c r="T29" s="193"/>
      <c r="U29" s="187" t="s">
        <v>160</v>
      </c>
      <c r="V29" s="188"/>
      <c r="W29" s="90" t="s">
        <v>164</v>
      </c>
      <c r="X29" s="94" t="s">
        <v>165</v>
      </c>
      <c r="Y29" s="95" t="s">
        <v>170</v>
      </c>
      <c r="Z29" s="85" t="s">
        <v>67</v>
      </c>
      <c r="AA29" s="194">
        <v>1</v>
      </c>
      <c r="AB29" s="195"/>
      <c r="AC29" s="196"/>
      <c r="AD29" s="20"/>
      <c r="AE29" s="203"/>
      <c r="AF29" s="44"/>
      <c r="AG29" s="147"/>
    </row>
    <row r="30" spans="1:97" ht="18.600000000000001" customHeight="1" thickBot="1" x14ac:dyDescent="0.25">
      <c r="C30" s="36"/>
      <c r="D30" s="184"/>
      <c r="E30" s="184"/>
      <c r="F30" s="184"/>
      <c r="G30" s="36"/>
      <c r="K30" s="36"/>
      <c r="L30" s="184"/>
      <c r="M30" s="184"/>
      <c r="N30" s="184"/>
      <c r="O30" s="36"/>
      <c r="P30" s="11"/>
      <c r="S30" s="197" t="s">
        <v>61</v>
      </c>
      <c r="T30" s="198"/>
      <c r="U30" s="199" t="s">
        <v>161</v>
      </c>
      <c r="V30" s="200"/>
      <c r="W30" s="90" t="s">
        <v>168</v>
      </c>
      <c r="X30" s="94" t="s">
        <v>169</v>
      </c>
      <c r="Y30" s="95" t="s">
        <v>174</v>
      </c>
      <c r="Z30" s="86" t="s">
        <v>135</v>
      </c>
      <c r="AA30" s="215">
        <v>34</v>
      </c>
      <c r="AB30" s="215"/>
      <c r="AC30" s="216"/>
      <c r="AD30" s="20"/>
      <c r="AE30" s="203"/>
      <c r="AF30" s="44"/>
      <c r="AG30" s="147"/>
    </row>
    <row r="31" spans="1:97" ht="18.600000000000001" customHeight="1" thickBot="1" x14ac:dyDescent="0.25">
      <c r="C31" s="36"/>
      <c r="D31" s="184"/>
      <c r="E31" s="184"/>
      <c r="F31" s="184"/>
      <c r="G31" s="36"/>
      <c r="K31" s="36"/>
      <c r="L31" s="184"/>
      <c r="M31" s="184"/>
      <c r="N31" s="184"/>
      <c r="O31" s="36"/>
      <c r="P31" s="11"/>
      <c r="S31" s="217" t="s">
        <v>58</v>
      </c>
      <c r="T31" s="218"/>
      <c r="U31" s="169" t="s">
        <v>171</v>
      </c>
      <c r="V31" s="170"/>
      <c r="W31" s="90" t="s">
        <v>172</v>
      </c>
      <c r="X31" s="94" t="s">
        <v>173</v>
      </c>
      <c r="Y31" s="95" t="s">
        <v>178</v>
      </c>
      <c r="Z31" s="87" t="s">
        <v>136</v>
      </c>
      <c r="AA31" s="171">
        <v>16</v>
      </c>
      <c r="AB31" s="171"/>
      <c r="AC31" s="172"/>
      <c r="AD31" s="20"/>
      <c r="AE31" s="203"/>
      <c r="AF31" s="44"/>
      <c r="AG31" s="147"/>
    </row>
    <row r="32" spans="1:97" ht="18.600000000000001" customHeight="1" thickBot="1" x14ac:dyDescent="0.25">
      <c r="C32" s="36"/>
      <c r="D32" s="184"/>
      <c r="E32" s="184"/>
      <c r="F32" s="184"/>
      <c r="G32" s="36"/>
      <c r="K32" s="36"/>
      <c r="L32" s="184"/>
      <c r="M32" s="184"/>
      <c r="N32" s="184"/>
      <c r="O32" s="36"/>
      <c r="P32" s="11"/>
      <c r="S32" s="173" t="s">
        <v>109</v>
      </c>
      <c r="T32" s="174"/>
      <c r="U32" s="73" t="s">
        <v>162</v>
      </c>
      <c r="V32" s="76">
        <v>1</v>
      </c>
      <c r="W32" s="91" t="s">
        <v>176</v>
      </c>
      <c r="X32" s="96" t="s">
        <v>177</v>
      </c>
      <c r="Y32" s="97" t="s">
        <v>239</v>
      </c>
      <c r="Z32" s="80" t="s">
        <v>137</v>
      </c>
      <c r="AA32" s="175">
        <f>AA29*(AA30*AA31)</f>
        <v>544</v>
      </c>
      <c r="AB32" s="176"/>
      <c r="AC32" s="177"/>
      <c r="AD32" s="20"/>
      <c r="AE32" s="203"/>
      <c r="AF32" s="44"/>
      <c r="AG32" s="147"/>
    </row>
    <row r="33" spans="1:97" ht="18.600000000000001" customHeight="1" thickBot="1" x14ac:dyDescent="0.25">
      <c r="C33" s="36"/>
      <c r="D33" s="184"/>
      <c r="E33" s="184"/>
      <c r="F33" s="184"/>
      <c r="G33" s="36"/>
      <c r="K33" s="36"/>
      <c r="L33" s="184"/>
      <c r="M33" s="184"/>
      <c r="N33" s="184"/>
      <c r="O33" s="36"/>
      <c r="P33" s="11"/>
      <c r="S33" s="178" t="s">
        <v>110</v>
      </c>
      <c r="T33" s="179"/>
      <c r="U33" s="72" t="s">
        <v>237</v>
      </c>
      <c r="V33" s="76">
        <v>2</v>
      </c>
      <c r="W33" s="74" t="s">
        <v>90</v>
      </c>
      <c r="X33" s="224" t="s">
        <v>180</v>
      </c>
      <c r="Y33" s="225"/>
      <c r="Z33" s="81" t="s">
        <v>138</v>
      </c>
      <c r="AA33" s="182">
        <v>10</v>
      </c>
      <c r="AB33" s="182"/>
      <c r="AC33" s="183"/>
      <c r="AD33" s="20"/>
      <c r="AE33" s="203"/>
      <c r="AF33" s="44"/>
      <c r="AG33" s="147"/>
    </row>
    <row r="34" spans="1:97" ht="18" customHeight="1" thickBot="1" x14ac:dyDescent="0.25">
      <c r="C34" s="36"/>
      <c r="D34" s="184"/>
      <c r="E34" s="184"/>
      <c r="F34" s="184"/>
      <c r="G34" s="36"/>
      <c r="H34" s="36"/>
      <c r="I34" s="36"/>
      <c r="J34" s="36"/>
      <c r="K34" s="36"/>
      <c r="L34" s="184"/>
      <c r="M34" s="184"/>
      <c r="N34" s="184"/>
      <c r="O34" s="36"/>
      <c r="P34" s="11"/>
      <c r="Q34" s="11"/>
      <c r="R34" s="11"/>
      <c r="S34" s="219" t="s">
        <v>93</v>
      </c>
      <c r="T34" s="220"/>
      <c r="U34" s="78" t="s">
        <v>252</v>
      </c>
      <c r="V34" s="77" t="s">
        <v>92</v>
      </c>
      <c r="W34" s="75" t="s">
        <v>90</v>
      </c>
      <c r="X34" s="221" t="s">
        <v>182</v>
      </c>
      <c r="Y34" s="222"/>
      <c r="Z34" s="82" t="s">
        <v>139</v>
      </c>
      <c r="AA34" s="176">
        <f>(AA32-AA33)</f>
        <v>534</v>
      </c>
      <c r="AB34" s="176"/>
      <c r="AC34" s="177"/>
      <c r="AD34" s="20"/>
      <c r="AE34" s="203"/>
      <c r="AF34" s="44"/>
      <c r="AG34" s="147"/>
    </row>
    <row r="35" spans="1:97" ht="3.75" customHeight="1" x14ac:dyDescent="0.2">
      <c r="A35" s="36"/>
      <c r="B35" s="36"/>
      <c r="C35" s="264" t="s">
        <v>1</v>
      </c>
      <c r="D35" s="265"/>
      <c r="E35" s="265"/>
      <c r="F35" s="265"/>
      <c r="G35" s="265"/>
      <c r="H35" s="118"/>
      <c r="I35" s="118"/>
      <c r="J35" s="118"/>
      <c r="K35" s="264" t="s">
        <v>1</v>
      </c>
      <c r="L35" s="265"/>
      <c r="M35" s="265"/>
      <c r="N35" s="265"/>
      <c r="O35" s="265"/>
      <c r="P35" s="11"/>
      <c r="Q35" s="11"/>
      <c r="R35" s="11"/>
      <c r="S35" s="157" t="s">
        <v>63</v>
      </c>
      <c r="T35" s="158"/>
      <c r="U35" s="161" t="s">
        <v>238</v>
      </c>
      <c r="V35" s="162"/>
      <c r="W35" s="162"/>
      <c r="X35" s="162"/>
      <c r="Y35" s="162"/>
      <c r="Z35" s="164" t="s">
        <v>184</v>
      </c>
      <c r="AA35" s="165"/>
      <c r="AB35" s="165"/>
      <c r="AC35" s="166"/>
      <c r="AD35" s="20"/>
      <c r="AE35" s="203"/>
      <c r="AF35" s="44"/>
      <c r="AG35" s="147"/>
    </row>
    <row r="36" spans="1:97" s="48" customFormat="1" ht="15" customHeight="1" thickBot="1" x14ac:dyDescent="0.25">
      <c r="A36" s="58"/>
      <c r="B36" s="58"/>
      <c r="C36" s="265"/>
      <c r="D36" s="265"/>
      <c r="E36" s="265"/>
      <c r="F36" s="265"/>
      <c r="G36" s="265"/>
      <c r="H36" s="119"/>
      <c r="I36" s="119"/>
      <c r="J36" s="119"/>
      <c r="K36" s="265"/>
      <c r="L36" s="265"/>
      <c r="M36" s="265"/>
      <c r="N36" s="265"/>
      <c r="O36" s="265"/>
      <c r="P36" s="46"/>
      <c r="Q36" s="46"/>
      <c r="R36" s="46"/>
      <c r="S36" s="159"/>
      <c r="T36" s="160"/>
      <c r="U36" s="163"/>
      <c r="V36" s="163"/>
      <c r="W36" s="163"/>
      <c r="X36" s="163"/>
      <c r="Y36" s="163"/>
      <c r="Z36" s="167"/>
      <c r="AA36" s="167"/>
      <c r="AB36" s="167"/>
      <c r="AC36" s="168"/>
      <c r="AD36" s="21"/>
      <c r="AE36" s="203"/>
      <c r="AF36" s="44"/>
      <c r="AG36" s="147"/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  <c r="BI36" s="148"/>
      <c r="BJ36" s="148"/>
      <c r="BK36" s="148"/>
      <c r="BL36" s="148"/>
      <c r="BM36" s="148"/>
      <c r="BN36" s="148"/>
      <c r="BO36" s="148"/>
      <c r="BP36" s="148"/>
      <c r="BQ36" s="148"/>
      <c r="BR36" s="148"/>
      <c r="BS36" s="148"/>
      <c r="BT36" s="148"/>
      <c r="BU36" s="148"/>
      <c r="BV36" s="148"/>
      <c r="BW36" s="148"/>
      <c r="BX36" s="148"/>
      <c r="BY36" s="148"/>
      <c r="BZ36" s="148"/>
      <c r="CA36" s="146"/>
      <c r="CB36" s="146"/>
      <c r="CC36" s="146"/>
      <c r="CD36" s="146"/>
      <c r="CE36" s="146"/>
      <c r="CF36" s="146"/>
      <c r="CG36" s="146"/>
      <c r="CH36" s="146"/>
      <c r="CI36" s="146"/>
      <c r="CJ36" s="146"/>
      <c r="CK36" s="146"/>
      <c r="CL36" s="146"/>
      <c r="CM36" s="146"/>
      <c r="CN36" s="146"/>
      <c r="CO36" s="146"/>
      <c r="CP36" s="146"/>
      <c r="CQ36" s="146"/>
      <c r="CR36" s="146"/>
      <c r="CS36" s="146"/>
    </row>
    <row r="37" spans="1:97" ht="5.25" customHeight="1" thickBot="1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11"/>
      <c r="Q37" s="11"/>
      <c r="R37" s="1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E37" s="204"/>
    </row>
    <row r="38" spans="1:97" ht="3.75" customHeight="1" thickBot="1" x14ac:dyDescent="0.25">
      <c r="A38" s="19"/>
      <c r="B38" s="58"/>
      <c r="C38" s="99"/>
      <c r="D38" s="58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11"/>
      <c r="Q38" s="11"/>
      <c r="R38" s="1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E38" s="202" t="s">
        <v>265</v>
      </c>
      <c r="AF38" s="44"/>
      <c r="AG38" s="138"/>
    </row>
    <row r="39" spans="1:97" s="48" customFormat="1" ht="18.600000000000001" customHeight="1" thickBot="1" x14ac:dyDescent="0.3">
      <c r="A39" s="45"/>
      <c r="B39" s="45"/>
      <c r="C39" s="58"/>
      <c r="D39" s="2"/>
      <c r="E39" s="2"/>
      <c r="F39" s="2"/>
      <c r="G39" s="58"/>
      <c r="H39" s="45"/>
      <c r="I39" s="45"/>
      <c r="J39" s="45"/>
      <c r="K39" s="45"/>
      <c r="L39" s="45"/>
      <c r="M39" s="45"/>
      <c r="N39" s="45"/>
      <c r="O39" s="58"/>
      <c r="P39" s="46"/>
      <c r="Q39" s="47">
        <v>2</v>
      </c>
      <c r="R39" s="47"/>
      <c r="S39" s="205" t="s">
        <v>54</v>
      </c>
      <c r="T39" s="206"/>
      <c r="U39" s="207" t="s">
        <v>49</v>
      </c>
      <c r="V39" s="208"/>
      <c r="W39" s="209" t="s">
        <v>29</v>
      </c>
      <c r="X39" s="210"/>
      <c r="Y39" s="59" t="s">
        <v>45</v>
      </c>
      <c r="Z39" s="211" t="s">
        <v>94</v>
      </c>
      <c r="AA39" s="212"/>
      <c r="AB39" s="213">
        <v>1</v>
      </c>
      <c r="AC39" s="214"/>
      <c r="AD39" s="21"/>
      <c r="AE39" s="203"/>
      <c r="AF39" s="44" t="s">
        <v>1</v>
      </c>
      <c r="AG39" s="115">
        <f>Q39</f>
        <v>2</v>
      </c>
      <c r="AH39" s="115" t="str">
        <f>Z39</f>
        <v>ROOF</v>
      </c>
      <c r="AI39" s="115">
        <f>AB39</f>
        <v>1</v>
      </c>
      <c r="AJ39" s="115" t="str">
        <f>Y39</f>
        <v>FIXE</v>
      </c>
      <c r="AK39" s="115" t="str">
        <f>W39</f>
        <v>INTÉRIEUR</v>
      </c>
      <c r="AL39" s="115" t="str">
        <f>U39</f>
        <v>TOIT</v>
      </c>
      <c r="AM39" s="115" t="str">
        <f>S39</f>
        <v>ENDOMMAGÉ</v>
      </c>
      <c r="AN39" s="115" t="str">
        <f>U40</f>
        <v>Z1</v>
      </c>
      <c r="AO39" s="115" t="str">
        <f>U41</f>
        <v>X1</v>
      </c>
      <c r="AP39" s="115" t="str">
        <f>U42</f>
        <v>V1</v>
      </c>
      <c r="AQ39" s="115" t="str">
        <f>AA40</f>
        <v>1F</v>
      </c>
      <c r="AR39" s="115" t="str">
        <f>U43</f>
        <v>S1</v>
      </c>
      <c r="AS39" s="115" t="str">
        <f>U44</f>
        <v>W1</v>
      </c>
      <c r="AT39" s="115">
        <f>V44</f>
        <v>3</v>
      </c>
      <c r="AU39" s="115" t="str">
        <f>U45</f>
        <v>Q1</v>
      </c>
      <c r="AV39" s="115">
        <f>V45</f>
        <v>2</v>
      </c>
      <c r="AW39" s="115" t="str">
        <f>U46</f>
        <v>R1</v>
      </c>
      <c r="AX39" s="115" t="str">
        <f>V46</f>
        <v>NON</v>
      </c>
      <c r="AY39" s="115" t="str">
        <f>U47</f>
        <v>TT</v>
      </c>
      <c r="AZ39" s="115" t="str">
        <f>Z47</f>
        <v>DEFG</v>
      </c>
      <c r="BA39" s="115">
        <f>AA41</f>
        <v>1</v>
      </c>
      <c r="BB39" s="115">
        <f>AA42</f>
        <v>36</v>
      </c>
      <c r="BC39" s="115">
        <f>AA43</f>
        <v>15</v>
      </c>
      <c r="BD39" s="115">
        <f>AA44</f>
        <v>540</v>
      </c>
      <c r="BE39" s="115">
        <f>AA45</f>
        <v>22</v>
      </c>
      <c r="BF39" s="115">
        <f>AA46</f>
        <v>518</v>
      </c>
      <c r="BG39" s="116" t="str">
        <f>C47</f>
        <v>*</v>
      </c>
      <c r="BH39" s="116" t="str">
        <f>K47</f>
        <v>*</v>
      </c>
      <c r="BI39" s="116" t="str">
        <f>W40</f>
        <v>1A</v>
      </c>
      <c r="BJ39" s="117" t="str">
        <f>X40</f>
        <v>1B</v>
      </c>
      <c r="BK39" s="117" t="str">
        <f>Y40</f>
        <v>2C</v>
      </c>
      <c r="BL39" s="116" t="str">
        <f>W41</f>
        <v>2A</v>
      </c>
      <c r="BM39" s="117" t="str">
        <f>X41</f>
        <v>2B</v>
      </c>
      <c r="BN39" s="117" t="str">
        <f>Y41</f>
        <v>3C</v>
      </c>
      <c r="BO39" s="116" t="str">
        <f>W42</f>
        <v>3A</v>
      </c>
      <c r="BP39" s="117" t="str">
        <f>X42</f>
        <v>3B</v>
      </c>
      <c r="BQ39" s="117" t="str">
        <f>Y42</f>
        <v>4C</v>
      </c>
      <c r="BR39" s="116" t="str">
        <f>W43</f>
        <v>4A</v>
      </c>
      <c r="BS39" s="117" t="str">
        <f>X43</f>
        <v>4B</v>
      </c>
      <c r="BT39" s="117" t="str">
        <f>Y43</f>
        <v>5C</v>
      </c>
      <c r="BU39" s="116" t="str">
        <f>W44</f>
        <v>5A</v>
      </c>
      <c r="BV39" s="117" t="str">
        <f>X44</f>
        <v>5B</v>
      </c>
      <c r="BW39" s="117" t="str">
        <f>Y44</f>
        <v>6C</v>
      </c>
      <c r="BX39" s="117" t="str">
        <f>X45</f>
        <v>2D</v>
      </c>
      <c r="BY39" s="117" t="str">
        <f>X46</f>
        <v>3D</v>
      </c>
      <c r="BZ39" s="145" t="str">
        <f>AE38</f>
        <v>A174B</v>
      </c>
      <c r="CA39" s="149" t="str">
        <f>$Z$3</f>
        <v>K1</v>
      </c>
      <c r="CB39" s="149" t="str">
        <f>$Z$4</f>
        <v>L1</v>
      </c>
      <c r="CC39" s="149" t="str">
        <f>$Z$5</f>
        <v>M1</v>
      </c>
      <c r="CD39" s="150" t="str">
        <f>$C$11</f>
        <v>*</v>
      </c>
      <c r="CE39" s="150" t="str">
        <f>$K$11</f>
        <v>*</v>
      </c>
      <c r="CF39" s="150" t="str">
        <f>$Z$6</f>
        <v>N1</v>
      </c>
      <c r="CG39" s="149">
        <f>$AA$6</f>
        <v>0</v>
      </c>
      <c r="CH39" s="150" t="str">
        <f>$Z$7</f>
        <v>P1</v>
      </c>
      <c r="CI39" s="150" t="str">
        <f>$Z$8</f>
        <v>Q1</v>
      </c>
      <c r="CJ39" s="150">
        <f>$Z$10</f>
        <v>0</v>
      </c>
      <c r="CK39" s="149" t="str">
        <f>$U$3</f>
        <v>A1</v>
      </c>
      <c r="CL39" s="149" t="str">
        <f>$U$4</f>
        <v>B1</v>
      </c>
      <c r="CM39" s="150" t="str">
        <f>$U$5</f>
        <v>C1</v>
      </c>
      <c r="CN39" s="150" t="str">
        <f>$U$6</f>
        <v>D1</v>
      </c>
      <c r="CO39" s="150" t="str">
        <f>$U$7</f>
        <v>E1</v>
      </c>
      <c r="CP39" s="150" t="str">
        <f>$U$8</f>
        <v>F1</v>
      </c>
      <c r="CQ39" s="150">
        <f>$U$9</f>
        <v>0</v>
      </c>
      <c r="CR39" s="150">
        <f>$U$10</f>
        <v>0</v>
      </c>
      <c r="CS39" s="150">
        <f>$W$10</f>
        <v>0</v>
      </c>
    </row>
    <row r="40" spans="1:97" ht="18.600000000000001" customHeight="1" x14ac:dyDescent="0.2">
      <c r="C40" s="36"/>
      <c r="D40" s="184" t="s">
        <v>96</v>
      </c>
      <c r="E40" s="184"/>
      <c r="F40" s="184"/>
      <c r="G40" s="36"/>
      <c r="K40" s="36"/>
      <c r="L40" s="184"/>
      <c r="M40" s="184"/>
      <c r="N40" s="184"/>
      <c r="O40" s="36"/>
      <c r="P40" s="11"/>
      <c r="Q40" s="27"/>
      <c r="R40" s="28"/>
      <c r="S40" s="185" t="s">
        <v>22</v>
      </c>
      <c r="T40" s="186"/>
      <c r="U40" s="187" t="s">
        <v>241</v>
      </c>
      <c r="V40" s="188"/>
      <c r="W40" s="67" t="s">
        <v>186</v>
      </c>
      <c r="X40" s="92" t="s">
        <v>187</v>
      </c>
      <c r="Y40" s="93" t="s">
        <v>193</v>
      </c>
      <c r="Z40" s="79" t="s">
        <v>56</v>
      </c>
      <c r="AA40" s="189" t="s">
        <v>247</v>
      </c>
      <c r="AB40" s="190"/>
      <c r="AC40" s="191"/>
      <c r="AD40" s="20"/>
      <c r="AE40" s="203"/>
      <c r="AF40" s="44"/>
      <c r="AG40" s="147"/>
    </row>
    <row r="41" spans="1:97" ht="18.600000000000001" customHeight="1" x14ac:dyDescent="0.2">
      <c r="C41" s="36"/>
      <c r="D41" s="184"/>
      <c r="E41" s="184"/>
      <c r="F41" s="184"/>
      <c r="G41" s="36"/>
      <c r="K41" s="36"/>
      <c r="L41" s="184"/>
      <c r="M41" s="184"/>
      <c r="N41" s="184"/>
      <c r="O41" s="36"/>
      <c r="P41" s="11"/>
      <c r="Q41" s="27"/>
      <c r="R41" s="28"/>
      <c r="S41" s="192" t="s">
        <v>60</v>
      </c>
      <c r="T41" s="193"/>
      <c r="U41" s="187" t="s">
        <v>242</v>
      </c>
      <c r="V41" s="188"/>
      <c r="W41" s="68" t="s">
        <v>191</v>
      </c>
      <c r="X41" s="94" t="s">
        <v>192</v>
      </c>
      <c r="Y41" s="95" t="s">
        <v>197</v>
      </c>
      <c r="Z41" s="80" t="s">
        <v>67</v>
      </c>
      <c r="AA41" s="194">
        <v>1</v>
      </c>
      <c r="AB41" s="195"/>
      <c r="AC41" s="196"/>
      <c r="AD41" s="20"/>
      <c r="AE41" s="203"/>
      <c r="AF41" s="44"/>
      <c r="AG41" s="147"/>
    </row>
    <row r="42" spans="1:97" ht="18.600000000000001" customHeight="1" thickBot="1" x14ac:dyDescent="0.25">
      <c r="C42" s="36"/>
      <c r="D42" s="184"/>
      <c r="E42" s="184"/>
      <c r="F42" s="184"/>
      <c r="G42" s="36"/>
      <c r="K42" s="36"/>
      <c r="L42" s="184"/>
      <c r="M42" s="184"/>
      <c r="N42" s="184"/>
      <c r="O42" s="36"/>
      <c r="P42" s="11"/>
      <c r="S42" s="197" t="s">
        <v>61</v>
      </c>
      <c r="T42" s="198"/>
      <c r="U42" s="199" t="s">
        <v>243</v>
      </c>
      <c r="V42" s="200"/>
      <c r="W42" s="68" t="s">
        <v>195</v>
      </c>
      <c r="X42" s="94" t="s">
        <v>196</v>
      </c>
      <c r="Y42" s="95" t="s">
        <v>201</v>
      </c>
      <c r="Z42" s="86" t="s">
        <v>135</v>
      </c>
      <c r="AA42" s="215">
        <v>36</v>
      </c>
      <c r="AB42" s="215"/>
      <c r="AC42" s="216"/>
      <c r="AD42" s="20"/>
      <c r="AE42" s="203"/>
      <c r="AF42" s="44"/>
      <c r="AG42" s="147"/>
    </row>
    <row r="43" spans="1:97" ht="18.600000000000001" customHeight="1" thickBot="1" x14ac:dyDescent="0.25">
      <c r="C43" s="36"/>
      <c r="D43" s="184"/>
      <c r="E43" s="184"/>
      <c r="F43" s="184"/>
      <c r="G43" s="36"/>
      <c r="K43" s="36"/>
      <c r="L43" s="184"/>
      <c r="M43" s="184"/>
      <c r="N43" s="184"/>
      <c r="O43" s="36"/>
      <c r="P43" s="11"/>
      <c r="S43" s="217" t="s">
        <v>58</v>
      </c>
      <c r="T43" s="218"/>
      <c r="U43" s="169" t="s">
        <v>97</v>
      </c>
      <c r="V43" s="170"/>
      <c r="W43" s="68" t="s">
        <v>199</v>
      </c>
      <c r="X43" s="94" t="s">
        <v>200</v>
      </c>
      <c r="Y43" s="95" t="s">
        <v>205</v>
      </c>
      <c r="Z43" s="87" t="s">
        <v>136</v>
      </c>
      <c r="AA43" s="171">
        <v>15</v>
      </c>
      <c r="AB43" s="171"/>
      <c r="AC43" s="172"/>
      <c r="AD43" s="20"/>
      <c r="AE43" s="203"/>
      <c r="AF43" s="44"/>
      <c r="AG43" s="147"/>
    </row>
    <row r="44" spans="1:97" ht="18.600000000000001" customHeight="1" thickBot="1" x14ac:dyDescent="0.25">
      <c r="C44" s="36"/>
      <c r="D44" s="184"/>
      <c r="E44" s="184"/>
      <c r="F44" s="184"/>
      <c r="G44" s="36"/>
      <c r="K44" s="36"/>
      <c r="L44" s="184"/>
      <c r="M44" s="184"/>
      <c r="N44" s="184"/>
      <c r="O44" s="36"/>
      <c r="P44" s="11"/>
      <c r="S44" s="173" t="s">
        <v>109</v>
      </c>
      <c r="T44" s="174"/>
      <c r="U44" s="73" t="s">
        <v>244</v>
      </c>
      <c r="V44" s="76">
        <v>3</v>
      </c>
      <c r="W44" s="69" t="s">
        <v>203</v>
      </c>
      <c r="X44" s="96" t="s">
        <v>204</v>
      </c>
      <c r="Y44" s="97" t="s">
        <v>246</v>
      </c>
      <c r="Z44" s="80" t="s">
        <v>137</v>
      </c>
      <c r="AA44" s="175">
        <f>AA41*(AA42*AA43)</f>
        <v>540</v>
      </c>
      <c r="AB44" s="176"/>
      <c r="AC44" s="177"/>
      <c r="AD44" s="20"/>
      <c r="AE44" s="203"/>
      <c r="AF44" s="44"/>
      <c r="AG44" s="147"/>
    </row>
    <row r="45" spans="1:97" ht="18.600000000000001" customHeight="1" thickBot="1" x14ac:dyDescent="0.25">
      <c r="C45" s="36"/>
      <c r="D45" s="184"/>
      <c r="E45" s="184"/>
      <c r="F45" s="184"/>
      <c r="G45" s="36"/>
      <c r="K45" s="36"/>
      <c r="L45" s="184"/>
      <c r="M45" s="184"/>
      <c r="N45" s="184"/>
      <c r="O45" s="36"/>
      <c r="P45" s="11"/>
      <c r="S45" s="178" t="s">
        <v>110</v>
      </c>
      <c r="T45" s="179"/>
      <c r="U45" s="72" t="s">
        <v>245</v>
      </c>
      <c r="V45" s="76">
        <v>2</v>
      </c>
      <c r="W45" s="74" t="s">
        <v>90</v>
      </c>
      <c r="X45" s="180" t="s">
        <v>209</v>
      </c>
      <c r="Y45" s="181"/>
      <c r="Z45" s="81" t="s">
        <v>138</v>
      </c>
      <c r="AA45" s="182">
        <v>22</v>
      </c>
      <c r="AB45" s="182"/>
      <c r="AC45" s="183"/>
      <c r="AD45" s="20"/>
      <c r="AE45" s="203"/>
      <c r="AF45" s="44"/>
      <c r="AG45" s="147"/>
    </row>
    <row r="46" spans="1:97" ht="18" customHeight="1" thickBot="1" x14ac:dyDescent="0.25">
      <c r="C46" s="36"/>
      <c r="D46" s="184"/>
      <c r="E46" s="184"/>
      <c r="F46" s="184"/>
      <c r="G46" s="36"/>
      <c r="H46" s="36"/>
      <c r="I46" s="36"/>
      <c r="J46" s="36"/>
      <c r="K46" s="36"/>
      <c r="L46" s="184"/>
      <c r="M46" s="184"/>
      <c r="N46" s="184"/>
      <c r="O46" s="36"/>
      <c r="P46" s="11"/>
      <c r="Q46" s="11"/>
      <c r="R46" s="11"/>
      <c r="S46" s="219" t="s">
        <v>93</v>
      </c>
      <c r="T46" s="220"/>
      <c r="U46" s="78" t="s">
        <v>253</v>
      </c>
      <c r="V46" s="77" t="s">
        <v>91</v>
      </c>
      <c r="W46" s="75" t="s">
        <v>90</v>
      </c>
      <c r="X46" s="221" t="s">
        <v>254</v>
      </c>
      <c r="Y46" s="222"/>
      <c r="Z46" s="82" t="s">
        <v>139</v>
      </c>
      <c r="AA46" s="176">
        <f>(AA44-AA45)</f>
        <v>518</v>
      </c>
      <c r="AB46" s="176"/>
      <c r="AC46" s="177"/>
      <c r="AD46" s="20"/>
      <c r="AE46" s="203"/>
      <c r="AF46" s="44"/>
      <c r="AG46" s="147"/>
    </row>
    <row r="47" spans="1:97" ht="3.75" customHeight="1" x14ac:dyDescent="0.2">
      <c r="A47" s="36"/>
      <c r="B47" s="36"/>
      <c r="C47" s="264" t="s">
        <v>1</v>
      </c>
      <c r="D47" s="265"/>
      <c r="E47" s="265"/>
      <c r="F47" s="265"/>
      <c r="G47" s="265"/>
      <c r="H47" s="118"/>
      <c r="I47" s="118"/>
      <c r="J47" s="118"/>
      <c r="K47" s="264" t="s">
        <v>1</v>
      </c>
      <c r="L47" s="265"/>
      <c r="M47" s="265"/>
      <c r="N47" s="265"/>
      <c r="O47" s="265"/>
      <c r="P47" s="11"/>
      <c r="Q47" s="11"/>
      <c r="R47" s="11"/>
      <c r="S47" s="157" t="s">
        <v>63</v>
      </c>
      <c r="T47" s="158"/>
      <c r="U47" s="161" t="s">
        <v>210</v>
      </c>
      <c r="V47" s="162"/>
      <c r="W47" s="162"/>
      <c r="X47" s="162"/>
      <c r="Y47" s="162"/>
      <c r="Z47" s="164" t="s">
        <v>211</v>
      </c>
      <c r="AA47" s="165"/>
      <c r="AB47" s="165"/>
      <c r="AC47" s="166"/>
      <c r="AD47" s="20"/>
      <c r="AE47" s="203"/>
      <c r="AF47" s="44"/>
      <c r="AG47" s="147"/>
    </row>
    <row r="48" spans="1:97" s="48" customFormat="1" ht="15" customHeight="1" thickBot="1" x14ac:dyDescent="0.25">
      <c r="A48" s="58"/>
      <c r="B48" s="58"/>
      <c r="C48" s="265"/>
      <c r="D48" s="265"/>
      <c r="E48" s="265"/>
      <c r="F48" s="265"/>
      <c r="G48" s="265"/>
      <c r="H48" s="119"/>
      <c r="I48" s="119"/>
      <c r="J48" s="119"/>
      <c r="K48" s="265"/>
      <c r="L48" s="265"/>
      <c r="M48" s="265"/>
      <c r="N48" s="265"/>
      <c r="O48" s="265"/>
      <c r="P48" s="46"/>
      <c r="Q48" s="46"/>
      <c r="R48" s="46"/>
      <c r="S48" s="159"/>
      <c r="T48" s="160"/>
      <c r="U48" s="163"/>
      <c r="V48" s="163"/>
      <c r="W48" s="163"/>
      <c r="X48" s="163"/>
      <c r="Y48" s="163"/>
      <c r="Z48" s="167"/>
      <c r="AA48" s="167"/>
      <c r="AB48" s="167"/>
      <c r="AC48" s="168"/>
      <c r="AD48" s="21"/>
      <c r="AE48" s="203"/>
      <c r="AF48" s="44"/>
      <c r="AG48" s="147"/>
      <c r="AH48" s="148"/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  <c r="BI48" s="148"/>
      <c r="BJ48" s="148"/>
      <c r="BK48" s="148"/>
      <c r="BL48" s="148"/>
      <c r="BM48" s="148"/>
      <c r="BN48" s="148"/>
      <c r="BO48" s="148"/>
      <c r="BP48" s="148"/>
      <c r="BQ48" s="148"/>
      <c r="BR48" s="148"/>
      <c r="BS48" s="148"/>
      <c r="BT48" s="148"/>
      <c r="BU48" s="148"/>
      <c r="BV48" s="148"/>
      <c r="BW48" s="148"/>
      <c r="BX48" s="148"/>
      <c r="BY48" s="148"/>
      <c r="BZ48" s="148"/>
      <c r="CA48" s="146"/>
      <c r="CB48" s="146"/>
      <c r="CC48" s="146"/>
      <c r="CD48" s="146"/>
      <c r="CE48" s="146"/>
      <c r="CF48" s="146"/>
      <c r="CG48" s="146"/>
      <c r="CH48" s="146"/>
      <c r="CI48" s="146"/>
      <c r="CJ48" s="146"/>
      <c r="CK48" s="146"/>
      <c r="CL48" s="146"/>
      <c r="CM48" s="146"/>
      <c r="CN48" s="146"/>
      <c r="CO48" s="146"/>
      <c r="CP48" s="146"/>
      <c r="CQ48" s="146"/>
      <c r="CR48" s="146"/>
      <c r="CS48" s="146"/>
    </row>
    <row r="49" spans="1:97" ht="5.25" customHeight="1" thickBot="1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11"/>
      <c r="Q49" s="11"/>
      <c r="R49" s="1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E49" s="204"/>
    </row>
    <row r="50" spans="1:97" ht="3.75" customHeight="1" thickBot="1" x14ac:dyDescent="0.25">
      <c r="A50" s="19"/>
      <c r="B50" s="58"/>
      <c r="C50" s="99"/>
      <c r="D50" s="58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11"/>
      <c r="Q50" s="11"/>
      <c r="R50" s="1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E50" s="202" t="s">
        <v>266</v>
      </c>
      <c r="AF50" s="44"/>
      <c r="AG50" s="138"/>
    </row>
    <row r="51" spans="1:97" s="48" customFormat="1" ht="18.600000000000001" customHeight="1" thickBot="1" x14ac:dyDescent="0.3">
      <c r="A51" s="45"/>
      <c r="B51" s="45"/>
      <c r="C51" s="58"/>
      <c r="D51" s="2"/>
      <c r="E51" s="2"/>
      <c r="F51" s="2"/>
      <c r="G51" s="58"/>
      <c r="H51" s="45"/>
      <c r="I51" s="45"/>
      <c r="J51" s="45"/>
      <c r="K51" s="45"/>
      <c r="L51" s="45"/>
      <c r="M51" s="45"/>
      <c r="N51" s="45"/>
      <c r="O51" s="58"/>
      <c r="P51" s="46"/>
      <c r="Q51" s="47">
        <v>3</v>
      </c>
      <c r="R51" s="47"/>
      <c r="S51" s="205" t="s">
        <v>55</v>
      </c>
      <c r="T51" s="206"/>
      <c r="U51" s="207" t="s">
        <v>42</v>
      </c>
      <c r="V51" s="208"/>
      <c r="W51" s="209" t="s">
        <v>29</v>
      </c>
      <c r="X51" s="210"/>
      <c r="Y51" s="59" t="s">
        <v>64</v>
      </c>
      <c r="Z51" s="211" t="s">
        <v>50</v>
      </c>
      <c r="AA51" s="212"/>
      <c r="AB51" s="213">
        <v>1</v>
      </c>
      <c r="AC51" s="214"/>
      <c r="AD51" s="21"/>
      <c r="AE51" s="203"/>
      <c r="AF51" s="44" t="s">
        <v>1</v>
      </c>
      <c r="AG51" s="115">
        <f>Q51</f>
        <v>3</v>
      </c>
      <c r="AH51" s="115" t="str">
        <f>Z51</f>
        <v>ISOL</v>
      </c>
      <c r="AI51" s="115">
        <f>AB51</f>
        <v>1</v>
      </c>
      <c r="AJ51" s="115" t="str">
        <f>Y51</f>
        <v>DIFFUSEUR</v>
      </c>
      <c r="AK51" s="115" t="str">
        <f>W51</f>
        <v>INTÉRIEUR</v>
      </c>
      <c r="AL51" s="115" t="str">
        <f>U51</f>
        <v>ISOLATION</v>
      </c>
      <c r="AM51" s="115" t="str">
        <f>S51</f>
        <v>ENTRETENU</v>
      </c>
      <c r="AN51" s="115" t="str">
        <f>U52</f>
        <v>1A1</v>
      </c>
      <c r="AO51" s="115" t="str">
        <f>U53</f>
        <v>1B1</v>
      </c>
      <c r="AP51" s="115" t="str">
        <f>U54</f>
        <v>1C1</v>
      </c>
      <c r="AQ51" s="115" t="str">
        <f>AA52</f>
        <v>EE</v>
      </c>
      <c r="AR51" s="115" t="str">
        <f>U55</f>
        <v>1DD</v>
      </c>
      <c r="AS51" s="115" t="str">
        <f>U56</f>
        <v>1W1</v>
      </c>
      <c r="AT51" s="115">
        <f>V56</f>
        <v>4</v>
      </c>
      <c r="AU51" s="115" t="str">
        <f>U57</f>
        <v>1F1</v>
      </c>
      <c r="AV51" s="115">
        <f>V57</f>
        <v>2</v>
      </c>
      <c r="AW51" s="115" t="str">
        <f>U58</f>
        <v>1GG</v>
      </c>
      <c r="AX51" s="115" t="str">
        <f>V58</f>
        <v>???</v>
      </c>
      <c r="AY51" s="115" t="str">
        <f>U59</f>
        <v>1HH</v>
      </c>
      <c r="AZ51" s="115" t="str">
        <f>Z59</f>
        <v>HIJK</v>
      </c>
      <c r="BA51" s="115">
        <f>AA53</f>
        <v>1</v>
      </c>
      <c r="BB51" s="115">
        <f>AA54</f>
        <v>30</v>
      </c>
      <c r="BC51" s="115">
        <f>AA55</f>
        <v>20</v>
      </c>
      <c r="BD51" s="115">
        <f>AA56</f>
        <v>600</v>
      </c>
      <c r="BE51" s="115">
        <f>AA57</f>
        <v>100</v>
      </c>
      <c r="BF51" s="115">
        <f>AA58</f>
        <v>500</v>
      </c>
      <c r="BG51" s="116" t="str">
        <f>C59</f>
        <v>*</v>
      </c>
      <c r="BH51" s="116" t="str">
        <f>K59</f>
        <v>*</v>
      </c>
      <c r="BI51" s="116" t="str">
        <f>W52</f>
        <v>2A2</v>
      </c>
      <c r="BJ51" s="117">
        <f>X52</f>
        <v>1</v>
      </c>
      <c r="BK51" s="117" t="str">
        <f>Y52</f>
        <v>B2</v>
      </c>
      <c r="BL51" s="116" t="str">
        <f>W53</f>
        <v>2B2</v>
      </c>
      <c r="BM51" s="117">
        <f>X53</f>
        <v>2</v>
      </c>
      <c r="BN51" s="117" t="str">
        <f>Y53</f>
        <v>B3</v>
      </c>
      <c r="BO51" s="116" t="str">
        <f>W54</f>
        <v>2C2</v>
      </c>
      <c r="BP51" s="117">
        <f>X54</f>
        <v>3</v>
      </c>
      <c r="BQ51" s="117" t="str">
        <f>Y54</f>
        <v>B4</v>
      </c>
      <c r="BR51" s="116" t="str">
        <f>W55</f>
        <v>2D2</v>
      </c>
      <c r="BS51" s="117">
        <f>X55</f>
        <v>4</v>
      </c>
      <c r="BT51" s="117" t="str">
        <f>Y55</f>
        <v>B5</v>
      </c>
      <c r="BU51" s="116" t="str">
        <f>W56</f>
        <v>2E2</v>
      </c>
      <c r="BV51" s="117">
        <f>X56</f>
        <v>5</v>
      </c>
      <c r="BW51" s="117" t="str">
        <f>Y56</f>
        <v>B6</v>
      </c>
      <c r="BX51" s="117" t="str">
        <f>X57</f>
        <v>1D1</v>
      </c>
      <c r="BY51" s="117" t="str">
        <f>X58</f>
        <v>2D2</v>
      </c>
      <c r="BZ51" s="145" t="str">
        <f>AE50</f>
        <v>A454545M</v>
      </c>
      <c r="CA51" s="149" t="str">
        <f>$Z$3</f>
        <v>K1</v>
      </c>
      <c r="CB51" s="149" t="str">
        <f>$Z$4</f>
        <v>L1</v>
      </c>
      <c r="CC51" s="149" t="str">
        <f>$Z$5</f>
        <v>M1</v>
      </c>
      <c r="CD51" s="150" t="str">
        <f>$C$11</f>
        <v>*</v>
      </c>
      <c r="CE51" s="150" t="str">
        <f>$K$11</f>
        <v>*</v>
      </c>
      <c r="CF51" s="150" t="str">
        <f>$Z$6</f>
        <v>N1</v>
      </c>
      <c r="CG51" s="149">
        <f>$AA$6</f>
        <v>0</v>
      </c>
      <c r="CH51" s="150" t="str">
        <f>$Z$7</f>
        <v>P1</v>
      </c>
      <c r="CI51" s="150" t="str">
        <f>$Z$8</f>
        <v>Q1</v>
      </c>
      <c r="CJ51" s="150">
        <f>$Z$10</f>
        <v>0</v>
      </c>
      <c r="CK51" s="149" t="str">
        <f>$U$3</f>
        <v>A1</v>
      </c>
      <c r="CL51" s="149" t="str">
        <f>$U$4</f>
        <v>B1</v>
      </c>
      <c r="CM51" s="150" t="str">
        <f>$U$5</f>
        <v>C1</v>
      </c>
      <c r="CN51" s="150" t="str">
        <f>$U$6</f>
        <v>D1</v>
      </c>
      <c r="CO51" s="150" t="str">
        <f>$U$7</f>
        <v>E1</v>
      </c>
      <c r="CP51" s="150" t="str">
        <f>$U$8</f>
        <v>F1</v>
      </c>
      <c r="CQ51" s="150">
        <f>$U$9</f>
        <v>0</v>
      </c>
      <c r="CR51" s="150">
        <f>$U$10</f>
        <v>0</v>
      </c>
      <c r="CS51" s="150">
        <f>$W$10</f>
        <v>0</v>
      </c>
    </row>
    <row r="52" spans="1:97" ht="18.600000000000001" customHeight="1" x14ac:dyDescent="0.2">
      <c r="C52" s="36"/>
      <c r="D52" s="184" t="s">
        <v>96</v>
      </c>
      <c r="E52" s="184"/>
      <c r="F52" s="184"/>
      <c r="G52" s="36"/>
      <c r="K52" s="36"/>
      <c r="L52" s="184" t="s">
        <v>95</v>
      </c>
      <c r="M52" s="184"/>
      <c r="N52" s="184"/>
      <c r="O52" s="36"/>
      <c r="P52" s="11"/>
      <c r="Q52" s="27"/>
      <c r="R52" s="28"/>
      <c r="S52" s="185" t="s">
        <v>22</v>
      </c>
      <c r="T52" s="186"/>
      <c r="U52" s="187" t="s">
        <v>248</v>
      </c>
      <c r="V52" s="188"/>
      <c r="W52" s="67" t="s">
        <v>213</v>
      </c>
      <c r="X52" s="92">
        <v>1</v>
      </c>
      <c r="Y52" s="93" t="s">
        <v>165</v>
      </c>
      <c r="Z52" s="79" t="s">
        <v>56</v>
      </c>
      <c r="AA52" s="189" t="s">
        <v>175</v>
      </c>
      <c r="AB52" s="190"/>
      <c r="AC52" s="191"/>
      <c r="AD52" s="20"/>
      <c r="AE52" s="203"/>
      <c r="AF52" s="44"/>
      <c r="AG52" s="147"/>
    </row>
    <row r="53" spans="1:97" ht="18.600000000000001" customHeight="1" x14ac:dyDescent="0.2">
      <c r="C53" s="36"/>
      <c r="D53" s="184"/>
      <c r="E53" s="184"/>
      <c r="F53" s="184"/>
      <c r="G53" s="36"/>
      <c r="K53" s="36"/>
      <c r="L53" s="184"/>
      <c r="M53" s="184"/>
      <c r="N53" s="184"/>
      <c r="O53" s="36"/>
      <c r="P53" s="11"/>
      <c r="Q53" s="27"/>
      <c r="R53" s="28"/>
      <c r="S53" s="192" t="s">
        <v>60</v>
      </c>
      <c r="T53" s="193"/>
      <c r="U53" s="187" t="s">
        <v>249</v>
      </c>
      <c r="V53" s="188"/>
      <c r="W53" s="68" t="s">
        <v>215</v>
      </c>
      <c r="X53" s="94">
        <v>2</v>
      </c>
      <c r="Y53" s="95" t="s">
        <v>169</v>
      </c>
      <c r="Z53" s="80" t="s">
        <v>67</v>
      </c>
      <c r="AA53" s="194">
        <v>1</v>
      </c>
      <c r="AB53" s="195"/>
      <c r="AC53" s="196"/>
      <c r="AD53" s="20"/>
      <c r="AE53" s="203"/>
      <c r="AF53" s="44"/>
      <c r="AG53" s="147"/>
    </row>
    <row r="54" spans="1:97" ht="18.600000000000001" customHeight="1" thickBot="1" x14ac:dyDescent="0.25">
      <c r="C54" s="36"/>
      <c r="D54" s="184"/>
      <c r="E54" s="184"/>
      <c r="F54" s="184"/>
      <c r="G54" s="36"/>
      <c r="K54" s="36"/>
      <c r="L54" s="184"/>
      <c r="M54" s="184"/>
      <c r="N54" s="184"/>
      <c r="O54" s="36"/>
      <c r="P54" s="11"/>
      <c r="S54" s="197" t="s">
        <v>61</v>
      </c>
      <c r="T54" s="198"/>
      <c r="U54" s="199" t="s">
        <v>250</v>
      </c>
      <c r="V54" s="200"/>
      <c r="W54" s="68" t="s">
        <v>217</v>
      </c>
      <c r="X54" s="94">
        <v>3</v>
      </c>
      <c r="Y54" s="95" t="s">
        <v>173</v>
      </c>
      <c r="Z54" s="86" t="s">
        <v>135</v>
      </c>
      <c r="AA54" s="215">
        <v>30</v>
      </c>
      <c r="AB54" s="215"/>
      <c r="AC54" s="216"/>
      <c r="AD54" s="20"/>
      <c r="AE54" s="203"/>
      <c r="AF54" s="44"/>
      <c r="AG54" s="147"/>
    </row>
    <row r="55" spans="1:97" ht="18.600000000000001" customHeight="1" thickBot="1" x14ac:dyDescent="0.25">
      <c r="C55" s="36"/>
      <c r="D55" s="184"/>
      <c r="E55" s="184"/>
      <c r="F55" s="184"/>
      <c r="G55" s="36"/>
      <c r="K55" s="36"/>
      <c r="L55" s="184"/>
      <c r="M55" s="184"/>
      <c r="N55" s="184"/>
      <c r="O55" s="36"/>
      <c r="P55" s="11"/>
      <c r="S55" s="217" t="s">
        <v>58</v>
      </c>
      <c r="T55" s="218"/>
      <c r="U55" s="169" t="s">
        <v>218</v>
      </c>
      <c r="V55" s="170"/>
      <c r="W55" s="68" t="s">
        <v>219</v>
      </c>
      <c r="X55" s="94">
        <v>4</v>
      </c>
      <c r="Y55" s="95" t="s">
        <v>177</v>
      </c>
      <c r="Z55" s="87" t="s">
        <v>136</v>
      </c>
      <c r="AA55" s="171">
        <v>20</v>
      </c>
      <c r="AB55" s="171"/>
      <c r="AC55" s="172"/>
      <c r="AD55" s="20"/>
      <c r="AE55" s="203"/>
      <c r="AF55" s="44"/>
      <c r="AG55" s="147"/>
    </row>
    <row r="56" spans="1:97" ht="18.600000000000001" customHeight="1" thickBot="1" x14ac:dyDescent="0.25">
      <c r="C56" s="36"/>
      <c r="D56" s="184"/>
      <c r="E56" s="184"/>
      <c r="F56" s="184"/>
      <c r="G56" s="36"/>
      <c r="K56" s="36"/>
      <c r="L56" s="184"/>
      <c r="M56" s="184"/>
      <c r="N56" s="184"/>
      <c r="O56" s="36"/>
      <c r="P56" s="11"/>
      <c r="S56" s="173" t="s">
        <v>109</v>
      </c>
      <c r="T56" s="174"/>
      <c r="U56" s="120" t="s">
        <v>255</v>
      </c>
      <c r="V56" s="76">
        <v>4</v>
      </c>
      <c r="W56" s="69" t="s">
        <v>221</v>
      </c>
      <c r="X56" s="96">
        <v>5</v>
      </c>
      <c r="Y56" s="97" t="s">
        <v>222</v>
      </c>
      <c r="Z56" s="80" t="s">
        <v>137</v>
      </c>
      <c r="AA56" s="175">
        <f>AA53*(AA54*AA55)</f>
        <v>600</v>
      </c>
      <c r="AB56" s="176"/>
      <c r="AC56" s="177"/>
      <c r="AD56" s="20"/>
      <c r="AE56" s="203"/>
      <c r="AF56" s="44"/>
      <c r="AG56" s="147"/>
    </row>
    <row r="57" spans="1:97" ht="18.600000000000001" customHeight="1" thickBot="1" x14ac:dyDescent="0.25">
      <c r="C57" s="36"/>
      <c r="D57" s="184"/>
      <c r="E57" s="184"/>
      <c r="F57" s="184"/>
      <c r="G57" s="36"/>
      <c r="K57" s="36"/>
      <c r="L57" s="184"/>
      <c r="M57" s="184"/>
      <c r="N57" s="184"/>
      <c r="O57" s="36"/>
      <c r="P57" s="11"/>
      <c r="S57" s="178" t="s">
        <v>110</v>
      </c>
      <c r="T57" s="179"/>
      <c r="U57" s="72" t="s">
        <v>251</v>
      </c>
      <c r="V57" s="76">
        <v>2</v>
      </c>
      <c r="W57" s="74" t="s">
        <v>90</v>
      </c>
      <c r="X57" s="180" t="s">
        <v>224</v>
      </c>
      <c r="Y57" s="181"/>
      <c r="Z57" s="81" t="s">
        <v>138</v>
      </c>
      <c r="AA57" s="182">
        <v>100</v>
      </c>
      <c r="AB57" s="182"/>
      <c r="AC57" s="183"/>
      <c r="AD57" s="20"/>
      <c r="AE57" s="203"/>
      <c r="AF57" s="44"/>
      <c r="AG57" s="147"/>
    </row>
    <row r="58" spans="1:97" ht="18" customHeight="1" thickBot="1" x14ac:dyDescent="0.25">
      <c r="C58" s="36"/>
      <c r="D58" s="184"/>
      <c r="E58" s="184"/>
      <c r="F58" s="184"/>
      <c r="G58" s="36"/>
      <c r="H58" s="36"/>
      <c r="I58" s="36"/>
      <c r="J58" s="36"/>
      <c r="K58" s="36"/>
      <c r="L58" s="184"/>
      <c r="M58" s="184"/>
      <c r="N58" s="184"/>
      <c r="O58" s="36"/>
      <c r="P58" s="11"/>
      <c r="Q58" s="11"/>
      <c r="R58" s="11"/>
      <c r="S58" s="219" t="s">
        <v>93</v>
      </c>
      <c r="T58" s="220"/>
      <c r="U58" s="78" t="s">
        <v>225</v>
      </c>
      <c r="V58" s="77" t="s">
        <v>111</v>
      </c>
      <c r="W58" s="75" t="s">
        <v>90</v>
      </c>
      <c r="X58" s="221" t="s">
        <v>219</v>
      </c>
      <c r="Y58" s="222"/>
      <c r="Z58" s="82" t="s">
        <v>139</v>
      </c>
      <c r="AA58" s="176">
        <f>(AA56-AA57)</f>
        <v>500</v>
      </c>
      <c r="AB58" s="176"/>
      <c r="AC58" s="177"/>
      <c r="AD58" s="20"/>
      <c r="AE58" s="203"/>
      <c r="AF58" s="44"/>
      <c r="AG58" s="147"/>
    </row>
    <row r="59" spans="1:97" ht="3.75" customHeight="1" x14ac:dyDescent="0.2">
      <c r="A59" s="36"/>
      <c r="B59" s="36"/>
      <c r="C59" s="264" t="s">
        <v>1</v>
      </c>
      <c r="D59" s="265"/>
      <c r="E59" s="265"/>
      <c r="F59" s="265"/>
      <c r="G59" s="265"/>
      <c r="H59" s="118"/>
      <c r="I59" s="118"/>
      <c r="J59" s="118"/>
      <c r="K59" s="264" t="s">
        <v>1</v>
      </c>
      <c r="L59" s="265"/>
      <c r="M59" s="265"/>
      <c r="N59" s="265"/>
      <c r="O59" s="265"/>
      <c r="P59" s="11"/>
      <c r="Q59" s="11"/>
      <c r="R59" s="11"/>
      <c r="S59" s="157" t="s">
        <v>63</v>
      </c>
      <c r="T59" s="158"/>
      <c r="U59" s="161" t="s">
        <v>226</v>
      </c>
      <c r="V59" s="162"/>
      <c r="W59" s="162"/>
      <c r="X59" s="162"/>
      <c r="Y59" s="162"/>
      <c r="Z59" s="164" t="s">
        <v>227</v>
      </c>
      <c r="AA59" s="165"/>
      <c r="AB59" s="165"/>
      <c r="AC59" s="166"/>
      <c r="AD59" s="20"/>
      <c r="AE59" s="203"/>
      <c r="AF59" s="44"/>
      <c r="AG59" s="147"/>
    </row>
    <row r="60" spans="1:97" s="48" customFormat="1" ht="15" customHeight="1" thickBot="1" x14ac:dyDescent="0.25">
      <c r="A60" s="58"/>
      <c r="B60" s="58"/>
      <c r="C60" s="265"/>
      <c r="D60" s="265"/>
      <c r="E60" s="265"/>
      <c r="F60" s="265"/>
      <c r="G60" s="265"/>
      <c r="H60" s="119"/>
      <c r="I60" s="119"/>
      <c r="J60" s="119"/>
      <c r="K60" s="265"/>
      <c r="L60" s="265"/>
      <c r="M60" s="265"/>
      <c r="N60" s="265"/>
      <c r="O60" s="265"/>
      <c r="P60" s="46"/>
      <c r="Q60" s="46"/>
      <c r="R60" s="46"/>
      <c r="S60" s="159"/>
      <c r="T60" s="160"/>
      <c r="U60" s="163"/>
      <c r="V60" s="163"/>
      <c r="W60" s="163"/>
      <c r="X60" s="163"/>
      <c r="Y60" s="163"/>
      <c r="Z60" s="167"/>
      <c r="AA60" s="167"/>
      <c r="AB60" s="167"/>
      <c r="AC60" s="168"/>
      <c r="AD60" s="21"/>
      <c r="AE60" s="203"/>
      <c r="AF60" s="44"/>
      <c r="AG60" s="147"/>
      <c r="AH60" s="148"/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  <c r="BI60" s="148"/>
      <c r="BJ60" s="148"/>
      <c r="BK60" s="148"/>
      <c r="BL60" s="148"/>
      <c r="BM60" s="148"/>
      <c r="BN60" s="148"/>
      <c r="BO60" s="148"/>
      <c r="BP60" s="148"/>
      <c r="BQ60" s="148"/>
      <c r="BR60" s="148"/>
      <c r="BS60" s="148"/>
      <c r="BT60" s="148"/>
      <c r="BU60" s="148"/>
      <c r="BV60" s="148"/>
      <c r="BW60" s="148"/>
      <c r="BX60" s="148"/>
      <c r="BY60" s="148"/>
      <c r="BZ60" s="148"/>
      <c r="CA60" s="146"/>
      <c r="CB60" s="146"/>
      <c r="CC60" s="146"/>
      <c r="CD60" s="146"/>
      <c r="CE60" s="146"/>
      <c r="CF60" s="146"/>
      <c r="CG60" s="146"/>
      <c r="CH60" s="146"/>
      <c r="CI60" s="146"/>
      <c r="CJ60" s="146"/>
      <c r="CK60" s="146"/>
      <c r="CL60" s="146"/>
      <c r="CM60" s="146"/>
      <c r="CN60" s="146"/>
      <c r="CO60" s="146"/>
      <c r="CP60" s="146"/>
      <c r="CQ60" s="146"/>
      <c r="CR60" s="146"/>
      <c r="CS60" s="146"/>
    </row>
    <row r="61" spans="1:97" ht="5.25" customHeight="1" thickBot="1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11"/>
      <c r="Q61" s="11"/>
      <c r="R61" s="11"/>
      <c r="S61" s="223"/>
      <c r="T61" s="223"/>
      <c r="U61" s="223"/>
      <c r="V61" s="223"/>
      <c r="W61" s="223"/>
      <c r="X61" s="223"/>
      <c r="Y61" s="223"/>
      <c r="Z61" s="223"/>
      <c r="AA61" s="223"/>
      <c r="AB61" s="223"/>
      <c r="AC61" s="223"/>
      <c r="AE61" s="204"/>
      <c r="AG61" s="151"/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  <c r="BI61" s="152"/>
      <c r="BJ61" s="152"/>
      <c r="BK61" s="152"/>
      <c r="BL61" s="152"/>
      <c r="BM61" s="152"/>
      <c r="BN61" s="152"/>
      <c r="BO61" s="152"/>
      <c r="BP61" s="152"/>
      <c r="BQ61" s="152"/>
      <c r="BR61" s="152"/>
      <c r="BS61" s="152"/>
      <c r="BT61" s="152"/>
      <c r="BU61" s="152"/>
      <c r="BV61" s="152"/>
      <c r="BW61" s="152"/>
      <c r="BX61" s="152"/>
      <c r="BY61" s="152"/>
      <c r="BZ61" s="152"/>
    </row>
    <row r="62" spans="1:97" ht="3.75" customHeight="1" thickBot="1" x14ac:dyDescent="0.25">
      <c r="A62" s="19"/>
      <c r="B62" s="58"/>
      <c r="C62" s="99"/>
      <c r="D62" s="58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11"/>
      <c r="Q62" s="11"/>
      <c r="R62" s="11"/>
      <c r="S62" s="201"/>
      <c r="T62" s="201"/>
      <c r="U62" s="201"/>
      <c r="V62" s="201"/>
      <c r="W62" s="201"/>
      <c r="X62" s="201"/>
      <c r="Y62" s="201"/>
      <c r="Z62" s="201"/>
      <c r="AA62" s="201"/>
      <c r="AB62" s="201"/>
      <c r="AC62" s="201"/>
      <c r="AG62" s="152"/>
      <c r="AH62" s="152"/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  <c r="BI62" s="152"/>
      <c r="BJ62" s="152"/>
      <c r="BK62" s="152"/>
      <c r="BL62" s="152"/>
      <c r="BM62" s="152"/>
      <c r="BN62" s="152"/>
      <c r="BO62" s="152"/>
      <c r="BP62" s="152"/>
      <c r="BQ62" s="152"/>
      <c r="BR62" s="152"/>
      <c r="BS62" s="152"/>
      <c r="BT62" s="152"/>
      <c r="BU62" s="152"/>
      <c r="BV62" s="152"/>
      <c r="BW62" s="152"/>
      <c r="BX62" s="152"/>
      <c r="BY62" s="152"/>
      <c r="BZ62" s="152"/>
    </row>
    <row r="63" spans="1:97" s="48" customFormat="1" ht="18.600000000000001" customHeight="1" thickBot="1" x14ac:dyDescent="0.3">
      <c r="A63" s="45"/>
      <c r="B63" s="45"/>
      <c r="C63" s="58"/>
      <c r="D63" s="2"/>
      <c r="E63" s="2"/>
      <c r="F63" s="2"/>
      <c r="G63" s="58"/>
      <c r="H63" s="45"/>
      <c r="I63" s="45"/>
      <c r="J63" s="45"/>
      <c r="K63" s="45"/>
      <c r="L63" s="45"/>
      <c r="M63" s="45"/>
      <c r="N63" s="45"/>
      <c r="O63" s="58"/>
      <c r="P63" s="46"/>
      <c r="Q63" s="47">
        <v>4</v>
      </c>
      <c r="R63" s="47"/>
      <c r="S63" s="205" t="s">
        <v>54</v>
      </c>
      <c r="T63" s="206"/>
      <c r="U63" s="207" t="s">
        <v>38</v>
      </c>
      <c r="V63" s="208"/>
      <c r="W63" s="209" t="s">
        <v>29</v>
      </c>
      <c r="X63" s="210"/>
      <c r="Y63" s="59"/>
      <c r="Z63" s="211" t="s">
        <v>35</v>
      </c>
      <c r="AA63" s="212"/>
      <c r="AB63" s="213">
        <v>2</v>
      </c>
      <c r="AC63" s="214"/>
      <c r="AD63" s="21"/>
      <c r="AE63" s="202" t="s">
        <v>267</v>
      </c>
      <c r="AF63" s="44" t="s">
        <v>1</v>
      </c>
      <c r="AG63" s="117">
        <f>Q63</f>
        <v>4</v>
      </c>
      <c r="AH63" s="117" t="str">
        <f>Z63</f>
        <v>PLC</v>
      </c>
      <c r="AI63" s="117">
        <f>AB63</f>
        <v>2</v>
      </c>
      <c r="AJ63" s="117">
        <f>Y63</f>
        <v>0</v>
      </c>
      <c r="AK63" s="117" t="str">
        <f>W63</f>
        <v>INTÉRIEUR</v>
      </c>
      <c r="AL63" s="117" t="str">
        <f>U63</f>
        <v>PLANCHER</v>
      </c>
      <c r="AM63" s="117" t="str">
        <f>S63</f>
        <v>ENDOMMAGÉ</v>
      </c>
      <c r="AN63" s="117" t="str">
        <f>U64</f>
        <v>1A2</v>
      </c>
      <c r="AO63" s="117" t="str">
        <f>U65</f>
        <v>1B2</v>
      </c>
      <c r="AP63" s="117" t="str">
        <f>U66</f>
        <v>1C2</v>
      </c>
      <c r="AQ63" s="117" t="str">
        <f>AA64</f>
        <v>EE</v>
      </c>
      <c r="AR63" s="117" t="str">
        <f>U67</f>
        <v>1DD</v>
      </c>
      <c r="AS63" s="117" t="str">
        <f>U68</f>
        <v>1W3</v>
      </c>
      <c r="AT63" s="117">
        <f>V68</f>
        <v>6</v>
      </c>
      <c r="AU63" s="117" t="str">
        <f>U69</f>
        <v>1F2</v>
      </c>
      <c r="AV63" s="117">
        <f>V69</f>
        <v>3</v>
      </c>
      <c r="AW63" s="117" t="str">
        <f>U70</f>
        <v>1GQ</v>
      </c>
      <c r="AX63" s="117" t="str">
        <f>V70</f>
        <v>OUI</v>
      </c>
      <c r="AY63" s="117" t="str">
        <f>U71</f>
        <v>1GQ</v>
      </c>
      <c r="AZ63" s="117" t="str">
        <f>Z71</f>
        <v>Lien Rapport</v>
      </c>
      <c r="BA63" s="117">
        <f>AA65</f>
        <v>1</v>
      </c>
      <c r="BB63" s="117">
        <f>AA66</f>
        <v>15</v>
      </c>
      <c r="BC63" s="117">
        <f>AA67</f>
        <v>25</v>
      </c>
      <c r="BD63" s="117">
        <f>AA68</f>
        <v>600</v>
      </c>
      <c r="BE63" s="117">
        <f>AA69</f>
        <v>100</v>
      </c>
      <c r="BF63" s="117">
        <f>AA70</f>
        <v>500</v>
      </c>
      <c r="BG63" s="117" t="str">
        <f>C71</f>
        <v>*</v>
      </c>
      <c r="BH63" s="117" t="str">
        <f>K71</f>
        <v>*</v>
      </c>
      <c r="BI63" s="117" t="str">
        <f>W64</f>
        <v>2A2</v>
      </c>
      <c r="BJ63" s="117">
        <f>X64</f>
        <v>1</v>
      </c>
      <c r="BK63" s="117" t="str">
        <f>Y64</f>
        <v>B2</v>
      </c>
      <c r="BL63" s="117" t="str">
        <f>W65</f>
        <v>2B2</v>
      </c>
      <c r="BM63" s="117">
        <f>X65</f>
        <v>2</v>
      </c>
      <c r="BN63" s="117" t="str">
        <f>Y65</f>
        <v>B3</v>
      </c>
      <c r="BO63" s="117" t="str">
        <f>W66</f>
        <v>2C2</v>
      </c>
      <c r="BP63" s="117">
        <f>X66</f>
        <v>3</v>
      </c>
      <c r="BQ63" s="117" t="str">
        <f>Y66</f>
        <v>B4</v>
      </c>
      <c r="BR63" s="117" t="str">
        <f>W67</f>
        <v>2D2</v>
      </c>
      <c r="BS63" s="117">
        <f>X67</f>
        <v>4</v>
      </c>
      <c r="BT63" s="117" t="str">
        <f>Y67</f>
        <v>B5</v>
      </c>
      <c r="BU63" s="117" t="str">
        <f>W68</f>
        <v>2E2</v>
      </c>
      <c r="BV63" s="117">
        <f>X68</f>
        <v>5</v>
      </c>
      <c r="BW63" s="117" t="str">
        <f>Y68</f>
        <v>B6</v>
      </c>
      <c r="BX63" s="117" t="str">
        <f>X69</f>
        <v>1D1</v>
      </c>
      <c r="BY63" s="117" t="str">
        <f>X70</f>
        <v>2D2</v>
      </c>
      <c r="BZ63" s="153">
        <f>AE62</f>
        <v>0</v>
      </c>
      <c r="CA63" s="149" t="str">
        <f>$Z$3</f>
        <v>K1</v>
      </c>
      <c r="CB63" s="149" t="str">
        <f>$Z$4</f>
        <v>L1</v>
      </c>
      <c r="CC63" s="149" t="str">
        <f>$Z$5</f>
        <v>M1</v>
      </c>
      <c r="CD63" s="150" t="str">
        <f>$C$11</f>
        <v>*</v>
      </c>
      <c r="CE63" s="150" t="str">
        <f>$K$11</f>
        <v>*</v>
      </c>
      <c r="CF63" s="150" t="str">
        <f>$Z$6</f>
        <v>N1</v>
      </c>
      <c r="CG63" s="149">
        <f>$AA$6</f>
        <v>0</v>
      </c>
      <c r="CH63" s="150" t="str">
        <f>$Z$7</f>
        <v>P1</v>
      </c>
      <c r="CI63" s="150" t="str">
        <f>$Z$8</f>
        <v>Q1</v>
      </c>
      <c r="CJ63" s="150">
        <f>$Z$10</f>
        <v>0</v>
      </c>
      <c r="CK63" s="149" t="str">
        <f>$U$3</f>
        <v>A1</v>
      </c>
      <c r="CL63" s="149" t="str">
        <f>$U$4</f>
        <v>B1</v>
      </c>
      <c r="CM63" s="150" t="str">
        <f>$U$5</f>
        <v>C1</v>
      </c>
      <c r="CN63" s="150" t="str">
        <f>$U$6</f>
        <v>D1</v>
      </c>
      <c r="CO63" s="150" t="str">
        <f>$U$7</f>
        <v>E1</v>
      </c>
      <c r="CP63" s="150" t="str">
        <f>$U$8</f>
        <v>F1</v>
      </c>
      <c r="CQ63" s="150">
        <f>$U$9</f>
        <v>0</v>
      </c>
      <c r="CR63" s="150">
        <f>$U$10</f>
        <v>0</v>
      </c>
      <c r="CS63" s="150">
        <f>$W$10</f>
        <v>0</v>
      </c>
    </row>
    <row r="64" spans="1:97" ht="18.600000000000001" customHeight="1" x14ac:dyDescent="0.2">
      <c r="C64" s="36"/>
      <c r="D64" s="184" t="s">
        <v>96</v>
      </c>
      <c r="E64" s="184"/>
      <c r="F64" s="184"/>
      <c r="G64" s="36"/>
      <c r="K64" s="36"/>
      <c r="L64" s="184" t="s">
        <v>95</v>
      </c>
      <c r="M64" s="184"/>
      <c r="N64" s="184"/>
      <c r="O64" s="36"/>
      <c r="P64" s="11"/>
      <c r="Q64" s="27"/>
      <c r="R64" s="28"/>
      <c r="S64" s="185" t="s">
        <v>22</v>
      </c>
      <c r="T64" s="186"/>
      <c r="U64" s="187" t="s">
        <v>257</v>
      </c>
      <c r="V64" s="188"/>
      <c r="W64" s="67" t="s">
        <v>213</v>
      </c>
      <c r="X64" s="92">
        <v>1</v>
      </c>
      <c r="Y64" s="93" t="s">
        <v>165</v>
      </c>
      <c r="Z64" s="79" t="s">
        <v>56</v>
      </c>
      <c r="AA64" s="189" t="s">
        <v>175</v>
      </c>
      <c r="AB64" s="190"/>
      <c r="AC64" s="191"/>
      <c r="AD64" s="20"/>
      <c r="AE64" s="203"/>
      <c r="AF64" s="44"/>
      <c r="AG64" s="154"/>
      <c r="AH64" s="152"/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  <c r="BI64" s="152"/>
      <c r="BJ64" s="152"/>
      <c r="BK64" s="152"/>
      <c r="BL64" s="152"/>
      <c r="BM64" s="152"/>
      <c r="BN64" s="152"/>
      <c r="BO64" s="152"/>
      <c r="BP64" s="152"/>
      <c r="BQ64" s="152"/>
      <c r="BR64" s="152"/>
      <c r="BS64" s="152"/>
      <c r="BT64" s="152"/>
      <c r="BU64" s="152"/>
      <c r="BV64" s="152"/>
      <c r="BW64" s="152"/>
      <c r="BX64" s="152"/>
      <c r="BY64" s="152"/>
      <c r="BZ64" s="152"/>
    </row>
    <row r="65" spans="1:97" ht="18.600000000000001" customHeight="1" x14ac:dyDescent="0.2">
      <c r="C65" s="36"/>
      <c r="D65" s="184"/>
      <c r="E65" s="184"/>
      <c r="F65" s="184"/>
      <c r="G65" s="36"/>
      <c r="K65" s="36"/>
      <c r="L65" s="184"/>
      <c r="M65" s="184"/>
      <c r="N65" s="184"/>
      <c r="O65" s="36"/>
      <c r="P65" s="11"/>
      <c r="Q65" s="27"/>
      <c r="R65" s="28"/>
      <c r="S65" s="258" t="s">
        <v>60</v>
      </c>
      <c r="T65" s="193"/>
      <c r="U65" s="187" t="s">
        <v>258</v>
      </c>
      <c r="V65" s="188"/>
      <c r="W65" s="68" t="s">
        <v>215</v>
      </c>
      <c r="X65" s="94">
        <v>2</v>
      </c>
      <c r="Y65" s="95" t="s">
        <v>169</v>
      </c>
      <c r="Z65" s="80" t="s">
        <v>67</v>
      </c>
      <c r="AA65" s="194">
        <v>1</v>
      </c>
      <c r="AB65" s="195"/>
      <c r="AC65" s="196"/>
      <c r="AD65" s="20"/>
      <c r="AE65" s="203"/>
      <c r="AF65" s="44"/>
      <c r="AG65" s="154"/>
      <c r="AH65" s="152"/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  <c r="BI65" s="152"/>
      <c r="BJ65" s="152"/>
      <c r="BK65" s="152"/>
      <c r="BL65" s="152"/>
      <c r="BM65" s="152"/>
      <c r="BN65" s="152"/>
      <c r="BO65" s="152"/>
      <c r="BP65" s="152"/>
      <c r="BQ65" s="152"/>
      <c r="BR65" s="152"/>
      <c r="BS65" s="152"/>
      <c r="BT65" s="152"/>
      <c r="BU65" s="152"/>
      <c r="BV65" s="152"/>
      <c r="BW65" s="152"/>
      <c r="BX65" s="152"/>
      <c r="BY65" s="152"/>
      <c r="BZ65" s="152"/>
    </row>
    <row r="66" spans="1:97" ht="18.600000000000001" customHeight="1" thickBot="1" x14ac:dyDescent="0.25">
      <c r="C66" s="36"/>
      <c r="D66" s="184"/>
      <c r="E66" s="184"/>
      <c r="F66" s="184"/>
      <c r="G66" s="36"/>
      <c r="K66" s="36"/>
      <c r="L66" s="184"/>
      <c r="M66" s="184"/>
      <c r="N66" s="184"/>
      <c r="O66" s="36"/>
      <c r="P66" s="11"/>
      <c r="S66" s="197" t="s">
        <v>61</v>
      </c>
      <c r="T66" s="198"/>
      <c r="U66" s="199" t="s">
        <v>259</v>
      </c>
      <c r="V66" s="200"/>
      <c r="W66" s="68" t="s">
        <v>217</v>
      </c>
      <c r="X66" s="94">
        <v>3</v>
      </c>
      <c r="Y66" s="95" t="s">
        <v>173</v>
      </c>
      <c r="Z66" s="86" t="s">
        <v>135</v>
      </c>
      <c r="AA66" s="215">
        <v>15</v>
      </c>
      <c r="AB66" s="215"/>
      <c r="AC66" s="216"/>
      <c r="AD66" s="20"/>
      <c r="AE66" s="203"/>
      <c r="AF66" s="44"/>
      <c r="AG66" s="154"/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  <c r="BI66" s="152"/>
      <c r="BJ66" s="152"/>
      <c r="BK66" s="152"/>
      <c r="BL66" s="152"/>
      <c r="BM66" s="152"/>
      <c r="BN66" s="152"/>
      <c r="BO66" s="152"/>
      <c r="BP66" s="152"/>
      <c r="BQ66" s="152"/>
      <c r="BR66" s="152"/>
      <c r="BS66" s="152"/>
      <c r="BT66" s="152"/>
      <c r="BU66" s="152"/>
      <c r="BV66" s="152"/>
      <c r="BW66" s="152"/>
      <c r="BX66" s="152"/>
      <c r="BY66" s="152"/>
      <c r="BZ66" s="152"/>
    </row>
    <row r="67" spans="1:97" ht="18.600000000000001" customHeight="1" thickBot="1" x14ac:dyDescent="0.25">
      <c r="C67" s="36"/>
      <c r="D67" s="184"/>
      <c r="E67" s="184"/>
      <c r="F67" s="184"/>
      <c r="G67" s="36"/>
      <c r="K67" s="36"/>
      <c r="L67" s="184"/>
      <c r="M67" s="184"/>
      <c r="N67" s="184"/>
      <c r="O67" s="36"/>
      <c r="P67" s="11"/>
      <c r="S67" s="217" t="s">
        <v>58</v>
      </c>
      <c r="T67" s="218"/>
      <c r="U67" s="169" t="s">
        <v>218</v>
      </c>
      <c r="V67" s="170"/>
      <c r="W67" s="68" t="s">
        <v>219</v>
      </c>
      <c r="X67" s="94">
        <v>4</v>
      </c>
      <c r="Y67" s="95" t="s">
        <v>177</v>
      </c>
      <c r="Z67" s="87" t="s">
        <v>136</v>
      </c>
      <c r="AA67" s="171">
        <v>25</v>
      </c>
      <c r="AB67" s="171"/>
      <c r="AC67" s="172"/>
      <c r="AD67" s="20"/>
      <c r="AE67" s="203"/>
      <c r="AF67" s="44"/>
      <c r="AG67" s="154"/>
      <c r="AH67" s="152"/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  <c r="BI67" s="152"/>
      <c r="BJ67" s="152"/>
      <c r="BK67" s="152"/>
      <c r="BL67" s="152"/>
      <c r="BM67" s="152"/>
      <c r="BN67" s="152"/>
      <c r="BO67" s="152"/>
      <c r="BP67" s="152"/>
      <c r="BQ67" s="152"/>
      <c r="BR67" s="152"/>
      <c r="BS67" s="152"/>
      <c r="BT67" s="152"/>
      <c r="BU67" s="152"/>
      <c r="BV67" s="152"/>
      <c r="BW67" s="152"/>
      <c r="BX67" s="152"/>
      <c r="BY67" s="152"/>
      <c r="BZ67" s="152"/>
    </row>
    <row r="68" spans="1:97" ht="18.600000000000001" customHeight="1" thickBot="1" x14ac:dyDescent="0.25">
      <c r="C68" s="36"/>
      <c r="D68" s="184"/>
      <c r="E68" s="184"/>
      <c r="F68" s="184"/>
      <c r="G68" s="36"/>
      <c r="K68" s="36"/>
      <c r="L68" s="184"/>
      <c r="M68" s="184"/>
      <c r="N68" s="184"/>
      <c r="O68" s="36"/>
      <c r="P68" s="11"/>
      <c r="S68" s="173" t="s">
        <v>109</v>
      </c>
      <c r="T68" s="174"/>
      <c r="U68" s="120" t="s">
        <v>260</v>
      </c>
      <c r="V68" s="76">
        <v>6</v>
      </c>
      <c r="W68" s="69" t="s">
        <v>221</v>
      </c>
      <c r="X68" s="96">
        <v>5</v>
      </c>
      <c r="Y68" s="97" t="s">
        <v>222</v>
      </c>
      <c r="Z68" s="80" t="s">
        <v>137</v>
      </c>
      <c r="AA68" s="175">
        <f>AA53*(AA54*AA55)</f>
        <v>600</v>
      </c>
      <c r="AB68" s="176"/>
      <c r="AC68" s="177"/>
      <c r="AD68" s="20"/>
      <c r="AE68" s="203"/>
      <c r="AF68" s="44"/>
      <c r="AG68" s="154"/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  <c r="BI68" s="152"/>
      <c r="BJ68" s="152"/>
      <c r="BK68" s="152"/>
      <c r="BL68" s="152"/>
      <c r="BM68" s="152"/>
      <c r="BN68" s="152"/>
      <c r="BO68" s="152"/>
      <c r="BP68" s="152"/>
      <c r="BQ68" s="152"/>
      <c r="BR68" s="152"/>
      <c r="BS68" s="152"/>
      <c r="BT68" s="152"/>
      <c r="BU68" s="152"/>
      <c r="BV68" s="152"/>
      <c r="BW68" s="152"/>
      <c r="BX68" s="152"/>
      <c r="BY68" s="152"/>
      <c r="BZ68" s="152"/>
    </row>
    <row r="69" spans="1:97" ht="18.600000000000001" customHeight="1" thickBot="1" x14ac:dyDescent="0.25">
      <c r="C69" s="36"/>
      <c r="D69" s="184"/>
      <c r="E69" s="184"/>
      <c r="F69" s="184"/>
      <c r="G69" s="36"/>
      <c r="K69" s="36"/>
      <c r="L69" s="184"/>
      <c r="M69" s="184"/>
      <c r="N69" s="184"/>
      <c r="O69" s="36"/>
      <c r="P69" s="11"/>
      <c r="S69" s="178" t="s">
        <v>110</v>
      </c>
      <c r="T69" s="179"/>
      <c r="U69" s="72" t="s">
        <v>261</v>
      </c>
      <c r="V69" s="76">
        <v>3</v>
      </c>
      <c r="W69" s="74" t="s">
        <v>90</v>
      </c>
      <c r="X69" s="180" t="s">
        <v>224</v>
      </c>
      <c r="Y69" s="181"/>
      <c r="Z69" s="81" t="s">
        <v>138</v>
      </c>
      <c r="AA69" s="182">
        <v>100</v>
      </c>
      <c r="AB69" s="182"/>
      <c r="AC69" s="183"/>
      <c r="AD69" s="20"/>
      <c r="AE69" s="203"/>
      <c r="AF69" s="44"/>
      <c r="AG69" s="154"/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  <c r="BI69" s="152"/>
      <c r="BJ69" s="152"/>
      <c r="BK69" s="152"/>
      <c r="BL69" s="152"/>
      <c r="BM69" s="152"/>
      <c r="BN69" s="152"/>
      <c r="BO69" s="152"/>
      <c r="BP69" s="152"/>
      <c r="BQ69" s="152"/>
      <c r="BR69" s="152"/>
      <c r="BS69" s="152"/>
      <c r="BT69" s="152"/>
      <c r="BU69" s="152"/>
      <c r="BV69" s="152"/>
      <c r="BW69" s="152"/>
      <c r="BX69" s="152"/>
      <c r="BY69" s="152"/>
      <c r="BZ69" s="152"/>
    </row>
    <row r="70" spans="1:97" ht="18" customHeight="1" thickBot="1" x14ac:dyDescent="0.25">
      <c r="C70" s="36"/>
      <c r="D70" s="184"/>
      <c r="E70" s="184"/>
      <c r="F70" s="184"/>
      <c r="G70" s="36"/>
      <c r="H70" s="36"/>
      <c r="I70" s="36"/>
      <c r="J70" s="36"/>
      <c r="K70" s="36"/>
      <c r="L70" s="184"/>
      <c r="M70" s="184"/>
      <c r="N70" s="184"/>
      <c r="O70" s="36"/>
      <c r="P70" s="11"/>
      <c r="Q70" s="11"/>
      <c r="R70" s="11"/>
      <c r="S70" s="219" t="s">
        <v>93</v>
      </c>
      <c r="T70" s="220"/>
      <c r="U70" s="78" t="s">
        <v>262</v>
      </c>
      <c r="V70" s="77" t="s">
        <v>92</v>
      </c>
      <c r="W70" s="75" t="s">
        <v>90</v>
      </c>
      <c r="X70" s="221" t="s">
        <v>219</v>
      </c>
      <c r="Y70" s="222"/>
      <c r="Z70" s="82" t="s">
        <v>139</v>
      </c>
      <c r="AA70" s="176">
        <f>(AA56-AA57)</f>
        <v>500</v>
      </c>
      <c r="AB70" s="176"/>
      <c r="AC70" s="177"/>
      <c r="AD70" s="20"/>
      <c r="AE70" s="203"/>
      <c r="AF70" s="44"/>
      <c r="AG70" s="154"/>
      <c r="AH70" s="152"/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  <c r="BI70" s="152"/>
      <c r="BJ70" s="152"/>
      <c r="BK70" s="152"/>
      <c r="BL70" s="152"/>
      <c r="BM70" s="152"/>
      <c r="BN70" s="152"/>
      <c r="BO70" s="152"/>
      <c r="BP70" s="152"/>
      <c r="BQ70" s="152"/>
      <c r="BR70" s="152"/>
      <c r="BS70" s="152"/>
      <c r="BT70" s="152"/>
      <c r="BU70" s="152"/>
      <c r="BV70" s="152"/>
      <c r="BW70" s="152"/>
      <c r="BX70" s="152"/>
      <c r="BY70" s="152"/>
      <c r="BZ70" s="152"/>
    </row>
    <row r="71" spans="1:97" ht="3.75" customHeight="1" x14ac:dyDescent="0.2">
      <c r="A71" s="36"/>
      <c r="B71" s="36"/>
      <c r="C71" s="264" t="s">
        <v>1</v>
      </c>
      <c r="D71" s="265"/>
      <c r="E71" s="265"/>
      <c r="F71" s="265"/>
      <c r="G71" s="265"/>
      <c r="H71" s="118"/>
      <c r="I71" s="118"/>
      <c r="J71" s="118"/>
      <c r="K71" s="264" t="s">
        <v>1</v>
      </c>
      <c r="L71" s="265"/>
      <c r="M71" s="265"/>
      <c r="N71" s="265"/>
      <c r="O71" s="265"/>
      <c r="P71" s="11"/>
      <c r="Q71" s="11"/>
      <c r="R71" s="11"/>
      <c r="S71" s="157" t="s">
        <v>63</v>
      </c>
      <c r="T71" s="158"/>
      <c r="U71" s="161" t="str">
        <f>U70</f>
        <v>1GQ</v>
      </c>
      <c r="V71" s="162"/>
      <c r="W71" s="162"/>
      <c r="X71" s="162"/>
      <c r="Y71" s="162"/>
      <c r="Z71" s="164" t="s">
        <v>114</v>
      </c>
      <c r="AA71" s="165"/>
      <c r="AB71" s="165"/>
      <c r="AC71" s="166"/>
      <c r="AD71" s="20"/>
      <c r="AE71" s="203"/>
      <c r="AF71" s="44"/>
      <c r="AG71" s="154"/>
      <c r="AH71" s="152"/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  <c r="BI71" s="152"/>
      <c r="BJ71" s="152"/>
      <c r="BK71" s="152"/>
      <c r="BL71" s="152"/>
      <c r="BM71" s="152"/>
      <c r="BN71" s="152"/>
      <c r="BO71" s="152"/>
      <c r="BP71" s="152"/>
      <c r="BQ71" s="152"/>
      <c r="BR71" s="152"/>
      <c r="BS71" s="152"/>
      <c r="BT71" s="152"/>
      <c r="BU71" s="152"/>
      <c r="BV71" s="152"/>
      <c r="BW71" s="152"/>
      <c r="BX71" s="152"/>
      <c r="BY71" s="152"/>
      <c r="BZ71" s="152"/>
    </row>
    <row r="72" spans="1:97" s="48" customFormat="1" ht="15" customHeight="1" thickBot="1" x14ac:dyDescent="0.25">
      <c r="A72" s="58"/>
      <c r="B72" s="58"/>
      <c r="C72" s="265"/>
      <c r="D72" s="265"/>
      <c r="E72" s="265"/>
      <c r="F72" s="265"/>
      <c r="G72" s="265"/>
      <c r="H72" s="119"/>
      <c r="I72" s="119"/>
      <c r="J72" s="119"/>
      <c r="K72" s="265"/>
      <c r="L72" s="265"/>
      <c r="M72" s="265"/>
      <c r="N72" s="265"/>
      <c r="O72" s="265"/>
      <c r="P72" s="46"/>
      <c r="Q72" s="46"/>
      <c r="R72" s="46"/>
      <c r="S72" s="159"/>
      <c r="T72" s="160"/>
      <c r="U72" s="163"/>
      <c r="V72" s="163"/>
      <c r="W72" s="163"/>
      <c r="X72" s="163"/>
      <c r="Y72" s="163"/>
      <c r="Z72" s="167"/>
      <c r="AA72" s="167"/>
      <c r="AB72" s="167"/>
      <c r="AC72" s="168"/>
      <c r="AD72" s="21"/>
      <c r="AE72" s="203"/>
      <c r="AF72" s="44"/>
      <c r="AG72" s="154"/>
      <c r="AH72" s="151"/>
      <c r="AI72" s="151"/>
      <c r="AJ72" s="151"/>
      <c r="AK72" s="151"/>
      <c r="AL72" s="151"/>
      <c r="AM72" s="151"/>
      <c r="AN72" s="151"/>
      <c r="AO72" s="151"/>
      <c r="AP72" s="151"/>
      <c r="AQ72" s="151"/>
      <c r="AR72" s="151"/>
      <c r="AS72" s="151"/>
      <c r="AT72" s="151"/>
      <c r="AU72" s="151"/>
      <c r="AV72" s="151"/>
      <c r="AW72" s="151"/>
      <c r="AX72" s="151"/>
      <c r="AY72" s="151"/>
      <c r="AZ72" s="151"/>
      <c r="BA72" s="151"/>
      <c r="BB72" s="151"/>
      <c r="BC72" s="151"/>
      <c r="BD72" s="151"/>
      <c r="BE72" s="151"/>
      <c r="BF72" s="151"/>
      <c r="BG72" s="151"/>
      <c r="BH72" s="151"/>
      <c r="BI72" s="151"/>
      <c r="BJ72" s="151"/>
      <c r="BK72" s="151"/>
      <c r="BL72" s="151"/>
      <c r="BM72" s="151"/>
      <c r="BN72" s="151"/>
      <c r="BO72" s="151"/>
      <c r="BP72" s="151"/>
      <c r="BQ72" s="151"/>
      <c r="BR72" s="151"/>
      <c r="BS72" s="151"/>
      <c r="BT72" s="151"/>
      <c r="BU72" s="151"/>
      <c r="BV72" s="151"/>
      <c r="BW72" s="151"/>
      <c r="BX72" s="151"/>
      <c r="BY72" s="151"/>
      <c r="BZ72" s="151"/>
      <c r="CA72" s="146"/>
      <c r="CB72" s="146"/>
      <c r="CC72" s="146"/>
      <c r="CD72" s="146"/>
      <c r="CE72" s="146"/>
      <c r="CF72" s="146"/>
      <c r="CG72" s="146"/>
      <c r="CH72" s="146"/>
      <c r="CI72" s="146"/>
      <c r="CJ72" s="146"/>
      <c r="CK72" s="146"/>
      <c r="CL72" s="146"/>
      <c r="CM72" s="146"/>
      <c r="CN72" s="146"/>
      <c r="CO72" s="146"/>
      <c r="CP72" s="146"/>
      <c r="CQ72" s="146"/>
      <c r="CR72" s="146"/>
      <c r="CS72" s="146"/>
    </row>
    <row r="73" spans="1:97" ht="5.25" customHeight="1" thickBot="1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11"/>
      <c r="Q73" s="11"/>
      <c r="R73" s="11"/>
      <c r="S73" s="223"/>
      <c r="T73" s="223"/>
      <c r="U73" s="223"/>
      <c r="V73" s="223"/>
      <c r="W73" s="223"/>
      <c r="X73" s="223"/>
      <c r="Y73" s="223"/>
      <c r="Z73" s="223"/>
      <c r="AA73" s="223"/>
      <c r="AB73" s="223"/>
      <c r="AC73" s="223"/>
      <c r="AE73" s="203"/>
      <c r="AG73" s="151"/>
      <c r="AH73" s="152"/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  <c r="BI73" s="152"/>
      <c r="BJ73" s="152"/>
      <c r="BK73" s="152"/>
      <c r="BL73" s="152"/>
      <c r="BM73" s="152"/>
      <c r="BN73" s="152"/>
      <c r="BO73" s="152"/>
      <c r="BP73" s="152"/>
      <c r="BQ73" s="152"/>
      <c r="BR73" s="152"/>
      <c r="BS73" s="152"/>
      <c r="BT73" s="152"/>
      <c r="BU73" s="152"/>
      <c r="BV73" s="152"/>
      <c r="BW73" s="152"/>
      <c r="BX73" s="152"/>
      <c r="BY73" s="152"/>
      <c r="BZ73" s="152"/>
    </row>
    <row r="74" spans="1:97" ht="3.75" customHeight="1" thickBot="1" x14ac:dyDescent="0.25">
      <c r="A74" s="19"/>
      <c r="B74" s="58"/>
      <c r="C74" s="99"/>
      <c r="D74" s="58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11"/>
      <c r="Q74" s="11"/>
      <c r="R74" s="11"/>
      <c r="S74" s="201"/>
      <c r="T74" s="201"/>
      <c r="U74" s="201"/>
      <c r="V74" s="201"/>
      <c r="W74" s="201"/>
      <c r="X74" s="201"/>
      <c r="Y74" s="201"/>
      <c r="Z74" s="201"/>
      <c r="AA74" s="201"/>
      <c r="AB74" s="201"/>
      <c r="AC74" s="201"/>
      <c r="AE74" s="204"/>
      <c r="AF74" s="44"/>
      <c r="AG74" s="152"/>
      <c r="AH74" s="152"/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  <c r="BI74" s="152"/>
      <c r="BJ74" s="152"/>
      <c r="BK74" s="152"/>
      <c r="BL74" s="152"/>
      <c r="BM74" s="152"/>
      <c r="BN74" s="152"/>
      <c r="BO74" s="152"/>
      <c r="BP74" s="152"/>
      <c r="BQ74" s="152"/>
      <c r="BR74" s="152"/>
      <c r="BS74" s="152"/>
      <c r="BT74" s="152"/>
      <c r="BU74" s="152"/>
      <c r="BV74" s="152"/>
      <c r="BW74" s="152"/>
      <c r="BX74" s="152"/>
      <c r="BY74" s="152"/>
      <c r="BZ74" s="152"/>
    </row>
    <row r="75" spans="1:97" s="48" customFormat="1" ht="18.600000000000001" customHeight="1" thickBot="1" x14ac:dyDescent="0.3">
      <c r="A75" s="45"/>
      <c r="B75" s="45"/>
      <c r="C75" s="58"/>
      <c r="D75" s="2"/>
      <c r="E75" s="2"/>
      <c r="F75" s="2"/>
      <c r="G75" s="58"/>
      <c r="H75" s="45"/>
      <c r="I75" s="45"/>
      <c r="J75" s="45"/>
      <c r="K75" s="45"/>
      <c r="L75" s="45"/>
      <c r="M75" s="45"/>
      <c r="N75" s="45"/>
      <c r="O75" s="58"/>
      <c r="P75" s="46"/>
      <c r="Q75" s="47">
        <v>5</v>
      </c>
      <c r="R75" s="47"/>
      <c r="S75" s="205" t="s">
        <v>53</v>
      </c>
      <c r="T75" s="206"/>
      <c r="U75" s="207" t="s">
        <v>39</v>
      </c>
      <c r="V75" s="208"/>
      <c r="W75" s="209" t="s">
        <v>29</v>
      </c>
      <c r="X75" s="210"/>
      <c r="Y75" s="59"/>
      <c r="Z75" s="211" t="s">
        <v>36</v>
      </c>
      <c r="AA75" s="212"/>
      <c r="AB75" s="213"/>
      <c r="AC75" s="214"/>
      <c r="AD75" s="21"/>
      <c r="AE75" s="202" t="s">
        <v>268</v>
      </c>
      <c r="AF75" s="44" t="s">
        <v>1</v>
      </c>
      <c r="AG75" s="117">
        <f>Q75</f>
        <v>5</v>
      </c>
      <c r="AH75" s="117" t="str">
        <f>Z75</f>
        <v>PLF</v>
      </c>
      <c r="AI75" s="117">
        <f>AB75</f>
        <v>0</v>
      </c>
      <c r="AJ75" s="117">
        <f>Y75</f>
        <v>0</v>
      </c>
      <c r="AK75" s="117" t="str">
        <f>W75</f>
        <v>INTÉRIEUR</v>
      </c>
      <c r="AL75" s="117" t="str">
        <f>U75</f>
        <v>PLAFOND</v>
      </c>
      <c r="AM75" s="117" t="str">
        <f>S75</f>
        <v>INTACT</v>
      </c>
      <c r="AN75" s="117" t="str">
        <f>U76</f>
        <v>1A1</v>
      </c>
      <c r="AO75" s="117" t="str">
        <f>U77</f>
        <v>1B1</v>
      </c>
      <c r="AP75" s="117" t="str">
        <f>U78</f>
        <v>1C1</v>
      </c>
      <c r="AQ75" s="117" t="str">
        <f>AA76</f>
        <v>EE</v>
      </c>
      <c r="AR75" s="117" t="str">
        <f>U79</f>
        <v>1DD</v>
      </c>
      <c r="AS75" s="117" t="str">
        <f>U80</f>
        <v>1W1</v>
      </c>
      <c r="AT75" s="117">
        <f>V80</f>
        <v>7</v>
      </c>
      <c r="AU75" s="117" t="str">
        <f>U81</f>
        <v>1F1</v>
      </c>
      <c r="AV75" s="117">
        <f>V81</f>
        <v>3</v>
      </c>
      <c r="AW75" s="117" t="str">
        <f>U82</f>
        <v>1GT</v>
      </c>
      <c r="AX75" s="117" t="str">
        <f>V82</f>
        <v>NON</v>
      </c>
      <c r="AY75" s="117" t="str">
        <f>U83</f>
        <v>1GT</v>
      </c>
      <c r="AZ75" s="117" t="str">
        <f>Z83</f>
        <v>Lien Rapport</v>
      </c>
      <c r="BA75" s="117">
        <f>AA77</f>
        <v>1</v>
      </c>
      <c r="BB75" s="117">
        <f>AA78</f>
        <v>45</v>
      </c>
      <c r="BC75" s="117">
        <f>AA79</f>
        <v>22</v>
      </c>
      <c r="BD75" s="117">
        <f>AA80</f>
        <v>600</v>
      </c>
      <c r="BE75" s="117">
        <f>AA81</f>
        <v>100</v>
      </c>
      <c r="BF75" s="117">
        <f>AA82</f>
        <v>500</v>
      </c>
      <c r="BG75" s="117" t="str">
        <f>C83</f>
        <v>*</v>
      </c>
      <c r="BH75" s="117" t="str">
        <f>K83</f>
        <v>*</v>
      </c>
      <c r="BI75" s="117" t="str">
        <f>W76</f>
        <v>2A2</v>
      </c>
      <c r="BJ75" s="117">
        <f>X76</f>
        <v>1</v>
      </c>
      <c r="BK75" s="117" t="str">
        <f>Y76</f>
        <v>B3</v>
      </c>
      <c r="BL75" s="117" t="str">
        <f>W77</f>
        <v>2B2</v>
      </c>
      <c r="BM75" s="117">
        <f>X77</f>
        <v>2</v>
      </c>
      <c r="BN75" s="117" t="str">
        <f>Y77</f>
        <v>B4</v>
      </c>
      <c r="BO75" s="117" t="str">
        <f>W78</f>
        <v>2C2</v>
      </c>
      <c r="BP75" s="117">
        <f>X78</f>
        <v>3</v>
      </c>
      <c r="BQ75" s="117" t="str">
        <f>Y78</f>
        <v>B5</v>
      </c>
      <c r="BR75" s="117" t="str">
        <f>W79</f>
        <v>2D2</v>
      </c>
      <c r="BS75" s="117">
        <f>X79</f>
        <v>4</v>
      </c>
      <c r="BT75" s="117" t="str">
        <f>Y79</f>
        <v>B6</v>
      </c>
      <c r="BU75" s="117" t="str">
        <f>W80</f>
        <v>2E2</v>
      </c>
      <c r="BV75" s="117">
        <f>X80</f>
        <v>5</v>
      </c>
      <c r="BW75" s="117" t="str">
        <f>Y80</f>
        <v>B7</v>
      </c>
      <c r="BX75" s="117" t="str">
        <f>X81</f>
        <v>1D1</v>
      </c>
      <c r="BY75" s="117" t="str">
        <f>X82</f>
        <v>2D2</v>
      </c>
      <c r="BZ75" s="153">
        <f>AE74</f>
        <v>0</v>
      </c>
      <c r="CA75" s="149" t="str">
        <f>$Z$3</f>
        <v>K1</v>
      </c>
      <c r="CB75" s="149" t="str">
        <f>$Z$4</f>
        <v>L1</v>
      </c>
      <c r="CC75" s="149" t="str">
        <f>$Z$5</f>
        <v>M1</v>
      </c>
      <c r="CD75" s="150" t="str">
        <f>$C$11</f>
        <v>*</v>
      </c>
      <c r="CE75" s="150" t="str">
        <f>$K$11</f>
        <v>*</v>
      </c>
      <c r="CF75" s="150" t="str">
        <f>$Z$6</f>
        <v>N1</v>
      </c>
      <c r="CG75" s="149">
        <f>$AA$6</f>
        <v>0</v>
      </c>
      <c r="CH75" s="150" t="str">
        <f>$Z$7</f>
        <v>P1</v>
      </c>
      <c r="CI75" s="150" t="str">
        <f>$Z$8</f>
        <v>Q1</v>
      </c>
      <c r="CJ75" s="150">
        <f>$Z$10</f>
        <v>0</v>
      </c>
      <c r="CK75" s="149" t="str">
        <f>$U$3</f>
        <v>A1</v>
      </c>
      <c r="CL75" s="149" t="str">
        <f>$U$4</f>
        <v>B1</v>
      </c>
      <c r="CM75" s="150" t="str">
        <f>$U$5</f>
        <v>C1</v>
      </c>
      <c r="CN75" s="150" t="str">
        <f>$U$6</f>
        <v>D1</v>
      </c>
      <c r="CO75" s="150" t="str">
        <f>$U$7</f>
        <v>E1</v>
      </c>
      <c r="CP75" s="150" t="str">
        <f>$U$8</f>
        <v>F1</v>
      </c>
      <c r="CQ75" s="150">
        <f>$U$9</f>
        <v>0</v>
      </c>
      <c r="CR75" s="150">
        <f>$U$10</f>
        <v>0</v>
      </c>
      <c r="CS75" s="150">
        <f>$W$10</f>
        <v>0</v>
      </c>
    </row>
    <row r="76" spans="1:97" ht="18.600000000000001" customHeight="1" x14ac:dyDescent="0.2">
      <c r="C76" s="36"/>
      <c r="D76" s="184" t="s">
        <v>96</v>
      </c>
      <c r="E76" s="184"/>
      <c r="F76" s="184"/>
      <c r="G76" s="36"/>
      <c r="K76" s="36"/>
      <c r="L76" s="184" t="s">
        <v>95</v>
      </c>
      <c r="M76" s="184"/>
      <c r="N76" s="184"/>
      <c r="O76" s="36"/>
      <c r="P76" s="11"/>
      <c r="Q76" s="27"/>
      <c r="R76" s="28"/>
      <c r="S76" s="185" t="s">
        <v>22</v>
      </c>
      <c r="T76" s="186"/>
      <c r="U76" s="187" t="s">
        <v>248</v>
      </c>
      <c r="V76" s="188"/>
      <c r="W76" s="67" t="s">
        <v>213</v>
      </c>
      <c r="X76" s="92">
        <v>1</v>
      </c>
      <c r="Y76" s="93" t="s">
        <v>169</v>
      </c>
      <c r="Z76" s="79" t="s">
        <v>56</v>
      </c>
      <c r="AA76" s="189" t="s">
        <v>175</v>
      </c>
      <c r="AB76" s="190"/>
      <c r="AC76" s="191"/>
      <c r="AD76" s="20"/>
      <c r="AE76" s="203"/>
      <c r="AF76" s="44"/>
      <c r="AG76" s="154"/>
      <c r="AH76" s="152"/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  <c r="BI76" s="152"/>
      <c r="BJ76" s="152"/>
      <c r="BK76" s="152"/>
      <c r="BL76" s="152"/>
      <c r="BM76" s="152"/>
      <c r="BN76" s="152"/>
      <c r="BO76" s="152"/>
      <c r="BP76" s="152"/>
      <c r="BQ76" s="152"/>
      <c r="BR76" s="152"/>
      <c r="BS76" s="152"/>
      <c r="BT76" s="152"/>
      <c r="BU76" s="152"/>
      <c r="BV76" s="152"/>
      <c r="BW76" s="152"/>
      <c r="BX76" s="152"/>
      <c r="BY76" s="152"/>
      <c r="BZ76" s="152"/>
    </row>
    <row r="77" spans="1:97" ht="18.600000000000001" customHeight="1" x14ac:dyDescent="0.2">
      <c r="C77" s="36"/>
      <c r="D77" s="184"/>
      <c r="E77" s="184"/>
      <c r="F77" s="184"/>
      <c r="G77" s="36"/>
      <c r="K77" s="36"/>
      <c r="L77" s="184"/>
      <c r="M77" s="184"/>
      <c r="N77" s="184"/>
      <c r="O77" s="36"/>
      <c r="P77" s="11"/>
      <c r="Q77" s="27"/>
      <c r="R77" s="28"/>
      <c r="S77" s="258" t="s">
        <v>60</v>
      </c>
      <c r="T77" s="193"/>
      <c r="U77" s="187" t="s">
        <v>249</v>
      </c>
      <c r="V77" s="188"/>
      <c r="W77" s="68" t="s">
        <v>215</v>
      </c>
      <c r="X77" s="94">
        <v>2</v>
      </c>
      <c r="Y77" s="95" t="s">
        <v>173</v>
      </c>
      <c r="Z77" s="80" t="s">
        <v>67</v>
      </c>
      <c r="AA77" s="194">
        <v>1</v>
      </c>
      <c r="AB77" s="195"/>
      <c r="AC77" s="196"/>
      <c r="AD77" s="20"/>
      <c r="AE77" s="203"/>
      <c r="AF77" s="44"/>
      <c r="AG77" s="154"/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  <c r="BI77" s="152"/>
      <c r="BJ77" s="152"/>
      <c r="BK77" s="152"/>
      <c r="BL77" s="152"/>
      <c r="BM77" s="152"/>
      <c r="BN77" s="152"/>
      <c r="BO77" s="152"/>
      <c r="BP77" s="152"/>
      <c r="BQ77" s="152"/>
      <c r="BR77" s="152"/>
      <c r="BS77" s="152"/>
      <c r="BT77" s="152"/>
      <c r="BU77" s="152"/>
      <c r="BV77" s="152"/>
      <c r="BW77" s="152"/>
      <c r="BX77" s="152"/>
      <c r="BY77" s="152"/>
      <c r="BZ77" s="152"/>
    </row>
    <row r="78" spans="1:97" ht="18.600000000000001" customHeight="1" thickBot="1" x14ac:dyDescent="0.25">
      <c r="C78" s="36"/>
      <c r="D78" s="184"/>
      <c r="E78" s="184"/>
      <c r="F78" s="184"/>
      <c r="G78" s="36"/>
      <c r="K78" s="36"/>
      <c r="L78" s="184"/>
      <c r="M78" s="184"/>
      <c r="N78" s="184"/>
      <c r="O78" s="36"/>
      <c r="P78" s="11"/>
      <c r="S78" s="197" t="s">
        <v>61</v>
      </c>
      <c r="T78" s="198"/>
      <c r="U78" s="199" t="s">
        <v>250</v>
      </c>
      <c r="V78" s="200"/>
      <c r="W78" s="68" t="s">
        <v>217</v>
      </c>
      <c r="X78" s="94">
        <v>3</v>
      </c>
      <c r="Y78" s="95" t="s">
        <v>177</v>
      </c>
      <c r="Z78" s="86" t="s">
        <v>135</v>
      </c>
      <c r="AA78" s="215">
        <v>45</v>
      </c>
      <c r="AB78" s="215"/>
      <c r="AC78" s="216"/>
      <c r="AD78" s="20"/>
      <c r="AE78" s="203"/>
      <c r="AF78" s="44"/>
      <c r="AG78" s="154"/>
      <c r="AH78" s="152"/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52"/>
      <c r="BB78" s="152"/>
      <c r="BC78" s="152"/>
      <c r="BD78" s="152"/>
      <c r="BE78" s="152"/>
      <c r="BF78" s="152"/>
      <c r="BG78" s="152"/>
      <c r="BH78" s="152"/>
      <c r="BI78" s="152"/>
      <c r="BJ78" s="152"/>
      <c r="BK78" s="152"/>
      <c r="BL78" s="152"/>
      <c r="BM78" s="152"/>
      <c r="BN78" s="152"/>
      <c r="BO78" s="152"/>
      <c r="BP78" s="152"/>
      <c r="BQ78" s="152"/>
      <c r="BR78" s="152"/>
      <c r="BS78" s="152"/>
      <c r="BT78" s="152"/>
      <c r="BU78" s="152"/>
      <c r="BV78" s="152"/>
      <c r="BW78" s="152"/>
      <c r="BX78" s="152"/>
      <c r="BY78" s="152"/>
      <c r="BZ78" s="152"/>
    </row>
    <row r="79" spans="1:97" ht="18.600000000000001" customHeight="1" thickBot="1" x14ac:dyDescent="0.25">
      <c r="C79" s="36"/>
      <c r="D79" s="184"/>
      <c r="E79" s="184"/>
      <c r="F79" s="184"/>
      <c r="G79" s="36"/>
      <c r="K79" s="36"/>
      <c r="L79" s="184"/>
      <c r="M79" s="184"/>
      <c r="N79" s="184"/>
      <c r="O79" s="36"/>
      <c r="P79" s="11"/>
      <c r="S79" s="217" t="s">
        <v>58</v>
      </c>
      <c r="T79" s="218"/>
      <c r="U79" s="169" t="s">
        <v>218</v>
      </c>
      <c r="V79" s="170"/>
      <c r="W79" s="68" t="s">
        <v>219</v>
      </c>
      <c r="X79" s="94">
        <v>4</v>
      </c>
      <c r="Y79" s="95" t="s">
        <v>222</v>
      </c>
      <c r="Z79" s="87" t="s">
        <v>136</v>
      </c>
      <c r="AA79" s="171">
        <v>22</v>
      </c>
      <c r="AB79" s="171"/>
      <c r="AC79" s="172"/>
      <c r="AD79" s="20"/>
      <c r="AE79" s="203"/>
      <c r="AF79" s="44"/>
      <c r="AG79" s="154"/>
      <c r="AH79" s="152"/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  <c r="BI79" s="152"/>
      <c r="BJ79" s="152"/>
      <c r="BK79" s="152"/>
      <c r="BL79" s="152"/>
      <c r="BM79" s="152"/>
      <c r="BN79" s="152"/>
      <c r="BO79" s="152"/>
      <c r="BP79" s="152"/>
      <c r="BQ79" s="152"/>
      <c r="BR79" s="152"/>
      <c r="BS79" s="152"/>
      <c r="BT79" s="152"/>
      <c r="BU79" s="152"/>
      <c r="BV79" s="152"/>
      <c r="BW79" s="152"/>
      <c r="BX79" s="152"/>
      <c r="BY79" s="152"/>
      <c r="BZ79" s="152"/>
    </row>
    <row r="80" spans="1:97" ht="18.600000000000001" customHeight="1" thickBot="1" x14ac:dyDescent="0.25">
      <c r="C80" s="36"/>
      <c r="D80" s="184"/>
      <c r="E80" s="184"/>
      <c r="F80" s="184"/>
      <c r="G80" s="36"/>
      <c r="K80" s="36"/>
      <c r="L80" s="184"/>
      <c r="M80" s="184"/>
      <c r="N80" s="184"/>
      <c r="O80" s="36"/>
      <c r="P80" s="11"/>
      <c r="S80" s="173" t="s">
        <v>109</v>
      </c>
      <c r="T80" s="174"/>
      <c r="U80" s="120" t="s">
        <v>255</v>
      </c>
      <c r="V80" s="76">
        <v>7</v>
      </c>
      <c r="W80" s="69" t="s">
        <v>221</v>
      </c>
      <c r="X80" s="96">
        <v>5</v>
      </c>
      <c r="Y80" s="97" t="s">
        <v>256</v>
      </c>
      <c r="Z80" s="80" t="s">
        <v>137</v>
      </c>
      <c r="AA80" s="175">
        <f>AA53*(AA54*AA55)</f>
        <v>600</v>
      </c>
      <c r="AB80" s="176"/>
      <c r="AC80" s="177"/>
      <c r="AD80" s="20"/>
      <c r="AE80" s="203"/>
      <c r="AF80" s="44"/>
      <c r="AG80" s="154"/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  <c r="BI80" s="152"/>
      <c r="BJ80" s="152"/>
      <c r="BK80" s="152"/>
      <c r="BL80" s="152"/>
      <c r="BM80" s="152"/>
      <c r="BN80" s="152"/>
      <c r="BO80" s="152"/>
      <c r="BP80" s="152"/>
      <c r="BQ80" s="152"/>
      <c r="BR80" s="152"/>
      <c r="BS80" s="152"/>
      <c r="BT80" s="152"/>
      <c r="BU80" s="152"/>
      <c r="BV80" s="152"/>
      <c r="BW80" s="152"/>
      <c r="BX80" s="152"/>
      <c r="BY80" s="152"/>
      <c r="BZ80" s="152"/>
    </row>
    <row r="81" spans="1:97" ht="18.600000000000001" customHeight="1" thickBot="1" x14ac:dyDescent="0.25">
      <c r="C81" s="36"/>
      <c r="D81" s="184"/>
      <c r="E81" s="184"/>
      <c r="F81" s="184"/>
      <c r="G81" s="36"/>
      <c r="K81" s="36"/>
      <c r="L81" s="184"/>
      <c r="M81" s="184"/>
      <c r="N81" s="184"/>
      <c r="O81" s="36"/>
      <c r="P81" s="11"/>
      <c r="S81" s="178" t="s">
        <v>110</v>
      </c>
      <c r="T81" s="179"/>
      <c r="U81" s="72" t="s">
        <v>251</v>
      </c>
      <c r="V81" s="76">
        <v>3</v>
      </c>
      <c r="W81" s="74" t="s">
        <v>90</v>
      </c>
      <c r="X81" s="180" t="s">
        <v>224</v>
      </c>
      <c r="Y81" s="181"/>
      <c r="Z81" s="81" t="s">
        <v>138</v>
      </c>
      <c r="AA81" s="182">
        <v>100</v>
      </c>
      <c r="AB81" s="182"/>
      <c r="AC81" s="183"/>
      <c r="AD81" s="20"/>
      <c r="AE81" s="203"/>
      <c r="AF81" s="44"/>
      <c r="AG81" s="154"/>
      <c r="AH81" s="152"/>
      <c r="AI81" s="152"/>
      <c r="AJ81" s="152"/>
      <c r="AK81" s="152"/>
      <c r="AL81" s="152"/>
      <c r="AM81" s="152"/>
      <c r="AN81" s="152"/>
      <c r="AO81" s="152"/>
      <c r="AP81" s="152"/>
      <c r="AQ81" s="152"/>
      <c r="AR81" s="152"/>
      <c r="AS81" s="152"/>
      <c r="AT81" s="152"/>
      <c r="AU81" s="152"/>
      <c r="AV81" s="152"/>
      <c r="AW81" s="152"/>
      <c r="AX81" s="152"/>
      <c r="AY81" s="152"/>
      <c r="AZ81" s="152"/>
      <c r="BA81" s="152"/>
      <c r="BB81" s="152"/>
      <c r="BC81" s="152"/>
      <c r="BD81" s="152"/>
      <c r="BE81" s="152"/>
      <c r="BF81" s="152"/>
      <c r="BG81" s="152"/>
      <c r="BH81" s="152"/>
      <c r="BI81" s="152"/>
      <c r="BJ81" s="152"/>
      <c r="BK81" s="152"/>
      <c r="BL81" s="152"/>
      <c r="BM81" s="152"/>
      <c r="BN81" s="152"/>
      <c r="BO81" s="152"/>
      <c r="BP81" s="152"/>
      <c r="BQ81" s="152"/>
      <c r="BR81" s="152"/>
      <c r="BS81" s="152"/>
      <c r="BT81" s="152"/>
      <c r="BU81" s="152"/>
      <c r="BV81" s="152"/>
      <c r="BW81" s="152"/>
      <c r="BX81" s="152"/>
      <c r="BY81" s="152"/>
      <c r="BZ81" s="152"/>
    </row>
    <row r="82" spans="1:97" ht="18" customHeight="1" thickBot="1" x14ac:dyDescent="0.25">
      <c r="C82" s="36"/>
      <c r="D82" s="184"/>
      <c r="E82" s="184"/>
      <c r="F82" s="184"/>
      <c r="G82" s="36"/>
      <c r="H82" s="36"/>
      <c r="I82" s="36"/>
      <c r="J82" s="36"/>
      <c r="K82" s="36"/>
      <c r="L82" s="184"/>
      <c r="M82" s="184"/>
      <c r="N82" s="184"/>
      <c r="O82" s="36"/>
      <c r="P82" s="11"/>
      <c r="Q82" s="11"/>
      <c r="R82" s="11"/>
      <c r="S82" s="219" t="s">
        <v>93</v>
      </c>
      <c r="T82" s="220"/>
      <c r="U82" s="78" t="s">
        <v>263</v>
      </c>
      <c r="V82" s="77" t="s">
        <v>91</v>
      </c>
      <c r="W82" s="75" t="s">
        <v>90</v>
      </c>
      <c r="X82" s="221" t="s">
        <v>219</v>
      </c>
      <c r="Y82" s="222"/>
      <c r="Z82" s="82" t="s">
        <v>139</v>
      </c>
      <c r="AA82" s="176">
        <f>(AA56-AA57)</f>
        <v>500</v>
      </c>
      <c r="AB82" s="176"/>
      <c r="AC82" s="177"/>
      <c r="AD82" s="20"/>
      <c r="AE82" s="203"/>
      <c r="AF82" s="44"/>
      <c r="AG82" s="154"/>
      <c r="AH82" s="152"/>
      <c r="AI82" s="152"/>
      <c r="AJ82" s="152"/>
      <c r="AK82" s="152"/>
      <c r="AL82" s="152"/>
      <c r="AM82" s="152"/>
      <c r="AN82" s="152"/>
      <c r="AO82" s="152"/>
      <c r="AP82" s="152"/>
      <c r="AQ82" s="152"/>
      <c r="AR82" s="152"/>
      <c r="AS82" s="152"/>
      <c r="AT82" s="152"/>
      <c r="AU82" s="152"/>
      <c r="AV82" s="152"/>
      <c r="AW82" s="152"/>
      <c r="AX82" s="152"/>
      <c r="AY82" s="152"/>
      <c r="AZ82" s="152"/>
      <c r="BA82" s="152"/>
      <c r="BB82" s="152"/>
      <c r="BC82" s="152"/>
      <c r="BD82" s="152"/>
      <c r="BE82" s="152"/>
      <c r="BF82" s="152"/>
      <c r="BG82" s="152"/>
      <c r="BH82" s="152"/>
      <c r="BI82" s="152"/>
      <c r="BJ82" s="152"/>
      <c r="BK82" s="152"/>
      <c r="BL82" s="152"/>
      <c r="BM82" s="152"/>
      <c r="BN82" s="152"/>
      <c r="BO82" s="152"/>
      <c r="BP82" s="152"/>
      <c r="BQ82" s="152"/>
      <c r="BR82" s="152"/>
      <c r="BS82" s="152"/>
      <c r="BT82" s="152"/>
      <c r="BU82" s="152"/>
      <c r="BV82" s="152"/>
      <c r="BW82" s="152"/>
      <c r="BX82" s="152"/>
      <c r="BY82" s="152"/>
      <c r="BZ82" s="152"/>
    </row>
    <row r="83" spans="1:97" ht="3.75" customHeight="1" x14ac:dyDescent="0.2">
      <c r="A83" s="36"/>
      <c r="B83" s="36"/>
      <c r="C83" s="264" t="s">
        <v>1</v>
      </c>
      <c r="D83" s="265"/>
      <c r="E83" s="265"/>
      <c r="F83" s="265"/>
      <c r="G83" s="265"/>
      <c r="H83" s="118"/>
      <c r="I83" s="118"/>
      <c r="J83" s="118"/>
      <c r="K83" s="264" t="s">
        <v>1</v>
      </c>
      <c r="L83" s="265"/>
      <c r="M83" s="265"/>
      <c r="N83" s="265"/>
      <c r="O83" s="265"/>
      <c r="P83" s="11"/>
      <c r="Q83" s="11"/>
      <c r="R83" s="11"/>
      <c r="S83" s="157" t="s">
        <v>63</v>
      </c>
      <c r="T83" s="158"/>
      <c r="U83" s="161" t="str">
        <f>U82</f>
        <v>1GT</v>
      </c>
      <c r="V83" s="162"/>
      <c r="W83" s="162"/>
      <c r="X83" s="162"/>
      <c r="Y83" s="162"/>
      <c r="Z83" s="164" t="s">
        <v>114</v>
      </c>
      <c r="AA83" s="165"/>
      <c r="AB83" s="165"/>
      <c r="AC83" s="166"/>
      <c r="AD83" s="20"/>
      <c r="AE83" s="203"/>
      <c r="AF83" s="44"/>
      <c r="AG83" s="154"/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  <c r="BI83" s="152"/>
      <c r="BJ83" s="152"/>
      <c r="BK83" s="152"/>
      <c r="BL83" s="152"/>
      <c r="BM83" s="152"/>
      <c r="BN83" s="152"/>
      <c r="BO83" s="152"/>
      <c r="BP83" s="152"/>
      <c r="BQ83" s="152"/>
      <c r="BR83" s="152"/>
      <c r="BS83" s="152"/>
      <c r="BT83" s="152"/>
      <c r="BU83" s="152"/>
      <c r="BV83" s="152"/>
      <c r="BW83" s="152"/>
      <c r="BX83" s="152"/>
      <c r="BY83" s="152"/>
      <c r="BZ83" s="152"/>
    </row>
    <row r="84" spans="1:97" s="48" customFormat="1" ht="15" customHeight="1" thickBot="1" x14ac:dyDescent="0.25">
      <c r="A84" s="58"/>
      <c r="B84" s="58"/>
      <c r="C84" s="265"/>
      <c r="D84" s="265"/>
      <c r="E84" s="265"/>
      <c r="F84" s="265"/>
      <c r="G84" s="265"/>
      <c r="H84" s="119"/>
      <c r="I84" s="119"/>
      <c r="J84" s="119"/>
      <c r="K84" s="265"/>
      <c r="L84" s="265"/>
      <c r="M84" s="265"/>
      <c r="N84" s="265"/>
      <c r="O84" s="265"/>
      <c r="P84" s="46"/>
      <c r="Q84" s="46"/>
      <c r="R84" s="46"/>
      <c r="S84" s="159"/>
      <c r="T84" s="160"/>
      <c r="U84" s="163"/>
      <c r="V84" s="163"/>
      <c r="W84" s="163"/>
      <c r="X84" s="163"/>
      <c r="Y84" s="163"/>
      <c r="Z84" s="167"/>
      <c r="AA84" s="167"/>
      <c r="AB84" s="167"/>
      <c r="AC84" s="168"/>
      <c r="AD84" s="21"/>
      <c r="AE84" s="203"/>
      <c r="AF84" s="44"/>
      <c r="AG84" s="154"/>
      <c r="AH84" s="151"/>
      <c r="AI84" s="151"/>
      <c r="AJ84" s="151"/>
      <c r="AK84" s="151"/>
      <c r="AL84" s="151"/>
      <c r="AM84" s="151"/>
      <c r="AN84" s="151"/>
      <c r="AO84" s="151"/>
      <c r="AP84" s="151"/>
      <c r="AQ84" s="151"/>
      <c r="AR84" s="151"/>
      <c r="AS84" s="151"/>
      <c r="AT84" s="151"/>
      <c r="AU84" s="151"/>
      <c r="AV84" s="151"/>
      <c r="AW84" s="151"/>
      <c r="AX84" s="151"/>
      <c r="AY84" s="151"/>
      <c r="AZ84" s="151"/>
      <c r="BA84" s="151"/>
      <c r="BB84" s="151"/>
      <c r="BC84" s="151"/>
      <c r="BD84" s="151"/>
      <c r="BE84" s="151"/>
      <c r="BF84" s="151"/>
      <c r="BG84" s="151"/>
      <c r="BH84" s="151"/>
      <c r="BI84" s="151"/>
      <c r="BJ84" s="151"/>
      <c r="BK84" s="151"/>
      <c r="BL84" s="151"/>
      <c r="BM84" s="151"/>
      <c r="BN84" s="151"/>
      <c r="BO84" s="151"/>
      <c r="BP84" s="151"/>
      <c r="BQ84" s="151"/>
      <c r="BR84" s="151"/>
      <c r="BS84" s="151"/>
      <c r="BT84" s="151"/>
      <c r="BU84" s="151"/>
      <c r="BV84" s="151"/>
      <c r="BW84" s="151"/>
      <c r="BX84" s="151"/>
      <c r="BY84" s="151"/>
      <c r="BZ84" s="151"/>
      <c r="CA84" s="146"/>
      <c r="CB84" s="146"/>
      <c r="CC84" s="146"/>
      <c r="CD84" s="146"/>
      <c r="CE84" s="146"/>
      <c r="CF84" s="146"/>
      <c r="CG84" s="146"/>
      <c r="CH84" s="146"/>
      <c r="CI84" s="146"/>
      <c r="CJ84" s="146"/>
      <c r="CK84" s="146"/>
      <c r="CL84" s="146"/>
      <c r="CM84" s="146"/>
      <c r="CN84" s="146"/>
      <c r="CO84" s="146"/>
      <c r="CP84" s="146"/>
      <c r="CQ84" s="146"/>
      <c r="CR84" s="146"/>
      <c r="CS84" s="146"/>
    </row>
    <row r="85" spans="1:97" ht="5.25" customHeight="1" thickBot="1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11"/>
      <c r="Q85" s="11"/>
      <c r="R85" s="11"/>
      <c r="S85" s="223"/>
      <c r="T85" s="223"/>
      <c r="U85" s="223"/>
      <c r="V85" s="223"/>
      <c r="W85" s="223"/>
      <c r="X85" s="223"/>
      <c r="Y85" s="223"/>
      <c r="Z85" s="223"/>
      <c r="AA85" s="223"/>
      <c r="AB85" s="223"/>
      <c r="AC85" s="223"/>
      <c r="AE85" s="203"/>
      <c r="AG85" s="151"/>
      <c r="AH85" s="152"/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2"/>
      <c r="BC85" s="152"/>
      <c r="BD85" s="152"/>
      <c r="BE85" s="152"/>
      <c r="BF85" s="152"/>
      <c r="BG85" s="152"/>
      <c r="BH85" s="152"/>
      <c r="BI85" s="152"/>
      <c r="BJ85" s="152"/>
      <c r="BK85" s="152"/>
      <c r="BL85" s="152"/>
      <c r="BM85" s="152"/>
      <c r="BN85" s="152"/>
      <c r="BO85" s="152"/>
      <c r="BP85" s="152"/>
      <c r="BQ85" s="152"/>
      <c r="BR85" s="152"/>
      <c r="BS85" s="152"/>
      <c r="BT85" s="152"/>
      <c r="BU85" s="152"/>
      <c r="BV85" s="152"/>
      <c r="BW85" s="152"/>
      <c r="BX85" s="152"/>
      <c r="BY85" s="152"/>
      <c r="BZ85" s="152"/>
    </row>
    <row r="86" spans="1:97" ht="3.75" customHeight="1" thickBot="1" x14ac:dyDescent="0.25">
      <c r="A86" s="19"/>
      <c r="B86" s="58"/>
      <c r="C86" s="99"/>
      <c r="D86" s="58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11"/>
      <c r="Q86" s="11"/>
      <c r="R86" s="11"/>
      <c r="S86" s="201"/>
      <c r="T86" s="201"/>
      <c r="U86" s="201"/>
      <c r="V86" s="201"/>
      <c r="W86" s="201"/>
      <c r="X86" s="201"/>
      <c r="Y86" s="201"/>
      <c r="Z86" s="201"/>
      <c r="AA86" s="201"/>
      <c r="AB86" s="201"/>
      <c r="AC86" s="201"/>
      <c r="AE86" s="204"/>
      <c r="AF86" s="44"/>
      <c r="AG86" s="152"/>
      <c r="AH86" s="152"/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  <c r="BI86" s="152"/>
      <c r="BJ86" s="152"/>
      <c r="BK86" s="152"/>
      <c r="BL86" s="152"/>
      <c r="BM86" s="152"/>
      <c r="BN86" s="152"/>
      <c r="BO86" s="152"/>
      <c r="BP86" s="152"/>
      <c r="BQ86" s="152"/>
      <c r="BR86" s="152"/>
      <c r="BS86" s="152"/>
      <c r="BT86" s="152"/>
      <c r="BU86" s="152"/>
      <c r="BV86" s="152"/>
      <c r="BW86" s="152"/>
      <c r="BX86" s="152"/>
      <c r="BY86" s="152"/>
      <c r="BZ86" s="152"/>
    </row>
    <row r="87" spans="1:97" s="48" customFormat="1" ht="18.600000000000001" customHeight="1" thickBot="1" x14ac:dyDescent="0.3">
      <c r="A87" s="45"/>
      <c r="B87" s="45"/>
      <c r="C87" s="58"/>
      <c r="D87" s="2"/>
      <c r="E87" s="2"/>
      <c r="F87" s="2"/>
      <c r="G87" s="58"/>
      <c r="H87" s="45"/>
      <c r="I87" s="45"/>
      <c r="J87" s="45"/>
      <c r="K87" s="45"/>
      <c r="L87" s="45"/>
      <c r="M87" s="45"/>
      <c r="N87" s="45"/>
      <c r="O87" s="58"/>
      <c r="P87" s="46"/>
      <c r="Q87" s="47">
        <v>6</v>
      </c>
      <c r="R87" s="47"/>
      <c r="S87" s="205"/>
      <c r="T87" s="206"/>
      <c r="U87" s="207"/>
      <c r="V87" s="208"/>
      <c r="W87" s="209" t="s">
        <v>29</v>
      </c>
      <c r="X87" s="210"/>
      <c r="Y87" s="59"/>
      <c r="Z87" s="211" t="s">
        <v>31</v>
      </c>
      <c r="AA87" s="212"/>
      <c r="AB87" s="213"/>
      <c r="AC87" s="214"/>
      <c r="AD87" s="21"/>
      <c r="AE87" s="202"/>
      <c r="AF87" s="44" t="s">
        <v>1</v>
      </c>
      <c r="AG87" s="117">
        <f>Q87</f>
        <v>6</v>
      </c>
      <c r="AH87" s="117" t="str">
        <f>Z87</f>
        <v>X</v>
      </c>
      <c r="AI87" s="117">
        <f>AB87</f>
        <v>0</v>
      </c>
      <c r="AJ87" s="117">
        <f>Y87</f>
        <v>0</v>
      </c>
      <c r="AK87" s="117" t="str">
        <f>W87</f>
        <v>INTÉRIEUR</v>
      </c>
      <c r="AL87" s="117">
        <f>U87</f>
        <v>0</v>
      </c>
      <c r="AM87" s="117">
        <f>S87</f>
        <v>0</v>
      </c>
      <c r="AN87" s="117">
        <f>U88</f>
        <v>0</v>
      </c>
      <c r="AO87" s="117">
        <f>U89</f>
        <v>0</v>
      </c>
      <c r="AP87" s="117">
        <f>U90</f>
        <v>0</v>
      </c>
      <c r="AQ87" s="117">
        <f>AA88</f>
        <v>0</v>
      </c>
      <c r="AR87" s="117">
        <f>U91</f>
        <v>0</v>
      </c>
      <c r="AS87" s="117">
        <f>U92</f>
        <v>0</v>
      </c>
      <c r="AT87" s="117">
        <f>V92</f>
        <v>0</v>
      </c>
      <c r="AU87" s="117">
        <f>U93</f>
        <v>0</v>
      </c>
      <c r="AV87" s="117">
        <f>V93</f>
        <v>0</v>
      </c>
      <c r="AW87" s="117" t="str">
        <f>U94</f>
        <v/>
      </c>
      <c r="AX87" s="117">
        <f>V94</f>
        <v>0</v>
      </c>
      <c r="AY87" s="117" t="str">
        <f>U95</f>
        <v/>
      </c>
      <c r="AZ87" s="117" t="str">
        <f>Z95</f>
        <v>Lien Rapport</v>
      </c>
      <c r="BA87" s="117">
        <f>AA89</f>
        <v>0</v>
      </c>
      <c r="BB87" s="117">
        <f>AA90</f>
        <v>0</v>
      </c>
      <c r="BC87" s="117">
        <f>AA91</f>
        <v>0</v>
      </c>
      <c r="BD87" s="117">
        <f>AA92</f>
        <v>0</v>
      </c>
      <c r="BE87" s="117">
        <f>AA93</f>
        <v>0</v>
      </c>
      <c r="BF87" s="117">
        <f>AA94</f>
        <v>0</v>
      </c>
      <c r="BG87" s="117" t="str">
        <f>C95</f>
        <v>*</v>
      </c>
      <c r="BH87" s="117" t="str">
        <f>K95</f>
        <v>*</v>
      </c>
      <c r="BI87" s="117">
        <f>W88</f>
        <v>0</v>
      </c>
      <c r="BJ87" s="117">
        <f>X88</f>
        <v>0</v>
      </c>
      <c r="BK87" s="117">
        <f>Y88</f>
        <v>0</v>
      </c>
      <c r="BL87" s="117">
        <f>W89</f>
        <v>0</v>
      </c>
      <c r="BM87" s="117">
        <f>X89</f>
        <v>0</v>
      </c>
      <c r="BN87" s="117">
        <f>Y89</f>
        <v>0</v>
      </c>
      <c r="BO87" s="117">
        <f>W90</f>
        <v>0</v>
      </c>
      <c r="BP87" s="117">
        <f>X90</f>
        <v>0</v>
      </c>
      <c r="BQ87" s="117">
        <f>Y90</f>
        <v>0</v>
      </c>
      <c r="BR87" s="117">
        <f>W91</f>
        <v>0</v>
      </c>
      <c r="BS87" s="117">
        <f>X91</f>
        <v>0</v>
      </c>
      <c r="BT87" s="117">
        <f>Y91</f>
        <v>0</v>
      </c>
      <c r="BU87" s="117">
        <f>W92</f>
        <v>0</v>
      </c>
      <c r="BV87" s="117">
        <f>X92</f>
        <v>0</v>
      </c>
      <c r="BW87" s="117">
        <f>Y92</f>
        <v>0</v>
      </c>
      <c r="BX87" s="117">
        <f>X93</f>
        <v>0</v>
      </c>
      <c r="BY87" s="117">
        <f>X94</f>
        <v>0</v>
      </c>
      <c r="BZ87" s="153">
        <f>AE86</f>
        <v>0</v>
      </c>
      <c r="CA87" s="149" t="str">
        <f>$Z$3</f>
        <v>K1</v>
      </c>
      <c r="CB87" s="149" t="str">
        <f>$Z$4</f>
        <v>L1</v>
      </c>
      <c r="CC87" s="149" t="str">
        <f>$Z$5</f>
        <v>M1</v>
      </c>
      <c r="CD87" s="150" t="str">
        <f>$C$11</f>
        <v>*</v>
      </c>
      <c r="CE87" s="150" t="str">
        <f>$K$11</f>
        <v>*</v>
      </c>
      <c r="CF87" s="150" t="str">
        <f>$Z$6</f>
        <v>N1</v>
      </c>
      <c r="CG87" s="149">
        <f>$AA$6</f>
        <v>0</v>
      </c>
      <c r="CH87" s="150" t="str">
        <f>$Z$7</f>
        <v>P1</v>
      </c>
      <c r="CI87" s="150" t="str">
        <f>$Z$8</f>
        <v>Q1</v>
      </c>
      <c r="CJ87" s="150">
        <f>$Z$10</f>
        <v>0</v>
      </c>
      <c r="CK87" s="149" t="str">
        <f>$U$3</f>
        <v>A1</v>
      </c>
      <c r="CL87" s="149" t="str">
        <f>$U$4</f>
        <v>B1</v>
      </c>
      <c r="CM87" s="150" t="str">
        <f>$U$5</f>
        <v>C1</v>
      </c>
      <c r="CN87" s="150" t="str">
        <f>$U$6</f>
        <v>D1</v>
      </c>
      <c r="CO87" s="150" t="str">
        <f>$U$7</f>
        <v>E1</v>
      </c>
      <c r="CP87" s="150" t="str">
        <f>$U$8</f>
        <v>F1</v>
      </c>
      <c r="CQ87" s="150">
        <f>$U$9</f>
        <v>0</v>
      </c>
      <c r="CR87" s="150">
        <f>$U$10</f>
        <v>0</v>
      </c>
      <c r="CS87" s="150">
        <f>$W$10</f>
        <v>0</v>
      </c>
    </row>
    <row r="88" spans="1:97" ht="18.600000000000001" customHeight="1" x14ac:dyDescent="0.2">
      <c r="C88" s="36"/>
      <c r="D88" s="184" t="s">
        <v>96</v>
      </c>
      <c r="E88" s="184"/>
      <c r="F88" s="184"/>
      <c r="G88" s="36"/>
      <c r="K88" s="36"/>
      <c r="L88" s="184" t="s">
        <v>95</v>
      </c>
      <c r="M88" s="184"/>
      <c r="N88" s="184"/>
      <c r="O88" s="36"/>
      <c r="P88" s="11"/>
      <c r="Q88" s="27"/>
      <c r="R88" s="28"/>
      <c r="S88" s="185" t="s">
        <v>22</v>
      </c>
      <c r="T88" s="186"/>
      <c r="U88" s="257"/>
      <c r="V88" s="188"/>
      <c r="W88" s="67"/>
      <c r="X88" s="92"/>
      <c r="Y88" s="93"/>
      <c r="Z88" s="79" t="s">
        <v>56</v>
      </c>
      <c r="AA88" s="189"/>
      <c r="AB88" s="190"/>
      <c r="AC88" s="191"/>
      <c r="AD88" s="20"/>
      <c r="AE88" s="203"/>
      <c r="AF88" s="44"/>
      <c r="AG88" s="154"/>
      <c r="AH88" s="152"/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  <c r="BI88" s="152"/>
      <c r="BJ88" s="152"/>
      <c r="BK88" s="152"/>
      <c r="BL88" s="152"/>
      <c r="BM88" s="152"/>
      <c r="BN88" s="152"/>
      <c r="BO88" s="152"/>
      <c r="BP88" s="152"/>
      <c r="BQ88" s="152"/>
      <c r="BR88" s="152"/>
      <c r="BS88" s="152"/>
      <c r="BT88" s="152"/>
      <c r="BU88" s="152"/>
      <c r="BV88" s="152"/>
      <c r="BW88" s="152"/>
      <c r="BX88" s="152"/>
      <c r="BY88" s="152"/>
      <c r="BZ88" s="152"/>
    </row>
    <row r="89" spans="1:97" ht="18.600000000000001" customHeight="1" x14ac:dyDescent="0.2">
      <c r="C89" s="36"/>
      <c r="D89" s="184"/>
      <c r="E89" s="184"/>
      <c r="F89" s="184"/>
      <c r="G89" s="36"/>
      <c r="K89" s="36"/>
      <c r="L89" s="184"/>
      <c r="M89" s="184"/>
      <c r="N89" s="184"/>
      <c r="O89" s="36"/>
      <c r="P89" s="11"/>
      <c r="Q89" s="27"/>
      <c r="R89" s="28"/>
      <c r="S89" s="258" t="s">
        <v>60</v>
      </c>
      <c r="T89" s="193"/>
      <c r="U89" s="257"/>
      <c r="V89" s="188"/>
      <c r="W89" s="68"/>
      <c r="X89" s="94"/>
      <c r="Y89" s="95"/>
      <c r="Z89" s="80" t="s">
        <v>67</v>
      </c>
      <c r="AA89" s="194"/>
      <c r="AB89" s="195"/>
      <c r="AC89" s="196"/>
      <c r="AD89" s="20"/>
      <c r="AE89" s="203"/>
      <c r="AF89" s="44"/>
      <c r="AG89" s="154"/>
      <c r="AH89" s="152"/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AZ89" s="152"/>
      <c r="BA89" s="152"/>
      <c r="BB89" s="152"/>
      <c r="BC89" s="152"/>
      <c r="BD89" s="152"/>
      <c r="BE89" s="152"/>
      <c r="BF89" s="152"/>
      <c r="BG89" s="152"/>
      <c r="BH89" s="152"/>
      <c r="BI89" s="152"/>
      <c r="BJ89" s="152"/>
      <c r="BK89" s="152"/>
      <c r="BL89" s="152"/>
      <c r="BM89" s="152"/>
      <c r="BN89" s="152"/>
      <c r="BO89" s="152"/>
      <c r="BP89" s="152"/>
      <c r="BQ89" s="152"/>
      <c r="BR89" s="152"/>
      <c r="BS89" s="152"/>
      <c r="BT89" s="152"/>
      <c r="BU89" s="152"/>
      <c r="BV89" s="152"/>
      <c r="BW89" s="152"/>
      <c r="BX89" s="152"/>
      <c r="BY89" s="152"/>
      <c r="BZ89" s="152"/>
    </row>
    <row r="90" spans="1:97" ht="18.600000000000001" customHeight="1" thickBot="1" x14ac:dyDescent="0.25">
      <c r="C90" s="36"/>
      <c r="D90" s="184"/>
      <c r="E90" s="184"/>
      <c r="F90" s="184"/>
      <c r="G90" s="36"/>
      <c r="K90" s="36"/>
      <c r="L90" s="184"/>
      <c r="M90" s="184"/>
      <c r="N90" s="184"/>
      <c r="O90" s="36"/>
      <c r="P90" s="11"/>
      <c r="S90" s="197" t="s">
        <v>61</v>
      </c>
      <c r="T90" s="198"/>
      <c r="U90" s="259"/>
      <c r="V90" s="260"/>
      <c r="W90" s="68"/>
      <c r="X90" s="94"/>
      <c r="Y90" s="95"/>
      <c r="Z90" s="86" t="s">
        <v>135</v>
      </c>
      <c r="AA90" s="215"/>
      <c r="AB90" s="215"/>
      <c r="AC90" s="216"/>
      <c r="AD90" s="20"/>
      <c r="AE90" s="203"/>
      <c r="AF90" s="44"/>
      <c r="AG90" s="154"/>
      <c r="AH90" s="152"/>
      <c r="AI90" s="152"/>
      <c r="AJ90" s="152"/>
      <c r="AK90" s="152"/>
      <c r="AL90" s="152"/>
      <c r="AM90" s="152"/>
      <c r="AN90" s="152"/>
      <c r="AO90" s="152"/>
      <c r="AP90" s="152"/>
      <c r="AQ90" s="152"/>
      <c r="AR90" s="152"/>
      <c r="AS90" s="152"/>
      <c r="AT90" s="152"/>
      <c r="AU90" s="152"/>
      <c r="AV90" s="152"/>
      <c r="AW90" s="152"/>
      <c r="AX90" s="152"/>
      <c r="AY90" s="152"/>
      <c r="AZ90" s="152"/>
      <c r="BA90" s="152"/>
      <c r="BB90" s="152"/>
      <c r="BC90" s="152"/>
      <c r="BD90" s="152"/>
      <c r="BE90" s="152"/>
      <c r="BF90" s="152"/>
      <c r="BG90" s="152"/>
      <c r="BH90" s="152"/>
      <c r="BI90" s="152"/>
      <c r="BJ90" s="152"/>
      <c r="BK90" s="152"/>
      <c r="BL90" s="152"/>
      <c r="BM90" s="152"/>
      <c r="BN90" s="152"/>
      <c r="BO90" s="152"/>
      <c r="BP90" s="152"/>
      <c r="BQ90" s="152"/>
      <c r="BR90" s="152"/>
      <c r="BS90" s="152"/>
      <c r="BT90" s="152"/>
      <c r="BU90" s="152"/>
      <c r="BV90" s="152"/>
      <c r="BW90" s="152"/>
      <c r="BX90" s="152"/>
      <c r="BY90" s="152"/>
      <c r="BZ90" s="152"/>
    </row>
    <row r="91" spans="1:97" ht="18.600000000000001" customHeight="1" thickBot="1" x14ac:dyDescent="0.25">
      <c r="C91" s="36"/>
      <c r="D91" s="184"/>
      <c r="E91" s="184"/>
      <c r="F91" s="184"/>
      <c r="G91" s="36"/>
      <c r="K91" s="36"/>
      <c r="L91" s="184"/>
      <c r="M91" s="184"/>
      <c r="N91" s="184"/>
      <c r="O91" s="36"/>
      <c r="P91" s="11"/>
      <c r="S91" s="217" t="s">
        <v>58</v>
      </c>
      <c r="T91" s="218"/>
      <c r="U91" s="169"/>
      <c r="V91" s="170"/>
      <c r="W91" s="68"/>
      <c r="X91" s="94"/>
      <c r="Y91" s="95"/>
      <c r="Z91" s="87" t="s">
        <v>136</v>
      </c>
      <c r="AA91" s="171"/>
      <c r="AB91" s="171"/>
      <c r="AC91" s="172"/>
      <c r="AD91" s="20"/>
      <c r="AE91" s="203"/>
      <c r="AF91" s="44"/>
      <c r="AG91" s="154"/>
      <c r="AH91" s="152"/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  <c r="BI91" s="152"/>
      <c r="BJ91" s="152"/>
      <c r="BK91" s="152"/>
      <c r="BL91" s="152"/>
      <c r="BM91" s="152"/>
      <c r="BN91" s="152"/>
      <c r="BO91" s="152"/>
      <c r="BP91" s="152"/>
      <c r="BQ91" s="152"/>
      <c r="BR91" s="152"/>
      <c r="BS91" s="152"/>
      <c r="BT91" s="152"/>
      <c r="BU91" s="152"/>
      <c r="BV91" s="152"/>
      <c r="BW91" s="152"/>
      <c r="BX91" s="152"/>
      <c r="BY91" s="152"/>
      <c r="BZ91" s="152"/>
    </row>
    <row r="92" spans="1:97" ht="18.600000000000001" customHeight="1" thickBot="1" x14ac:dyDescent="0.25">
      <c r="C92" s="36"/>
      <c r="D92" s="184"/>
      <c r="E92" s="184"/>
      <c r="F92" s="184"/>
      <c r="G92" s="36"/>
      <c r="K92" s="36"/>
      <c r="L92" s="184"/>
      <c r="M92" s="184"/>
      <c r="N92" s="184"/>
      <c r="O92" s="36"/>
      <c r="P92" s="11"/>
      <c r="S92" s="173" t="s">
        <v>109</v>
      </c>
      <c r="T92" s="174"/>
      <c r="U92" s="73"/>
      <c r="V92" s="76"/>
      <c r="W92" s="69"/>
      <c r="X92" s="96"/>
      <c r="Y92" s="97"/>
      <c r="Z92" s="80" t="s">
        <v>137</v>
      </c>
      <c r="AA92" s="261">
        <f>AA89*(AA90*AA91)</f>
        <v>0</v>
      </c>
      <c r="AB92" s="262"/>
      <c r="AC92" s="263"/>
      <c r="AD92" s="20"/>
      <c r="AE92" s="203"/>
      <c r="AF92" s="44"/>
      <c r="AG92" s="154"/>
      <c r="AH92" s="152"/>
      <c r="AI92" s="152"/>
      <c r="AJ92" s="152"/>
      <c r="AK92" s="152"/>
      <c r="AL92" s="152"/>
      <c r="AM92" s="152"/>
      <c r="AN92" s="152"/>
      <c r="AO92" s="152"/>
      <c r="AP92" s="152"/>
      <c r="AQ92" s="152"/>
      <c r="AR92" s="152"/>
      <c r="AS92" s="152"/>
      <c r="AT92" s="152"/>
      <c r="AU92" s="152"/>
      <c r="AV92" s="152"/>
      <c r="AW92" s="152"/>
      <c r="AX92" s="152"/>
      <c r="AY92" s="152"/>
      <c r="AZ92" s="152"/>
      <c r="BA92" s="152"/>
      <c r="BB92" s="152"/>
      <c r="BC92" s="152"/>
      <c r="BD92" s="152"/>
      <c r="BE92" s="152"/>
      <c r="BF92" s="152"/>
      <c r="BG92" s="152"/>
      <c r="BH92" s="152"/>
      <c r="BI92" s="152"/>
      <c r="BJ92" s="152"/>
      <c r="BK92" s="152"/>
      <c r="BL92" s="152"/>
      <c r="BM92" s="152"/>
      <c r="BN92" s="152"/>
      <c r="BO92" s="152"/>
      <c r="BP92" s="152"/>
      <c r="BQ92" s="152"/>
      <c r="BR92" s="152"/>
      <c r="BS92" s="152"/>
      <c r="BT92" s="152"/>
      <c r="BU92" s="152"/>
      <c r="BV92" s="152"/>
      <c r="BW92" s="152"/>
      <c r="BX92" s="152"/>
      <c r="BY92" s="152"/>
      <c r="BZ92" s="152"/>
    </row>
    <row r="93" spans="1:97" ht="18.600000000000001" customHeight="1" thickBot="1" x14ac:dyDescent="0.25">
      <c r="C93" s="36"/>
      <c r="D93" s="184"/>
      <c r="E93" s="184"/>
      <c r="F93" s="184"/>
      <c r="G93" s="36"/>
      <c r="K93" s="36"/>
      <c r="L93" s="184"/>
      <c r="M93" s="184"/>
      <c r="N93" s="184"/>
      <c r="O93" s="36"/>
      <c r="P93" s="11"/>
      <c r="S93" s="178" t="s">
        <v>110</v>
      </c>
      <c r="T93" s="179"/>
      <c r="U93" s="72"/>
      <c r="V93" s="76"/>
      <c r="W93" s="74" t="s">
        <v>90</v>
      </c>
      <c r="X93" s="180"/>
      <c r="Y93" s="181"/>
      <c r="Z93" s="81" t="s">
        <v>138</v>
      </c>
      <c r="AA93" s="182"/>
      <c r="AB93" s="182"/>
      <c r="AC93" s="183"/>
      <c r="AD93" s="20"/>
      <c r="AE93" s="203"/>
      <c r="AF93" s="44"/>
      <c r="AG93" s="154"/>
      <c r="AH93" s="152"/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AZ93" s="152"/>
      <c r="BA93" s="152"/>
      <c r="BB93" s="152"/>
      <c r="BC93" s="152"/>
      <c r="BD93" s="152"/>
      <c r="BE93" s="152"/>
      <c r="BF93" s="152"/>
      <c r="BG93" s="152"/>
      <c r="BH93" s="152"/>
      <c r="BI93" s="152"/>
      <c r="BJ93" s="152"/>
      <c r="BK93" s="152"/>
      <c r="BL93" s="152"/>
      <c r="BM93" s="152"/>
      <c r="BN93" s="152"/>
      <c r="BO93" s="152"/>
      <c r="BP93" s="152"/>
      <c r="BQ93" s="152"/>
      <c r="BR93" s="152"/>
      <c r="BS93" s="152"/>
      <c r="BT93" s="152"/>
      <c r="BU93" s="152"/>
      <c r="BV93" s="152"/>
      <c r="BW93" s="152"/>
      <c r="BX93" s="152"/>
      <c r="BY93" s="152"/>
      <c r="BZ93" s="152"/>
    </row>
    <row r="94" spans="1:97" ht="18" customHeight="1" thickBot="1" x14ac:dyDescent="0.25">
      <c r="C94" s="36"/>
      <c r="D94" s="184"/>
      <c r="E94" s="184"/>
      <c r="F94" s="184"/>
      <c r="G94" s="36"/>
      <c r="H94" s="36"/>
      <c r="I94" s="36"/>
      <c r="J94" s="36"/>
      <c r="K94" s="36"/>
      <c r="L94" s="184"/>
      <c r="M94" s="184"/>
      <c r="N94" s="184"/>
      <c r="O94" s="36"/>
      <c r="P94" s="11"/>
      <c r="Q94" s="11"/>
      <c r="R94" s="11"/>
      <c r="S94" s="219" t="s">
        <v>93</v>
      </c>
      <c r="T94" s="220"/>
      <c r="U94" s="78" t="str">
        <f>IF(Y87="GYPSE","AMIANTE",IF(Y87="CRÉPI_DE_CIMENT","AMIANTE",IF(Y87="PLâTRE","AMIANTE",IF(Y87="STUCCO","AMIANTE",IF(Y87="TERRA COTA","AMIANTE",IF(Y87="FIBROCIMENT","AMIANTE",IF(Y87="CELLULOSE","AMIANTE",IF(Y87="AMIANTE","AMIANTE",IF(Y87="FLOCAGE","AMIANTE",IF(Y87="ISOLANT GICLÉ","AMIANTE",IF(Y87="TUILES","AMIANTE",IF(Y87="ACOUSTIQUE","AMIANTE",IF(Y87="PLÂTRE+CRÉPI CIMENTAIRE","AMIANTE",IF(Y87="CARREAUX VINYLE","AMIANTE",""))))))))))))))</f>
        <v/>
      </c>
      <c r="V94" s="77"/>
      <c r="W94" s="75" t="s">
        <v>90</v>
      </c>
      <c r="X94" s="221"/>
      <c r="Y94" s="222"/>
      <c r="Z94" s="82" t="s">
        <v>139</v>
      </c>
      <c r="AA94" s="176">
        <f>(AA92-AA93)</f>
        <v>0</v>
      </c>
      <c r="AB94" s="176"/>
      <c r="AC94" s="177"/>
      <c r="AD94" s="20"/>
      <c r="AE94" s="203"/>
      <c r="AF94" s="44"/>
      <c r="AG94" s="154"/>
      <c r="AH94" s="152"/>
      <c r="AI94" s="152"/>
      <c r="AJ94" s="152"/>
      <c r="AK94" s="152"/>
      <c r="AL94" s="152"/>
      <c r="AM94" s="152"/>
      <c r="AN94" s="152"/>
      <c r="AO94" s="152"/>
      <c r="AP94" s="152"/>
      <c r="AQ94" s="152"/>
      <c r="AR94" s="152"/>
      <c r="AS94" s="152"/>
      <c r="AT94" s="152"/>
      <c r="AU94" s="152"/>
      <c r="AV94" s="152"/>
      <c r="AW94" s="152"/>
      <c r="AX94" s="152"/>
      <c r="AY94" s="152"/>
      <c r="AZ94" s="152"/>
      <c r="BA94" s="152"/>
      <c r="BB94" s="152"/>
      <c r="BC94" s="152"/>
      <c r="BD94" s="152"/>
      <c r="BE94" s="152"/>
      <c r="BF94" s="152"/>
      <c r="BG94" s="152"/>
      <c r="BH94" s="152"/>
      <c r="BI94" s="152"/>
      <c r="BJ94" s="152"/>
      <c r="BK94" s="152"/>
      <c r="BL94" s="152"/>
      <c r="BM94" s="152"/>
      <c r="BN94" s="152"/>
      <c r="BO94" s="152"/>
      <c r="BP94" s="152"/>
      <c r="BQ94" s="152"/>
      <c r="BR94" s="152"/>
      <c r="BS94" s="152"/>
      <c r="BT94" s="152"/>
      <c r="BU94" s="152"/>
      <c r="BV94" s="152"/>
      <c r="BW94" s="152"/>
      <c r="BX94" s="152"/>
      <c r="BY94" s="152"/>
      <c r="BZ94" s="152"/>
    </row>
    <row r="95" spans="1:97" ht="3.75" customHeight="1" x14ac:dyDescent="0.2">
      <c r="A95" s="36"/>
      <c r="B95" s="36"/>
      <c r="C95" s="264" t="s">
        <v>1</v>
      </c>
      <c r="D95" s="265"/>
      <c r="E95" s="265"/>
      <c r="F95" s="265"/>
      <c r="G95" s="265"/>
      <c r="H95" s="118"/>
      <c r="I95" s="118"/>
      <c r="J95" s="118"/>
      <c r="K95" s="264" t="s">
        <v>1</v>
      </c>
      <c r="L95" s="265"/>
      <c r="M95" s="265"/>
      <c r="N95" s="265"/>
      <c r="O95" s="265"/>
      <c r="P95" s="11"/>
      <c r="Q95" s="11"/>
      <c r="R95" s="11"/>
      <c r="S95" s="157" t="s">
        <v>63</v>
      </c>
      <c r="T95" s="158"/>
      <c r="U95" s="161" t="str">
        <f>U94</f>
        <v/>
      </c>
      <c r="V95" s="162"/>
      <c r="W95" s="162"/>
      <c r="X95" s="162"/>
      <c r="Y95" s="162"/>
      <c r="Z95" s="164" t="s">
        <v>114</v>
      </c>
      <c r="AA95" s="165"/>
      <c r="AB95" s="165"/>
      <c r="AC95" s="166"/>
      <c r="AD95" s="20"/>
      <c r="AE95" s="203"/>
      <c r="AF95" s="44"/>
      <c r="AG95" s="154"/>
      <c r="AH95" s="152"/>
      <c r="AI95" s="152"/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52"/>
      <c r="AV95" s="152"/>
      <c r="AW95" s="152"/>
      <c r="AX95" s="152"/>
      <c r="AY95" s="152"/>
      <c r="AZ95" s="152"/>
      <c r="BA95" s="152"/>
      <c r="BB95" s="152"/>
      <c r="BC95" s="152"/>
      <c r="BD95" s="152"/>
      <c r="BE95" s="152"/>
      <c r="BF95" s="152"/>
      <c r="BG95" s="152"/>
      <c r="BH95" s="152"/>
      <c r="BI95" s="152"/>
      <c r="BJ95" s="152"/>
      <c r="BK95" s="152"/>
      <c r="BL95" s="152"/>
      <c r="BM95" s="152"/>
      <c r="BN95" s="152"/>
      <c r="BO95" s="152"/>
      <c r="BP95" s="152"/>
      <c r="BQ95" s="152"/>
      <c r="BR95" s="152"/>
      <c r="BS95" s="152"/>
      <c r="BT95" s="152"/>
      <c r="BU95" s="152"/>
      <c r="BV95" s="152"/>
      <c r="BW95" s="152"/>
      <c r="BX95" s="152"/>
      <c r="BY95" s="152"/>
      <c r="BZ95" s="152"/>
    </row>
    <row r="96" spans="1:97" s="48" customFormat="1" ht="15" customHeight="1" thickBot="1" x14ac:dyDescent="0.25">
      <c r="A96" s="58"/>
      <c r="B96" s="58"/>
      <c r="C96" s="265"/>
      <c r="D96" s="265"/>
      <c r="E96" s="265"/>
      <c r="F96" s="265"/>
      <c r="G96" s="265"/>
      <c r="H96" s="119"/>
      <c r="I96" s="119"/>
      <c r="J96" s="119"/>
      <c r="K96" s="265"/>
      <c r="L96" s="265"/>
      <c r="M96" s="265"/>
      <c r="N96" s="265"/>
      <c r="O96" s="265"/>
      <c r="P96" s="46"/>
      <c r="Q96" s="46"/>
      <c r="R96" s="46"/>
      <c r="S96" s="159"/>
      <c r="T96" s="160"/>
      <c r="U96" s="163"/>
      <c r="V96" s="163"/>
      <c r="W96" s="163"/>
      <c r="X96" s="163"/>
      <c r="Y96" s="163"/>
      <c r="Z96" s="167"/>
      <c r="AA96" s="167"/>
      <c r="AB96" s="167"/>
      <c r="AC96" s="168"/>
      <c r="AD96" s="21"/>
      <c r="AE96" s="203"/>
      <c r="AF96" s="44"/>
      <c r="AG96" s="154"/>
      <c r="AH96" s="151"/>
      <c r="AI96" s="151"/>
      <c r="AJ96" s="151"/>
      <c r="AK96" s="151"/>
      <c r="AL96" s="151"/>
      <c r="AM96" s="151"/>
      <c r="AN96" s="151"/>
      <c r="AO96" s="151"/>
      <c r="AP96" s="151"/>
      <c r="AQ96" s="151"/>
      <c r="AR96" s="151"/>
      <c r="AS96" s="151"/>
      <c r="AT96" s="151"/>
      <c r="AU96" s="151"/>
      <c r="AV96" s="151"/>
      <c r="AW96" s="151"/>
      <c r="AX96" s="151"/>
      <c r="AY96" s="151"/>
      <c r="AZ96" s="151"/>
      <c r="BA96" s="151"/>
      <c r="BB96" s="151"/>
      <c r="BC96" s="151"/>
      <c r="BD96" s="151"/>
      <c r="BE96" s="151"/>
      <c r="BF96" s="151"/>
      <c r="BG96" s="151"/>
      <c r="BH96" s="151"/>
      <c r="BI96" s="151"/>
      <c r="BJ96" s="151"/>
      <c r="BK96" s="151"/>
      <c r="BL96" s="151"/>
      <c r="BM96" s="151"/>
      <c r="BN96" s="151"/>
      <c r="BO96" s="151"/>
      <c r="BP96" s="151"/>
      <c r="BQ96" s="151"/>
      <c r="BR96" s="151"/>
      <c r="BS96" s="151"/>
      <c r="BT96" s="151"/>
      <c r="BU96" s="151"/>
      <c r="BV96" s="151"/>
      <c r="BW96" s="151"/>
      <c r="BX96" s="151"/>
      <c r="BY96" s="151"/>
      <c r="BZ96" s="151"/>
      <c r="CA96" s="146"/>
      <c r="CB96" s="146"/>
      <c r="CC96" s="146"/>
      <c r="CD96" s="146"/>
      <c r="CE96" s="146"/>
      <c r="CF96" s="146"/>
      <c r="CG96" s="146"/>
      <c r="CH96" s="146"/>
      <c r="CI96" s="146"/>
      <c r="CJ96" s="146"/>
      <c r="CK96" s="146"/>
      <c r="CL96" s="146"/>
      <c r="CM96" s="146"/>
      <c r="CN96" s="146"/>
      <c r="CO96" s="146"/>
      <c r="CP96" s="146"/>
      <c r="CQ96" s="146"/>
      <c r="CR96" s="146"/>
      <c r="CS96" s="146"/>
    </row>
    <row r="97" spans="1:97" ht="5.25" customHeight="1" thickBot="1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11"/>
      <c r="Q97" s="11"/>
      <c r="R97" s="11"/>
      <c r="S97" s="223"/>
      <c r="T97" s="223"/>
      <c r="U97" s="223"/>
      <c r="V97" s="223"/>
      <c r="W97" s="223"/>
      <c r="X97" s="223"/>
      <c r="Y97" s="223"/>
      <c r="Z97" s="223"/>
      <c r="AA97" s="223"/>
      <c r="AB97" s="223"/>
      <c r="AC97" s="223"/>
      <c r="AE97" s="203"/>
      <c r="AG97" s="151"/>
      <c r="AH97" s="152"/>
      <c r="AI97" s="152"/>
      <c r="AJ97" s="152"/>
      <c r="AK97" s="152"/>
      <c r="AL97" s="152"/>
      <c r="AM97" s="152"/>
      <c r="AN97" s="152"/>
      <c r="AO97" s="152"/>
      <c r="AP97" s="152"/>
      <c r="AQ97" s="152"/>
      <c r="AR97" s="152"/>
      <c r="AS97" s="152"/>
      <c r="AT97" s="152"/>
      <c r="AU97" s="152"/>
      <c r="AV97" s="152"/>
      <c r="AW97" s="152"/>
      <c r="AX97" s="152"/>
      <c r="AY97" s="152"/>
      <c r="AZ97" s="152"/>
      <c r="BA97" s="152"/>
      <c r="BB97" s="152"/>
      <c r="BC97" s="152"/>
      <c r="BD97" s="152"/>
      <c r="BE97" s="152"/>
      <c r="BF97" s="152"/>
      <c r="BG97" s="152"/>
      <c r="BH97" s="152"/>
      <c r="BI97" s="152"/>
      <c r="BJ97" s="152"/>
      <c r="BK97" s="152"/>
      <c r="BL97" s="152"/>
      <c r="BM97" s="152"/>
      <c r="BN97" s="152"/>
      <c r="BO97" s="152"/>
      <c r="BP97" s="152"/>
      <c r="BQ97" s="152"/>
      <c r="BR97" s="152"/>
      <c r="BS97" s="152"/>
      <c r="BT97" s="152"/>
      <c r="BU97" s="152"/>
      <c r="BV97" s="152"/>
      <c r="BW97" s="152"/>
      <c r="BX97" s="152"/>
      <c r="BY97" s="152"/>
      <c r="BZ97" s="152"/>
    </row>
    <row r="98" spans="1:97" ht="3.75" customHeight="1" thickBot="1" x14ac:dyDescent="0.25">
      <c r="A98" s="19"/>
      <c r="B98" s="58"/>
      <c r="C98" s="99"/>
      <c r="D98" s="58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11"/>
      <c r="Q98" s="11"/>
      <c r="R98" s="11"/>
      <c r="S98" s="201"/>
      <c r="T98" s="201"/>
      <c r="U98" s="201"/>
      <c r="V98" s="201"/>
      <c r="W98" s="201"/>
      <c r="X98" s="201"/>
      <c r="Y98" s="201"/>
      <c r="Z98" s="201"/>
      <c r="AA98" s="201"/>
      <c r="AB98" s="201"/>
      <c r="AC98" s="201"/>
      <c r="AE98" s="204"/>
      <c r="AF98" s="44"/>
      <c r="AG98" s="152"/>
      <c r="AH98" s="152"/>
      <c r="AI98" s="152"/>
      <c r="AJ98" s="152"/>
      <c r="AK98" s="152"/>
      <c r="AL98" s="152"/>
      <c r="AM98" s="152"/>
      <c r="AN98" s="152"/>
      <c r="AO98" s="152"/>
      <c r="AP98" s="152"/>
      <c r="AQ98" s="152"/>
      <c r="AR98" s="152"/>
      <c r="AS98" s="152"/>
      <c r="AT98" s="152"/>
      <c r="AU98" s="152"/>
      <c r="AV98" s="152"/>
      <c r="AW98" s="152"/>
      <c r="AX98" s="152"/>
      <c r="AY98" s="152"/>
      <c r="AZ98" s="152"/>
      <c r="BA98" s="152"/>
      <c r="BB98" s="152"/>
      <c r="BC98" s="152"/>
      <c r="BD98" s="152"/>
      <c r="BE98" s="152"/>
      <c r="BF98" s="152"/>
      <c r="BG98" s="152"/>
      <c r="BH98" s="152"/>
      <c r="BI98" s="152"/>
      <c r="BJ98" s="152"/>
      <c r="BK98" s="152"/>
      <c r="BL98" s="152"/>
      <c r="BM98" s="152"/>
      <c r="BN98" s="152"/>
      <c r="BO98" s="152"/>
      <c r="BP98" s="152"/>
      <c r="BQ98" s="152"/>
      <c r="BR98" s="152"/>
      <c r="BS98" s="152"/>
      <c r="BT98" s="152"/>
      <c r="BU98" s="152"/>
      <c r="BV98" s="152"/>
      <c r="BW98" s="152"/>
      <c r="BX98" s="152"/>
      <c r="BY98" s="152"/>
      <c r="BZ98" s="152"/>
    </row>
    <row r="99" spans="1:97" s="48" customFormat="1" ht="18.600000000000001" customHeight="1" thickBot="1" x14ac:dyDescent="0.3">
      <c r="A99" s="45"/>
      <c r="B99" s="45"/>
      <c r="C99" s="58"/>
      <c r="D99" s="2"/>
      <c r="E99" s="2"/>
      <c r="F99" s="2"/>
      <c r="G99" s="58"/>
      <c r="H99" s="45"/>
      <c r="I99" s="45"/>
      <c r="J99" s="45"/>
      <c r="K99" s="45"/>
      <c r="L99" s="45"/>
      <c r="M99" s="45"/>
      <c r="N99" s="45"/>
      <c r="O99" s="58"/>
      <c r="P99" s="46"/>
      <c r="Q99" s="47">
        <v>7</v>
      </c>
      <c r="R99" s="47"/>
      <c r="S99" s="205"/>
      <c r="T99" s="206"/>
      <c r="U99" s="207"/>
      <c r="V99" s="208"/>
      <c r="W99" s="209" t="s">
        <v>29</v>
      </c>
      <c r="X99" s="210"/>
      <c r="Y99" s="59"/>
      <c r="Z99" s="211" t="s">
        <v>31</v>
      </c>
      <c r="AA99" s="212"/>
      <c r="AB99" s="213"/>
      <c r="AC99" s="214"/>
      <c r="AD99" s="21"/>
      <c r="AE99" s="202"/>
      <c r="AF99" s="44" t="s">
        <v>1</v>
      </c>
      <c r="AG99" s="117">
        <f>Q99</f>
        <v>7</v>
      </c>
      <c r="AH99" s="117" t="str">
        <f>Z99</f>
        <v>X</v>
      </c>
      <c r="AI99" s="117">
        <f>AB99</f>
        <v>0</v>
      </c>
      <c r="AJ99" s="117">
        <f>Y99</f>
        <v>0</v>
      </c>
      <c r="AK99" s="117" t="str">
        <f>W99</f>
        <v>INTÉRIEUR</v>
      </c>
      <c r="AL99" s="117">
        <f>U99</f>
        <v>0</v>
      </c>
      <c r="AM99" s="117">
        <f>S99</f>
        <v>0</v>
      </c>
      <c r="AN99" s="117">
        <f>U100</f>
        <v>0</v>
      </c>
      <c r="AO99" s="117">
        <f>U101</f>
        <v>0</v>
      </c>
      <c r="AP99" s="117">
        <f>U102</f>
        <v>0</v>
      </c>
      <c r="AQ99" s="117">
        <f>AA100</f>
        <v>0</v>
      </c>
      <c r="AR99" s="117">
        <f>U103</f>
        <v>0</v>
      </c>
      <c r="AS99" s="117">
        <f>U104</f>
        <v>0</v>
      </c>
      <c r="AT99" s="117">
        <f>V104</f>
        <v>0</v>
      </c>
      <c r="AU99" s="117">
        <f>U105</f>
        <v>0</v>
      </c>
      <c r="AV99" s="117">
        <f>V105</f>
        <v>0</v>
      </c>
      <c r="AW99" s="117" t="str">
        <f>U106</f>
        <v/>
      </c>
      <c r="AX99" s="117">
        <f>V106</f>
        <v>0</v>
      </c>
      <c r="AY99" s="117" t="str">
        <f>U107</f>
        <v/>
      </c>
      <c r="AZ99" s="117" t="str">
        <f>Z107</f>
        <v>Lien Rapport</v>
      </c>
      <c r="BA99" s="117">
        <f>AA101</f>
        <v>0</v>
      </c>
      <c r="BB99" s="117">
        <f>AA102</f>
        <v>0</v>
      </c>
      <c r="BC99" s="117">
        <f>AA103</f>
        <v>0</v>
      </c>
      <c r="BD99" s="117">
        <f>AA104</f>
        <v>0</v>
      </c>
      <c r="BE99" s="117">
        <f>AA105</f>
        <v>0</v>
      </c>
      <c r="BF99" s="117">
        <f>AA106</f>
        <v>0</v>
      </c>
      <c r="BG99" s="117" t="str">
        <f>C107</f>
        <v>*</v>
      </c>
      <c r="BH99" s="117" t="str">
        <f>K107</f>
        <v>*</v>
      </c>
      <c r="BI99" s="117">
        <f>W100</f>
        <v>0</v>
      </c>
      <c r="BJ99" s="117">
        <f>X100</f>
        <v>0</v>
      </c>
      <c r="BK99" s="117">
        <f>Y100</f>
        <v>0</v>
      </c>
      <c r="BL99" s="117">
        <f>W101</f>
        <v>0</v>
      </c>
      <c r="BM99" s="117">
        <f>X101</f>
        <v>0</v>
      </c>
      <c r="BN99" s="117">
        <f>Y101</f>
        <v>0</v>
      </c>
      <c r="BO99" s="117">
        <f>W102</f>
        <v>0</v>
      </c>
      <c r="BP99" s="117">
        <f>X102</f>
        <v>0</v>
      </c>
      <c r="BQ99" s="117">
        <f>Y102</f>
        <v>0</v>
      </c>
      <c r="BR99" s="117">
        <f>W103</f>
        <v>0</v>
      </c>
      <c r="BS99" s="117">
        <f>X103</f>
        <v>0</v>
      </c>
      <c r="BT99" s="117">
        <f>Y103</f>
        <v>0</v>
      </c>
      <c r="BU99" s="117">
        <f>W104</f>
        <v>0</v>
      </c>
      <c r="BV99" s="117">
        <f>X104</f>
        <v>0</v>
      </c>
      <c r="BW99" s="117">
        <f>Y104</f>
        <v>0</v>
      </c>
      <c r="BX99" s="117">
        <f>X105</f>
        <v>0</v>
      </c>
      <c r="BY99" s="117">
        <f>X106</f>
        <v>0</v>
      </c>
      <c r="BZ99" s="153">
        <f>AE98</f>
        <v>0</v>
      </c>
      <c r="CA99" s="149" t="str">
        <f>$Z$3</f>
        <v>K1</v>
      </c>
      <c r="CB99" s="149" t="str">
        <f>$Z$4</f>
        <v>L1</v>
      </c>
      <c r="CC99" s="149" t="str">
        <f>$Z$5</f>
        <v>M1</v>
      </c>
      <c r="CD99" s="150" t="str">
        <f>$C$11</f>
        <v>*</v>
      </c>
      <c r="CE99" s="150" t="str">
        <f>$K$11</f>
        <v>*</v>
      </c>
      <c r="CF99" s="150" t="str">
        <f>$Z$6</f>
        <v>N1</v>
      </c>
      <c r="CG99" s="149">
        <f>$AA$6</f>
        <v>0</v>
      </c>
      <c r="CH99" s="150" t="str">
        <f>$Z$7</f>
        <v>P1</v>
      </c>
      <c r="CI99" s="150" t="str">
        <f>$Z$8</f>
        <v>Q1</v>
      </c>
      <c r="CJ99" s="150">
        <f>$Z$10</f>
        <v>0</v>
      </c>
      <c r="CK99" s="149" t="str">
        <f>$U$3</f>
        <v>A1</v>
      </c>
      <c r="CL99" s="149" t="str">
        <f>$U$4</f>
        <v>B1</v>
      </c>
      <c r="CM99" s="150" t="str">
        <f>$U$5</f>
        <v>C1</v>
      </c>
      <c r="CN99" s="150" t="str">
        <f>$U$6</f>
        <v>D1</v>
      </c>
      <c r="CO99" s="150" t="str">
        <f>$U$7</f>
        <v>E1</v>
      </c>
      <c r="CP99" s="150" t="str">
        <f>$U$8</f>
        <v>F1</v>
      </c>
      <c r="CQ99" s="150">
        <f>$U$9</f>
        <v>0</v>
      </c>
      <c r="CR99" s="150">
        <f>$U$10</f>
        <v>0</v>
      </c>
      <c r="CS99" s="150">
        <f>$W$10</f>
        <v>0</v>
      </c>
    </row>
    <row r="100" spans="1:97" ht="18.600000000000001" customHeight="1" x14ac:dyDescent="0.2">
      <c r="C100" s="36"/>
      <c r="D100" s="184" t="s">
        <v>96</v>
      </c>
      <c r="E100" s="184"/>
      <c r="F100" s="184"/>
      <c r="G100" s="36"/>
      <c r="K100" s="36"/>
      <c r="L100" s="184" t="s">
        <v>95</v>
      </c>
      <c r="M100" s="184"/>
      <c r="N100" s="184"/>
      <c r="O100" s="36"/>
      <c r="P100" s="11"/>
      <c r="Q100" s="27"/>
      <c r="R100" s="28"/>
      <c r="S100" s="185" t="s">
        <v>22</v>
      </c>
      <c r="T100" s="186"/>
      <c r="U100" s="257"/>
      <c r="V100" s="188"/>
      <c r="W100" s="67"/>
      <c r="X100" s="92"/>
      <c r="Y100" s="93"/>
      <c r="Z100" s="79" t="s">
        <v>56</v>
      </c>
      <c r="AA100" s="189"/>
      <c r="AB100" s="190"/>
      <c r="AC100" s="191"/>
      <c r="AD100" s="20"/>
      <c r="AE100" s="203"/>
      <c r="AF100" s="44"/>
      <c r="AG100" s="154"/>
      <c r="AH100" s="152"/>
      <c r="AI100" s="152"/>
      <c r="AJ100" s="152"/>
      <c r="AK100" s="152"/>
      <c r="AL100" s="152"/>
      <c r="AM100" s="152"/>
      <c r="AN100" s="152"/>
      <c r="AO100" s="152"/>
      <c r="AP100" s="152"/>
      <c r="AQ100" s="152"/>
      <c r="AR100" s="152"/>
      <c r="AS100" s="152"/>
      <c r="AT100" s="152"/>
      <c r="AU100" s="152"/>
      <c r="AV100" s="152"/>
      <c r="AW100" s="152"/>
      <c r="AX100" s="152"/>
      <c r="AY100" s="152"/>
      <c r="AZ100" s="152"/>
      <c r="BA100" s="152"/>
      <c r="BB100" s="152"/>
      <c r="BC100" s="152"/>
      <c r="BD100" s="152"/>
      <c r="BE100" s="152"/>
      <c r="BF100" s="152"/>
      <c r="BG100" s="152"/>
      <c r="BH100" s="152"/>
      <c r="BI100" s="152"/>
      <c r="BJ100" s="152"/>
      <c r="BK100" s="152"/>
      <c r="BL100" s="152"/>
      <c r="BM100" s="152"/>
      <c r="BN100" s="152"/>
      <c r="BO100" s="152"/>
      <c r="BP100" s="152"/>
      <c r="BQ100" s="152"/>
      <c r="BR100" s="152"/>
      <c r="BS100" s="152"/>
      <c r="BT100" s="152"/>
      <c r="BU100" s="152"/>
      <c r="BV100" s="152"/>
      <c r="BW100" s="152"/>
      <c r="BX100" s="152"/>
      <c r="BY100" s="152"/>
      <c r="BZ100" s="152"/>
    </row>
    <row r="101" spans="1:97" ht="18.600000000000001" customHeight="1" x14ac:dyDescent="0.2">
      <c r="C101" s="36"/>
      <c r="D101" s="184"/>
      <c r="E101" s="184"/>
      <c r="F101" s="184"/>
      <c r="G101" s="36"/>
      <c r="K101" s="36"/>
      <c r="L101" s="184"/>
      <c r="M101" s="184"/>
      <c r="N101" s="184"/>
      <c r="O101" s="36"/>
      <c r="P101" s="11"/>
      <c r="Q101" s="27"/>
      <c r="R101" s="28"/>
      <c r="S101" s="258" t="s">
        <v>60</v>
      </c>
      <c r="T101" s="193"/>
      <c r="U101" s="257"/>
      <c r="V101" s="188"/>
      <c r="W101" s="68"/>
      <c r="X101" s="94"/>
      <c r="Y101" s="95"/>
      <c r="Z101" s="80" t="s">
        <v>67</v>
      </c>
      <c r="AA101" s="194"/>
      <c r="AB101" s="195"/>
      <c r="AC101" s="196"/>
      <c r="AD101" s="20"/>
      <c r="AE101" s="203"/>
      <c r="AF101" s="44"/>
      <c r="AG101" s="154"/>
      <c r="AH101" s="152"/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  <c r="BI101" s="152"/>
      <c r="BJ101" s="152"/>
      <c r="BK101" s="152"/>
      <c r="BL101" s="152"/>
      <c r="BM101" s="152"/>
      <c r="BN101" s="152"/>
      <c r="BO101" s="152"/>
      <c r="BP101" s="152"/>
      <c r="BQ101" s="152"/>
      <c r="BR101" s="152"/>
      <c r="BS101" s="152"/>
      <c r="BT101" s="152"/>
      <c r="BU101" s="152"/>
      <c r="BV101" s="152"/>
      <c r="BW101" s="152"/>
      <c r="BX101" s="152"/>
      <c r="BY101" s="152"/>
      <c r="BZ101" s="152"/>
    </row>
    <row r="102" spans="1:97" ht="18.600000000000001" customHeight="1" thickBot="1" x14ac:dyDescent="0.25">
      <c r="C102" s="36"/>
      <c r="D102" s="184"/>
      <c r="E102" s="184"/>
      <c r="F102" s="184"/>
      <c r="G102" s="36"/>
      <c r="K102" s="36"/>
      <c r="L102" s="184"/>
      <c r="M102" s="184"/>
      <c r="N102" s="184"/>
      <c r="O102" s="36"/>
      <c r="P102" s="11"/>
      <c r="S102" s="197" t="s">
        <v>61</v>
      </c>
      <c r="T102" s="198"/>
      <c r="U102" s="259"/>
      <c r="V102" s="260"/>
      <c r="W102" s="68"/>
      <c r="X102" s="94"/>
      <c r="Y102" s="95"/>
      <c r="Z102" s="86" t="s">
        <v>135</v>
      </c>
      <c r="AA102" s="215"/>
      <c r="AB102" s="215"/>
      <c r="AC102" s="216"/>
      <c r="AD102" s="20"/>
      <c r="AE102" s="203"/>
      <c r="AF102" s="44"/>
      <c r="AG102" s="154"/>
      <c r="AH102" s="152"/>
      <c r="AI102" s="152"/>
      <c r="AJ102" s="152"/>
      <c r="AK102" s="152"/>
      <c r="AL102" s="152"/>
      <c r="AM102" s="152"/>
      <c r="AN102" s="152"/>
      <c r="AO102" s="152"/>
      <c r="AP102" s="152"/>
      <c r="AQ102" s="152"/>
      <c r="AR102" s="152"/>
      <c r="AS102" s="152"/>
      <c r="AT102" s="152"/>
      <c r="AU102" s="152"/>
      <c r="AV102" s="152"/>
      <c r="AW102" s="152"/>
      <c r="AX102" s="152"/>
      <c r="AY102" s="152"/>
      <c r="AZ102" s="152"/>
      <c r="BA102" s="152"/>
      <c r="BB102" s="152"/>
      <c r="BC102" s="152"/>
      <c r="BD102" s="152"/>
      <c r="BE102" s="152"/>
      <c r="BF102" s="152"/>
      <c r="BG102" s="152"/>
      <c r="BH102" s="152"/>
      <c r="BI102" s="152"/>
      <c r="BJ102" s="152"/>
      <c r="BK102" s="152"/>
      <c r="BL102" s="152"/>
      <c r="BM102" s="152"/>
      <c r="BN102" s="152"/>
      <c r="BO102" s="152"/>
      <c r="BP102" s="152"/>
      <c r="BQ102" s="152"/>
      <c r="BR102" s="152"/>
      <c r="BS102" s="152"/>
      <c r="BT102" s="152"/>
      <c r="BU102" s="152"/>
      <c r="BV102" s="152"/>
      <c r="BW102" s="152"/>
      <c r="BX102" s="152"/>
      <c r="BY102" s="152"/>
      <c r="BZ102" s="152"/>
    </row>
    <row r="103" spans="1:97" ht="18.600000000000001" customHeight="1" thickBot="1" x14ac:dyDescent="0.25">
      <c r="C103" s="36"/>
      <c r="D103" s="184"/>
      <c r="E103" s="184"/>
      <c r="F103" s="184"/>
      <c r="G103" s="36"/>
      <c r="K103" s="36"/>
      <c r="L103" s="184"/>
      <c r="M103" s="184"/>
      <c r="N103" s="184"/>
      <c r="O103" s="36"/>
      <c r="P103" s="11"/>
      <c r="S103" s="217" t="s">
        <v>58</v>
      </c>
      <c r="T103" s="218"/>
      <c r="U103" s="169"/>
      <c r="V103" s="170"/>
      <c r="W103" s="68"/>
      <c r="X103" s="94"/>
      <c r="Y103" s="95"/>
      <c r="Z103" s="87" t="s">
        <v>136</v>
      </c>
      <c r="AA103" s="171"/>
      <c r="AB103" s="171"/>
      <c r="AC103" s="172"/>
      <c r="AD103" s="20"/>
      <c r="AE103" s="203"/>
      <c r="AF103" s="44"/>
      <c r="AG103" s="154"/>
      <c r="AH103" s="152"/>
      <c r="AI103" s="152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152"/>
      <c r="AT103" s="152"/>
      <c r="AU103" s="152"/>
      <c r="AV103" s="152"/>
      <c r="AW103" s="152"/>
      <c r="AX103" s="152"/>
      <c r="AY103" s="152"/>
      <c r="AZ103" s="152"/>
      <c r="BA103" s="152"/>
      <c r="BB103" s="152"/>
      <c r="BC103" s="152"/>
      <c r="BD103" s="152"/>
      <c r="BE103" s="152"/>
      <c r="BF103" s="152"/>
      <c r="BG103" s="152"/>
      <c r="BH103" s="152"/>
      <c r="BI103" s="152"/>
      <c r="BJ103" s="152"/>
      <c r="BK103" s="152"/>
      <c r="BL103" s="152"/>
      <c r="BM103" s="152"/>
      <c r="BN103" s="152"/>
      <c r="BO103" s="152"/>
      <c r="BP103" s="152"/>
      <c r="BQ103" s="152"/>
      <c r="BR103" s="152"/>
      <c r="BS103" s="152"/>
      <c r="BT103" s="152"/>
      <c r="BU103" s="152"/>
      <c r="BV103" s="152"/>
      <c r="BW103" s="152"/>
      <c r="BX103" s="152"/>
      <c r="BY103" s="152"/>
      <c r="BZ103" s="152"/>
    </row>
    <row r="104" spans="1:97" ht="18.600000000000001" customHeight="1" thickBot="1" x14ac:dyDescent="0.25">
      <c r="C104" s="36"/>
      <c r="D104" s="184"/>
      <c r="E104" s="184"/>
      <c r="F104" s="184"/>
      <c r="G104" s="36"/>
      <c r="K104" s="36"/>
      <c r="L104" s="184"/>
      <c r="M104" s="184"/>
      <c r="N104" s="184"/>
      <c r="O104" s="36"/>
      <c r="P104" s="11"/>
      <c r="S104" s="173" t="s">
        <v>109</v>
      </c>
      <c r="T104" s="174"/>
      <c r="U104" s="73"/>
      <c r="V104" s="76"/>
      <c r="W104" s="69"/>
      <c r="X104" s="96"/>
      <c r="Y104" s="97"/>
      <c r="Z104" s="80" t="s">
        <v>137</v>
      </c>
      <c r="AA104" s="261">
        <f>AA101*(AA102*AA103)</f>
        <v>0</v>
      </c>
      <c r="AB104" s="262"/>
      <c r="AC104" s="263"/>
      <c r="AD104" s="20"/>
      <c r="AE104" s="203"/>
      <c r="AF104" s="44"/>
      <c r="AG104" s="154"/>
      <c r="AH104" s="152"/>
      <c r="AI104" s="152"/>
      <c r="AJ104" s="152"/>
      <c r="AK104" s="152"/>
      <c r="AL104" s="152"/>
      <c r="AM104" s="152"/>
      <c r="AN104" s="152"/>
      <c r="AO104" s="152"/>
      <c r="AP104" s="152"/>
      <c r="AQ104" s="152"/>
      <c r="AR104" s="152"/>
      <c r="AS104" s="152"/>
      <c r="AT104" s="152"/>
      <c r="AU104" s="152"/>
      <c r="AV104" s="152"/>
      <c r="AW104" s="152"/>
      <c r="AX104" s="152"/>
      <c r="AY104" s="152"/>
      <c r="AZ104" s="152"/>
      <c r="BA104" s="152"/>
      <c r="BB104" s="152"/>
      <c r="BC104" s="152"/>
      <c r="BD104" s="152"/>
      <c r="BE104" s="152"/>
      <c r="BF104" s="152"/>
      <c r="BG104" s="152"/>
      <c r="BH104" s="152"/>
      <c r="BI104" s="152"/>
      <c r="BJ104" s="152"/>
      <c r="BK104" s="152"/>
      <c r="BL104" s="152"/>
      <c r="BM104" s="152"/>
      <c r="BN104" s="152"/>
      <c r="BO104" s="152"/>
      <c r="BP104" s="152"/>
      <c r="BQ104" s="152"/>
      <c r="BR104" s="152"/>
      <c r="BS104" s="152"/>
      <c r="BT104" s="152"/>
      <c r="BU104" s="152"/>
      <c r="BV104" s="152"/>
      <c r="BW104" s="152"/>
      <c r="BX104" s="152"/>
      <c r="BY104" s="152"/>
      <c r="BZ104" s="152"/>
    </row>
    <row r="105" spans="1:97" ht="18.600000000000001" customHeight="1" thickBot="1" x14ac:dyDescent="0.25">
      <c r="C105" s="36"/>
      <c r="D105" s="184"/>
      <c r="E105" s="184"/>
      <c r="F105" s="184"/>
      <c r="G105" s="36"/>
      <c r="K105" s="36"/>
      <c r="L105" s="184"/>
      <c r="M105" s="184"/>
      <c r="N105" s="184"/>
      <c r="O105" s="36"/>
      <c r="P105" s="11"/>
      <c r="S105" s="178" t="s">
        <v>110</v>
      </c>
      <c r="T105" s="179"/>
      <c r="U105" s="72"/>
      <c r="V105" s="76"/>
      <c r="W105" s="74" t="s">
        <v>90</v>
      </c>
      <c r="X105" s="180"/>
      <c r="Y105" s="181"/>
      <c r="Z105" s="81" t="s">
        <v>138</v>
      </c>
      <c r="AA105" s="182"/>
      <c r="AB105" s="182"/>
      <c r="AC105" s="183"/>
      <c r="AD105" s="20"/>
      <c r="AE105" s="203"/>
      <c r="AF105" s="44"/>
      <c r="AG105" s="154"/>
      <c r="AH105" s="152"/>
      <c r="AI105" s="152"/>
      <c r="AJ105" s="152"/>
      <c r="AK105" s="152"/>
      <c r="AL105" s="152"/>
      <c r="AM105" s="152"/>
      <c r="AN105" s="152"/>
      <c r="AO105" s="152"/>
      <c r="AP105" s="152"/>
      <c r="AQ105" s="152"/>
      <c r="AR105" s="152"/>
      <c r="AS105" s="152"/>
      <c r="AT105" s="152"/>
      <c r="AU105" s="152"/>
      <c r="AV105" s="152"/>
      <c r="AW105" s="152"/>
      <c r="AX105" s="152"/>
      <c r="AY105" s="152"/>
      <c r="AZ105" s="152"/>
      <c r="BA105" s="152"/>
      <c r="BB105" s="152"/>
      <c r="BC105" s="152"/>
      <c r="BD105" s="152"/>
      <c r="BE105" s="152"/>
      <c r="BF105" s="152"/>
      <c r="BG105" s="152"/>
      <c r="BH105" s="152"/>
      <c r="BI105" s="152"/>
      <c r="BJ105" s="152"/>
      <c r="BK105" s="152"/>
      <c r="BL105" s="152"/>
      <c r="BM105" s="152"/>
      <c r="BN105" s="152"/>
      <c r="BO105" s="152"/>
      <c r="BP105" s="152"/>
      <c r="BQ105" s="152"/>
      <c r="BR105" s="152"/>
      <c r="BS105" s="152"/>
      <c r="BT105" s="152"/>
      <c r="BU105" s="152"/>
      <c r="BV105" s="152"/>
      <c r="BW105" s="152"/>
      <c r="BX105" s="152"/>
      <c r="BY105" s="152"/>
      <c r="BZ105" s="152"/>
    </row>
    <row r="106" spans="1:97" ht="18" customHeight="1" thickBot="1" x14ac:dyDescent="0.25">
      <c r="C106" s="36"/>
      <c r="D106" s="184"/>
      <c r="E106" s="184"/>
      <c r="F106" s="184"/>
      <c r="G106" s="36"/>
      <c r="H106" s="36"/>
      <c r="I106" s="36"/>
      <c r="J106" s="36"/>
      <c r="K106" s="36"/>
      <c r="L106" s="184"/>
      <c r="M106" s="184"/>
      <c r="N106" s="184"/>
      <c r="O106" s="36"/>
      <c r="P106" s="11"/>
      <c r="Q106" s="11"/>
      <c r="R106" s="11"/>
      <c r="S106" s="219" t="s">
        <v>93</v>
      </c>
      <c r="T106" s="220"/>
      <c r="U106" s="78" t="str">
        <f>IF(Y99="GYPSE","AMIANTE",IF(Y99="CRÉPI_DE_CIMENT","AMIANTE",IF(Y99="PLâTRE","AMIANTE",IF(Y99="STUCCO","AMIANTE",IF(Y99="TERRA COTA","AMIANTE",IF(Y99="FIBROCIMENT","AMIANTE",IF(Y99="CELLULOSE","AMIANTE",IF(Y99="AMIANTE","AMIANTE",IF(Y99="FLOCAGE","AMIANTE",IF(Y99="ISOLANT GICLÉ","AMIANTE",IF(Y99="TUILES","AMIANTE",IF(Y99="ACOUSTIQUE","AMIANTE",IF(Y99="PLÂTRE+CRÉPI CIMENTAIRE","AMIANTE",IF(Y99="CARREAUX VINYLE","AMIANTE",""))))))))))))))</f>
        <v/>
      </c>
      <c r="V106" s="77"/>
      <c r="W106" s="75" t="s">
        <v>90</v>
      </c>
      <c r="X106" s="221"/>
      <c r="Y106" s="222"/>
      <c r="Z106" s="82" t="s">
        <v>139</v>
      </c>
      <c r="AA106" s="176">
        <f>(AA104-AA105)</f>
        <v>0</v>
      </c>
      <c r="AB106" s="176"/>
      <c r="AC106" s="177"/>
      <c r="AD106" s="20"/>
      <c r="AE106" s="203"/>
      <c r="AF106" s="44"/>
      <c r="AG106" s="154"/>
      <c r="AH106" s="152"/>
      <c r="AI106" s="152"/>
      <c r="AJ106" s="152"/>
      <c r="AK106" s="152"/>
      <c r="AL106" s="152"/>
      <c r="AM106" s="152"/>
      <c r="AN106" s="152"/>
      <c r="AO106" s="152"/>
      <c r="AP106" s="152"/>
      <c r="AQ106" s="152"/>
      <c r="AR106" s="152"/>
      <c r="AS106" s="152"/>
      <c r="AT106" s="152"/>
      <c r="AU106" s="152"/>
      <c r="AV106" s="152"/>
      <c r="AW106" s="152"/>
      <c r="AX106" s="152"/>
      <c r="AY106" s="152"/>
      <c r="AZ106" s="152"/>
      <c r="BA106" s="152"/>
      <c r="BB106" s="152"/>
      <c r="BC106" s="152"/>
      <c r="BD106" s="152"/>
      <c r="BE106" s="152"/>
      <c r="BF106" s="152"/>
      <c r="BG106" s="152"/>
      <c r="BH106" s="152"/>
      <c r="BI106" s="152"/>
      <c r="BJ106" s="152"/>
      <c r="BK106" s="152"/>
      <c r="BL106" s="152"/>
      <c r="BM106" s="152"/>
      <c r="BN106" s="152"/>
      <c r="BO106" s="152"/>
      <c r="BP106" s="152"/>
      <c r="BQ106" s="152"/>
      <c r="BR106" s="152"/>
      <c r="BS106" s="152"/>
      <c r="BT106" s="152"/>
      <c r="BU106" s="152"/>
      <c r="BV106" s="152"/>
      <c r="BW106" s="152"/>
      <c r="BX106" s="152"/>
      <c r="BY106" s="152"/>
      <c r="BZ106" s="152"/>
    </row>
    <row r="107" spans="1:97" ht="3.75" customHeight="1" x14ac:dyDescent="0.2">
      <c r="A107" s="36"/>
      <c r="B107" s="36"/>
      <c r="C107" s="264" t="s">
        <v>1</v>
      </c>
      <c r="D107" s="265"/>
      <c r="E107" s="265"/>
      <c r="F107" s="265"/>
      <c r="G107" s="265"/>
      <c r="H107" s="118"/>
      <c r="I107" s="118"/>
      <c r="J107" s="118"/>
      <c r="K107" s="264" t="s">
        <v>1</v>
      </c>
      <c r="L107" s="265"/>
      <c r="M107" s="265"/>
      <c r="N107" s="265"/>
      <c r="O107" s="265"/>
      <c r="P107" s="11"/>
      <c r="Q107" s="11"/>
      <c r="R107" s="11"/>
      <c r="S107" s="157" t="s">
        <v>63</v>
      </c>
      <c r="T107" s="158"/>
      <c r="U107" s="161" t="str">
        <f>U106</f>
        <v/>
      </c>
      <c r="V107" s="162"/>
      <c r="W107" s="162"/>
      <c r="X107" s="162"/>
      <c r="Y107" s="162"/>
      <c r="Z107" s="164" t="s">
        <v>114</v>
      </c>
      <c r="AA107" s="165"/>
      <c r="AB107" s="165"/>
      <c r="AC107" s="166"/>
      <c r="AD107" s="20"/>
      <c r="AE107" s="203"/>
      <c r="AF107" s="44"/>
      <c r="AG107" s="154"/>
      <c r="AH107" s="152"/>
      <c r="AI107" s="152"/>
      <c r="AJ107" s="152"/>
      <c r="AK107" s="152"/>
      <c r="AL107" s="152"/>
      <c r="AM107" s="152"/>
      <c r="AN107" s="152"/>
      <c r="AO107" s="152"/>
      <c r="AP107" s="152"/>
      <c r="AQ107" s="152"/>
      <c r="AR107" s="152"/>
      <c r="AS107" s="152"/>
      <c r="AT107" s="152"/>
      <c r="AU107" s="152"/>
      <c r="AV107" s="152"/>
      <c r="AW107" s="152"/>
      <c r="AX107" s="152"/>
      <c r="AY107" s="152"/>
      <c r="AZ107" s="152"/>
      <c r="BA107" s="152"/>
      <c r="BB107" s="152"/>
      <c r="BC107" s="152"/>
      <c r="BD107" s="152"/>
      <c r="BE107" s="152"/>
      <c r="BF107" s="152"/>
      <c r="BG107" s="152"/>
      <c r="BH107" s="152"/>
      <c r="BI107" s="152"/>
      <c r="BJ107" s="152"/>
      <c r="BK107" s="152"/>
      <c r="BL107" s="152"/>
      <c r="BM107" s="152"/>
      <c r="BN107" s="152"/>
      <c r="BO107" s="152"/>
      <c r="BP107" s="152"/>
      <c r="BQ107" s="152"/>
      <c r="BR107" s="152"/>
      <c r="BS107" s="152"/>
      <c r="BT107" s="152"/>
      <c r="BU107" s="152"/>
      <c r="BV107" s="152"/>
      <c r="BW107" s="152"/>
      <c r="BX107" s="152"/>
      <c r="BY107" s="152"/>
      <c r="BZ107" s="152"/>
      <c r="CB107" s="146"/>
      <c r="CC107" s="146"/>
      <c r="CD107" s="146"/>
      <c r="CE107" s="146"/>
      <c r="CF107" s="146"/>
      <c r="CG107" s="146"/>
      <c r="CH107" s="146"/>
      <c r="CI107" s="146"/>
    </row>
    <row r="108" spans="1:97" s="48" customFormat="1" ht="15" customHeight="1" thickBot="1" x14ac:dyDescent="0.25">
      <c r="A108" s="58"/>
      <c r="B108" s="58"/>
      <c r="C108" s="265"/>
      <c r="D108" s="265"/>
      <c r="E108" s="265"/>
      <c r="F108" s="265"/>
      <c r="G108" s="265"/>
      <c r="H108" s="119"/>
      <c r="I108" s="119"/>
      <c r="J108" s="119"/>
      <c r="K108" s="265"/>
      <c r="L108" s="265"/>
      <c r="M108" s="265"/>
      <c r="N108" s="265"/>
      <c r="O108" s="265"/>
      <c r="P108" s="46"/>
      <c r="Q108" s="46"/>
      <c r="R108" s="46"/>
      <c r="S108" s="159"/>
      <c r="T108" s="160"/>
      <c r="U108" s="163"/>
      <c r="V108" s="163"/>
      <c r="W108" s="163"/>
      <c r="X108" s="163"/>
      <c r="Y108" s="163"/>
      <c r="Z108" s="167"/>
      <c r="AA108" s="167"/>
      <c r="AB108" s="167"/>
      <c r="AC108" s="168"/>
      <c r="AD108" s="21"/>
      <c r="AE108" s="203"/>
      <c r="AF108" s="44"/>
      <c r="AG108" s="154"/>
      <c r="AH108" s="151"/>
      <c r="AI108" s="151"/>
      <c r="AJ108" s="151"/>
      <c r="AK108" s="151"/>
      <c r="AL108" s="151"/>
      <c r="AM108" s="151"/>
      <c r="AN108" s="151"/>
      <c r="AO108" s="151"/>
      <c r="AP108" s="151"/>
      <c r="AQ108" s="151"/>
      <c r="AR108" s="151"/>
      <c r="AS108" s="151"/>
      <c r="AT108" s="151"/>
      <c r="AU108" s="151"/>
      <c r="AV108" s="151"/>
      <c r="AW108" s="151"/>
      <c r="AX108" s="151"/>
      <c r="AY108" s="151"/>
      <c r="AZ108" s="151"/>
      <c r="BA108" s="151"/>
      <c r="BB108" s="151"/>
      <c r="BC108" s="151"/>
      <c r="BD108" s="151"/>
      <c r="BE108" s="151"/>
      <c r="BF108" s="151"/>
      <c r="BG108" s="151"/>
      <c r="BH108" s="151"/>
      <c r="BI108" s="151"/>
      <c r="BJ108" s="151"/>
      <c r="BK108" s="151"/>
      <c r="BL108" s="151"/>
      <c r="BM108" s="151"/>
      <c r="BN108" s="151"/>
      <c r="BO108" s="151"/>
      <c r="BP108" s="151"/>
      <c r="BQ108" s="151"/>
      <c r="BR108" s="151"/>
      <c r="BS108" s="151"/>
      <c r="BT108" s="151"/>
      <c r="BU108" s="151"/>
      <c r="BV108" s="151"/>
      <c r="BW108" s="151"/>
      <c r="BX108" s="151"/>
      <c r="BY108" s="151"/>
      <c r="BZ108" s="151"/>
      <c r="CA108" s="146"/>
      <c r="CB108" s="139"/>
      <c r="CC108" s="139"/>
      <c r="CD108" s="139"/>
      <c r="CE108" s="139"/>
      <c r="CF108" s="139"/>
      <c r="CG108" s="139"/>
      <c r="CH108" s="139"/>
      <c r="CI108" s="139"/>
      <c r="CJ108" s="146"/>
      <c r="CK108" s="146"/>
      <c r="CL108" s="146"/>
      <c r="CM108" s="146"/>
      <c r="CN108" s="146"/>
      <c r="CO108" s="146"/>
      <c r="CP108" s="146"/>
      <c r="CQ108" s="146"/>
      <c r="CR108" s="146"/>
      <c r="CS108" s="146"/>
    </row>
    <row r="109" spans="1:97" ht="5.25" customHeight="1" thickBot="1" x14ac:dyDescent="0.25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11"/>
      <c r="Q109" s="11"/>
      <c r="R109" s="11"/>
      <c r="S109" s="223"/>
      <c r="T109" s="223"/>
      <c r="U109" s="223"/>
      <c r="V109" s="223"/>
      <c r="W109" s="223"/>
      <c r="X109" s="223"/>
      <c r="Y109" s="223"/>
      <c r="Z109" s="223"/>
      <c r="AA109" s="223"/>
      <c r="AB109" s="223"/>
      <c r="AC109" s="223"/>
      <c r="AE109" s="203"/>
      <c r="AG109" s="151"/>
      <c r="AH109" s="152"/>
      <c r="AI109" s="152"/>
      <c r="AJ109" s="152"/>
      <c r="AK109" s="152"/>
      <c r="AL109" s="152"/>
      <c r="AM109" s="152"/>
      <c r="AN109" s="152"/>
      <c r="AO109" s="152"/>
      <c r="AP109" s="152"/>
      <c r="AQ109" s="152"/>
      <c r="AR109" s="152"/>
      <c r="AS109" s="152"/>
      <c r="AT109" s="152"/>
      <c r="AU109" s="152"/>
      <c r="AV109" s="152"/>
      <c r="AW109" s="152"/>
      <c r="AX109" s="152"/>
      <c r="AY109" s="152"/>
      <c r="AZ109" s="152"/>
      <c r="BA109" s="152"/>
      <c r="BB109" s="152"/>
      <c r="BC109" s="152"/>
      <c r="BD109" s="152"/>
      <c r="BE109" s="152"/>
      <c r="BF109" s="152"/>
      <c r="BG109" s="152"/>
      <c r="BH109" s="152"/>
      <c r="BI109" s="152"/>
      <c r="BJ109" s="152"/>
      <c r="BK109" s="152"/>
      <c r="BL109" s="152"/>
      <c r="BM109" s="152"/>
      <c r="BN109" s="152"/>
      <c r="BO109" s="152"/>
      <c r="BP109" s="152"/>
      <c r="BQ109" s="152"/>
      <c r="BR109" s="152"/>
      <c r="BS109" s="152"/>
      <c r="BT109" s="152"/>
      <c r="BU109" s="152"/>
      <c r="BV109" s="152"/>
      <c r="BW109" s="152"/>
      <c r="BX109" s="152"/>
      <c r="BY109" s="152"/>
      <c r="BZ109" s="152"/>
    </row>
    <row r="110" spans="1:97" ht="3.75" customHeight="1" thickBot="1" x14ac:dyDescent="0.25">
      <c r="A110" s="19"/>
      <c r="B110" s="58"/>
      <c r="C110" s="99"/>
      <c r="D110" s="58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11"/>
      <c r="Q110" s="11"/>
      <c r="R110" s="11"/>
      <c r="S110" s="201"/>
      <c r="T110" s="201"/>
      <c r="U110" s="201"/>
      <c r="V110" s="201"/>
      <c r="W110" s="201"/>
      <c r="X110" s="201"/>
      <c r="Y110" s="201"/>
      <c r="Z110" s="201"/>
      <c r="AA110" s="201"/>
      <c r="AB110" s="201"/>
      <c r="AC110" s="201"/>
      <c r="AE110" s="204"/>
    </row>
  </sheetData>
  <sheetProtection insertHyperlinks="0"/>
  <mergeCells count="299">
    <mergeCell ref="AE75:AE86"/>
    <mergeCell ref="AE87:AE98"/>
    <mergeCell ref="AE99:AE110"/>
    <mergeCell ref="AE63:AE74"/>
    <mergeCell ref="S106:T106"/>
    <mergeCell ref="X106:Y106"/>
    <mergeCell ref="AA106:AC106"/>
    <mergeCell ref="C107:G108"/>
    <mergeCell ref="K107:O108"/>
    <mergeCell ref="S107:T108"/>
    <mergeCell ref="U107:Y108"/>
    <mergeCell ref="Z107:AC108"/>
    <mergeCell ref="S109:AC109"/>
    <mergeCell ref="S110:AC110"/>
    <mergeCell ref="S104:T104"/>
    <mergeCell ref="AA104:AC104"/>
    <mergeCell ref="S105:T105"/>
    <mergeCell ref="X105:Y105"/>
    <mergeCell ref="AA105:AC105"/>
    <mergeCell ref="D100:F106"/>
    <mergeCell ref="L100:N106"/>
    <mergeCell ref="S100:T100"/>
    <mergeCell ref="U100:V100"/>
    <mergeCell ref="AA100:AC100"/>
    <mergeCell ref="S103:T103"/>
    <mergeCell ref="U103:V103"/>
    <mergeCell ref="AA103:AC103"/>
    <mergeCell ref="S94:T94"/>
    <mergeCell ref="X94:Y94"/>
    <mergeCell ref="AA94:AC94"/>
    <mergeCell ref="C95:G96"/>
    <mergeCell ref="K95:O96"/>
    <mergeCell ref="S95:T96"/>
    <mergeCell ref="U95:Y96"/>
    <mergeCell ref="Z95:AC96"/>
    <mergeCell ref="S101:T101"/>
    <mergeCell ref="U101:V101"/>
    <mergeCell ref="AA101:AC101"/>
    <mergeCell ref="S102:T102"/>
    <mergeCell ref="U102:V102"/>
    <mergeCell ref="S97:AC97"/>
    <mergeCell ref="S98:AC98"/>
    <mergeCell ref="S99:T99"/>
    <mergeCell ref="U99:V99"/>
    <mergeCell ref="W99:X99"/>
    <mergeCell ref="Z99:AA99"/>
    <mergeCell ref="AB99:AC99"/>
    <mergeCell ref="AA102:AC102"/>
    <mergeCell ref="U91:V91"/>
    <mergeCell ref="AA91:AC91"/>
    <mergeCell ref="S92:T92"/>
    <mergeCell ref="AA92:AC92"/>
    <mergeCell ref="S93:T93"/>
    <mergeCell ref="X93:Y93"/>
    <mergeCell ref="AA93:AC93"/>
    <mergeCell ref="D88:F94"/>
    <mergeCell ref="L88:N94"/>
    <mergeCell ref="S88:T88"/>
    <mergeCell ref="U88:V88"/>
    <mergeCell ref="AA88:AC88"/>
    <mergeCell ref="S89:T89"/>
    <mergeCell ref="U89:V89"/>
    <mergeCell ref="AA89:AC89"/>
    <mergeCell ref="S90:T90"/>
    <mergeCell ref="S91:T91"/>
    <mergeCell ref="C83:G84"/>
    <mergeCell ref="K83:O84"/>
    <mergeCell ref="S83:T84"/>
    <mergeCell ref="U83:Y84"/>
    <mergeCell ref="Z83:AC84"/>
    <mergeCell ref="U90:V90"/>
    <mergeCell ref="S85:AC85"/>
    <mergeCell ref="S86:AC86"/>
    <mergeCell ref="S87:T87"/>
    <mergeCell ref="U87:V87"/>
    <mergeCell ref="W87:X87"/>
    <mergeCell ref="Z87:AA87"/>
    <mergeCell ref="AB87:AC87"/>
    <mergeCell ref="AA90:AC90"/>
    <mergeCell ref="S80:T80"/>
    <mergeCell ref="AA80:AC80"/>
    <mergeCell ref="S81:T81"/>
    <mergeCell ref="X81:Y81"/>
    <mergeCell ref="AA81:AC81"/>
    <mergeCell ref="D76:F82"/>
    <mergeCell ref="L76:N82"/>
    <mergeCell ref="S76:T76"/>
    <mergeCell ref="U76:V76"/>
    <mergeCell ref="AA76:AC76"/>
    <mergeCell ref="S77:T77"/>
    <mergeCell ref="U77:V77"/>
    <mergeCell ref="AA77:AC77"/>
    <mergeCell ref="S78:T78"/>
    <mergeCell ref="U78:V78"/>
    <mergeCell ref="S82:T82"/>
    <mergeCell ref="X82:Y82"/>
    <mergeCell ref="AA82:AC82"/>
    <mergeCell ref="S73:AC73"/>
    <mergeCell ref="S74:AC74"/>
    <mergeCell ref="S75:T75"/>
    <mergeCell ref="U75:V75"/>
    <mergeCell ref="W75:X75"/>
    <mergeCell ref="Z75:AA75"/>
    <mergeCell ref="AB75:AC75"/>
    <mergeCell ref="AA78:AC78"/>
    <mergeCell ref="S79:T79"/>
    <mergeCell ref="U79:V79"/>
    <mergeCell ref="AA79:AC79"/>
    <mergeCell ref="S70:T70"/>
    <mergeCell ref="X70:Y70"/>
    <mergeCell ref="AA70:AC70"/>
    <mergeCell ref="C71:G72"/>
    <mergeCell ref="K71:O72"/>
    <mergeCell ref="S71:T72"/>
    <mergeCell ref="U71:Y72"/>
    <mergeCell ref="Z71:AC72"/>
    <mergeCell ref="U67:V67"/>
    <mergeCell ref="AA67:AC67"/>
    <mergeCell ref="S68:T68"/>
    <mergeCell ref="AA68:AC68"/>
    <mergeCell ref="S69:T69"/>
    <mergeCell ref="X69:Y69"/>
    <mergeCell ref="AA69:AC69"/>
    <mergeCell ref="D64:F70"/>
    <mergeCell ref="L64:N70"/>
    <mergeCell ref="S64:T64"/>
    <mergeCell ref="U64:V64"/>
    <mergeCell ref="AA64:AC64"/>
    <mergeCell ref="S65:T65"/>
    <mergeCell ref="U65:V65"/>
    <mergeCell ref="AA65:AC65"/>
    <mergeCell ref="S66:T66"/>
    <mergeCell ref="S67:T67"/>
    <mergeCell ref="S58:T58"/>
    <mergeCell ref="X58:Y58"/>
    <mergeCell ref="AA58:AC58"/>
    <mergeCell ref="C59:G60"/>
    <mergeCell ref="K59:O60"/>
    <mergeCell ref="S59:T60"/>
    <mergeCell ref="U59:Y60"/>
    <mergeCell ref="Z59:AC60"/>
    <mergeCell ref="U66:V66"/>
    <mergeCell ref="S61:AC61"/>
    <mergeCell ref="S62:AC62"/>
    <mergeCell ref="S63:T63"/>
    <mergeCell ref="U63:V63"/>
    <mergeCell ref="W63:X63"/>
    <mergeCell ref="Z63:AA63"/>
    <mergeCell ref="AB63:AC63"/>
    <mergeCell ref="AA66:AC66"/>
    <mergeCell ref="D52:F58"/>
    <mergeCell ref="L52:N58"/>
    <mergeCell ref="S52:T52"/>
    <mergeCell ref="U52:V52"/>
    <mergeCell ref="AA52:AC52"/>
    <mergeCell ref="S53:T53"/>
    <mergeCell ref="U53:V53"/>
    <mergeCell ref="AA53:AC53"/>
    <mergeCell ref="S54:T54"/>
    <mergeCell ref="U54:V54"/>
    <mergeCell ref="S50:AC50"/>
    <mergeCell ref="AE50:AE61"/>
    <mergeCell ref="S51:T51"/>
    <mergeCell ref="U51:V51"/>
    <mergeCell ref="W51:X51"/>
    <mergeCell ref="Z51:AA51"/>
    <mergeCell ref="AB51:AC51"/>
    <mergeCell ref="AA54:AC54"/>
    <mergeCell ref="S55:T55"/>
    <mergeCell ref="U55:V55"/>
    <mergeCell ref="AA55:AC55"/>
    <mergeCell ref="S56:T56"/>
    <mergeCell ref="AA56:AC56"/>
    <mergeCell ref="S57:T57"/>
    <mergeCell ref="X57:Y57"/>
    <mergeCell ref="AA57:AC57"/>
    <mergeCell ref="C47:G48"/>
    <mergeCell ref="K47:O48"/>
    <mergeCell ref="S47:T48"/>
    <mergeCell ref="U47:Y48"/>
    <mergeCell ref="Z47:AC48"/>
    <mergeCell ref="U43:V43"/>
    <mergeCell ref="AA43:AC43"/>
    <mergeCell ref="S44:T44"/>
    <mergeCell ref="AA44:AC44"/>
    <mergeCell ref="S45:T45"/>
    <mergeCell ref="X45:Y45"/>
    <mergeCell ref="AA45:AC45"/>
    <mergeCell ref="D40:F46"/>
    <mergeCell ref="L40:N46"/>
    <mergeCell ref="S40:T40"/>
    <mergeCell ref="U40:V40"/>
    <mergeCell ref="AA40:AC40"/>
    <mergeCell ref="S41:T41"/>
    <mergeCell ref="U41:V41"/>
    <mergeCell ref="AA41:AC41"/>
    <mergeCell ref="S42:T42"/>
    <mergeCell ref="U42:V42"/>
    <mergeCell ref="S38:AC38"/>
    <mergeCell ref="AE38:AE49"/>
    <mergeCell ref="S39:T39"/>
    <mergeCell ref="U39:V39"/>
    <mergeCell ref="W39:X39"/>
    <mergeCell ref="Z39:AA39"/>
    <mergeCell ref="AB39:AC39"/>
    <mergeCell ref="AA42:AC42"/>
    <mergeCell ref="S43:T43"/>
    <mergeCell ref="S46:T46"/>
    <mergeCell ref="X46:Y46"/>
    <mergeCell ref="AA46:AC46"/>
    <mergeCell ref="S49:AC49"/>
    <mergeCell ref="C35:G36"/>
    <mergeCell ref="K35:O36"/>
    <mergeCell ref="S35:T36"/>
    <mergeCell ref="U35:Y36"/>
    <mergeCell ref="Z35:AC36"/>
    <mergeCell ref="U31:V31"/>
    <mergeCell ref="AA31:AC31"/>
    <mergeCell ref="S32:T32"/>
    <mergeCell ref="AA32:AC32"/>
    <mergeCell ref="S33:T33"/>
    <mergeCell ref="X33:Y33"/>
    <mergeCell ref="AA33:AC33"/>
    <mergeCell ref="D28:F34"/>
    <mergeCell ref="L28:N34"/>
    <mergeCell ref="S28:T28"/>
    <mergeCell ref="U28:V28"/>
    <mergeCell ref="AA28:AC28"/>
    <mergeCell ref="S29:T29"/>
    <mergeCell ref="U29:V29"/>
    <mergeCell ref="AA29:AC29"/>
    <mergeCell ref="S30:T30"/>
    <mergeCell ref="U30:V30"/>
    <mergeCell ref="S26:AC26"/>
    <mergeCell ref="AE26:AE37"/>
    <mergeCell ref="S27:T27"/>
    <mergeCell ref="U27:V27"/>
    <mergeCell ref="W27:X27"/>
    <mergeCell ref="Z27:AA27"/>
    <mergeCell ref="AB27:AC27"/>
    <mergeCell ref="AA30:AC30"/>
    <mergeCell ref="S31:T31"/>
    <mergeCell ref="S34:T34"/>
    <mergeCell ref="X34:Y34"/>
    <mergeCell ref="AA34:AC34"/>
    <mergeCell ref="S37:AC37"/>
    <mergeCell ref="C23:G24"/>
    <mergeCell ref="K23:O24"/>
    <mergeCell ref="S23:T24"/>
    <mergeCell ref="U23:Y24"/>
    <mergeCell ref="Z23:AC24"/>
    <mergeCell ref="AA19:AC19"/>
    <mergeCell ref="S20:T20"/>
    <mergeCell ref="AA20:AC20"/>
    <mergeCell ref="S21:T21"/>
    <mergeCell ref="X21:Y21"/>
    <mergeCell ref="AA21:AC21"/>
    <mergeCell ref="D16:F22"/>
    <mergeCell ref="L16:N22"/>
    <mergeCell ref="S16:T16"/>
    <mergeCell ref="U16:V16"/>
    <mergeCell ref="AA16:AC16"/>
    <mergeCell ref="S17:T17"/>
    <mergeCell ref="U17:V17"/>
    <mergeCell ref="AA17:AC17"/>
    <mergeCell ref="S18:T18"/>
    <mergeCell ref="U18:V18"/>
    <mergeCell ref="S14:AC14"/>
    <mergeCell ref="AE14:AE25"/>
    <mergeCell ref="S15:T15"/>
    <mergeCell ref="U15:V15"/>
    <mergeCell ref="W15:X15"/>
    <mergeCell ref="Z15:AA15"/>
    <mergeCell ref="AB15:AC15"/>
    <mergeCell ref="AA18:AC18"/>
    <mergeCell ref="S19:T19"/>
    <mergeCell ref="U19:V19"/>
    <mergeCell ref="S22:T22"/>
    <mergeCell ref="X22:Y22"/>
    <mergeCell ref="AA22:AC22"/>
    <mergeCell ref="S25:AC25"/>
    <mergeCell ref="U9:Y9"/>
    <mergeCell ref="Z9:AA9"/>
    <mergeCell ref="U10:V10"/>
    <mergeCell ref="W10:X10"/>
    <mergeCell ref="Z10:AA10"/>
    <mergeCell ref="C11:G12"/>
    <mergeCell ref="K11:O12"/>
    <mergeCell ref="T12:U12"/>
    <mergeCell ref="H2:J3"/>
    <mergeCell ref="D3:F9"/>
    <mergeCell ref="L3:N9"/>
    <mergeCell ref="Z3:AB3"/>
    <mergeCell ref="I4:I5"/>
    <mergeCell ref="Z4:AB4"/>
    <mergeCell ref="Z5:AB5"/>
    <mergeCell ref="AB6:AB10"/>
    <mergeCell ref="Z7:AA7"/>
    <mergeCell ref="Z8:AA8"/>
  </mergeCells>
  <conditionalFormatting sqref="U19:V19 U91:V91 U103:V103 U31:V31 U43:V43 U55:V55 U67:V67 U79:V79">
    <cfRule type="containsText" dxfId="95" priority="115" operator="containsText" text="INSPECTION REQUISE">
      <formula>NOT(ISERROR(SEARCH("INSPECTION REQUISE",U19)))</formula>
    </cfRule>
  </conditionalFormatting>
  <conditionalFormatting sqref="U15:V15 U63:V63 U75:V75 U87:V87 U99:V99 U27:V27 U39:V39 U51:V51">
    <cfRule type="containsBlanks" dxfId="94" priority="114">
      <formula>LEN(TRIM(U15))=0</formula>
    </cfRule>
  </conditionalFormatting>
  <conditionalFormatting sqref="U23:Y24 U71:Y72 U83:Y84 U95:Y96 U107:Y108 U35:Y36 U47:Y48 U59:Y60">
    <cfRule type="containsText" dxfId="93" priority="111" operator="containsText" text="AMIANTE">
      <formula>NOT(ISERROR(SEARCH("AMIANTE",U23)))</formula>
    </cfRule>
    <cfRule type="containsText" dxfId="92" priority="112" operator="containsText" text="INTRUSIVE">
      <formula>NOT(ISERROR(SEARCH("INTRUSIVE",U23)))</formula>
    </cfRule>
    <cfRule type="containsText" dxfId="91" priority="113" operator="containsText" text="INSPECTION REQUISE">
      <formula>NOT(ISERROR(SEARCH("INSPECTION REQUISE",U23)))</formula>
    </cfRule>
  </conditionalFormatting>
  <conditionalFormatting sqref="V21 V93 V105 V33 V45 V57 V69 V81">
    <cfRule type="containsText" dxfId="90" priority="110" operator="containsText" text="5">
      <formula>NOT(ISERROR(SEARCH("5",V21)))</formula>
    </cfRule>
  </conditionalFormatting>
  <conditionalFormatting sqref="AX74 AX86 AX98 AX15 AX27 AX39 AX51 AX63">
    <cfRule type="containsText" dxfId="89" priority="107" operator="containsText" text="OUI">
      <formula>NOT(ISERROR(SEARCH("OUI",AX15)))</formula>
    </cfRule>
    <cfRule type="containsText" dxfId="88" priority="108" operator="containsText" text="OUI">
      <formula>NOT(ISERROR(SEARCH("OUI",AX15)))</formula>
    </cfRule>
    <cfRule type="containsText" dxfId="87" priority="109" operator="containsText" text="OUI">
      <formula>NOT(ISERROR(SEARCH("OUI",AX15)))</formula>
    </cfRule>
  </conditionalFormatting>
  <conditionalFormatting sqref="AX75 AX87 AX99">
    <cfRule type="containsText" dxfId="86" priority="85" operator="containsText" text="OUI">
      <formula>NOT(ISERROR(SEARCH("OUI",AX75)))</formula>
    </cfRule>
    <cfRule type="containsText" dxfId="85" priority="86" operator="containsText" text="OUI">
      <formula>NOT(ISERROR(SEARCH("OUI",AX75)))</formula>
    </cfRule>
    <cfRule type="containsText" dxfId="84" priority="87" operator="containsText" text="OUI">
      <formula>NOT(ISERROR(SEARCH("OUI",AX75)))</formula>
    </cfRule>
  </conditionalFormatting>
  <conditionalFormatting sqref="AX75">
    <cfRule type="containsText" dxfId="83" priority="82" operator="containsText" text="OUI">
      <formula>NOT(ISERROR(SEARCH("OUI",AX75)))</formula>
    </cfRule>
    <cfRule type="containsText" dxfId="82" priority="83" operator="containsText" text="OUI">
      <formula>NOT(ISERROR(SEARCH("OUI",AX75)))</formula>
    </cfRule>
    <cfRule type="containsText" dxfId="81" priority="84" operator="containsText" text="OUI">
      <formula>NOT(ISERROR(SEARCH("OUI",AX75)))</formula>
    </cfRule>
  </conditionalFormatting>
  <conditionalFormatting sqref="AX87">
    <cfRule type="containsText" dxfId="80" priority="79" operator="containsText" text="OUI">
      <formula>NOT(ISERROR(SEARCH("OUI",AX87)))</formula>
    </cfRule>
    <cfRule type="containsText" dxfId="79" priority="80" operator="containsText" text="OUI">
      <formula>NOT(ISERROR(SEARCH("OUI",AX87)))</formula>
    </cfRule>
    <cfRule type="containsText" dxfId="78" priority="81" operator="containsText" text="OUI">
      <formula>NOT(ISERROR(SEARCH("OUI",AX87)))</formula>
    </cfRule>
  </conditionalFormatting>
  <conditionalFormatting sqref="AX99">
    <cfRule type="containsText" dxfId="77" priority="76" operator="containsText" text="OUI">
      <formula>NOT(ISERROR(SEARCH("OUI",AX99)))</formula>
    </cfRule>
    <cfRule type="containsText" dxfId="76" priority="77" operator="containsText" text="OUI">
      <formula>NOT(ISERROR(SEARCH("OUI",AX99)))</formula>
    </cfRule>
    <cfRule type="containsText" dxfId="75" priority="78" operator="containsText" text="OUI">
      <formula>NOT(ISERROR(SEARCH("OUI",AX99)))</formula>
    </cfRule>
  </conditionalFormatting>
  <conditionalFormatting sqref="AX63 AX75 AX87 AX99">
    <cfRule type="containsText" dxfId="74" priority="73" operator="containsText" text="OUI">
      <formula>NOT(ISERROR(SEARCH("OUI",AX63)))</formula>
    </cfRule>
    <cfRule type="containsText" dxfId="73" priority="74" operator="containsText" text="OUI">
      <formula>NOT(ISERROR(SEARCH("OUI",AX63)))</formula>
    </cfRule>
    <cfRule type="containsText" dxfId="72" priority="75" operator="containsText" text="OUI">
      <formula>NOT(ISERROR(SEARCH("OUI",AX63)))</formula>
    </cfRule>
  </conditionalFormatting>
  <conditionalFormatting sqref="AX63">
    <cfRule type="containsText" dxfId="71" priority="70" operator="containsText" text="OUI">
      <formula>NOT(ISERROR(SEARCH("OUI",AX63)))</formula>
    </cfRule>
    <cfRule type="containsText" dxfId="70" priority="71" operator="containsText" text="OUI">
      <formula>NOT(ISERROR(SEARCH("OUI",AX63)))</formula>
    </cfRule>
    <cfRule type="containsText" dxfId="69" priority="72" operator="containsText" text="OUI">
      <formula>NOT(ISERROR(SEARCH("OUI",AX63)))</formula>
    </cfRule>
  </conditionalFormatting>
  <conditionalFormatting sqref="AX75">
    <cfRule type="containsText" dxfId="68" priority="67" operator="containsText" text="OUI">
      <formula>NOT(ISERROR(SEARCH("OUI",AX75)))</formula>
    </cfRule>
    <cfRule type="containsText" dxfId="67" priority="68" operator="containsText" text="OUI">
      <formula>NOT(ISERROR(SEARCH("OUI",AX75)))</formula>
    </cfRule>
    <cfRule type="containsText" dxfId="66" priority="69" operator="containsText" text="OUI">
      <formula>NOT(ISERROR(SEARCH("OUI",AX75)))</formula>
    </cfRule>
  </conditionalFormatting>
  <conditionalFormatting sqref="AX63">
    <cfRule type="containsText" dxfId="65" priority="64" operator="containsText" text="OUI">
      <formula>NOT(ISERROR(SEARCH("OUI",AX63)))</formula>
    </cfRule>
    <cfRule type="containsText" dxfId="64" priority="65" operator="containsText" text="OUI">
      <formula>NOT(ISERROR(SEARCH("OUI",AX63)))</formula>
    </cfRule>
    <cfRule type="containsText" dxfId="63" priority="66" operator="containsText" text="OUI">
      <formula>NOT(ISERROR(SEARCH("OUI",AX63)))</formula>
    </cfRule>
  </conditionalFormatting>
  <conditionalFormatting sqref="AX75">
    <cfRule type="containsText" dxfId="62" priority="61" operator="containsText" text="OUI">
      <formula>NOT(ISERROR(SEARCH("OUI",AX75)))</formula>
    </cfRule>
    <cfRule type="containsText" dxfId="61" priority="62" operator="containsText" text="OUI">
      <formula>NOT(ISERROR(SEARCH("OUI",AX75)))</formula>
    </cfRule>
    <cfRule type="containsText" dxfId="60" priority="63" operator="containsText" text="OUI">
      <formula>NOT(ISERROR(SEARCH("OUI",AX75)))</formula>
    </cfRule>
  </conditionalFormatting>
  <conditionalFormatting sqref="AX75">
    <cfRule type="containsText" dxfId="59" priority="58" operator="containsText" text="OUI">
      <formula>NOT(ISERROR(SEARCH("OUI",AX75)))</formula>
    </cfRule>
    <cfRule type="containsText" dxfId="58" priority="59" operator="containsText" text="OUI">
      <formula>NOT(ISERROR(SEARCH("OUI",AX75)))</formula>
    </cfRule>
    <cfRule type="containsText" dxfId="57" priority="60" operator="containsText" text="OUI">
      <formula>NOT(ISERROR(SEARCH("OUI",AX75)))</formula>
    </cfRule>
  </conditionalFormatting>
  <conditionalFormatting sqref="AX87">
    <cfRule type="containsText" dxfId="56" priority="55" operator="containsText" text="OUI">
      <formula>NOT(ISERROR(SEARCH("OUI",AX87)))</formula>
    </cfRule>
    <cfRule type="containsText" dxfId="55" priority="56" operator="containsText" text="OUI">
      <formula>NOT(ISERROR(SEARCH("OUI",AX87)))</formula>
    </cfRule>
    <cfRule type="containsText" dxfId="54" priority="57" operator="containsText" text="OUI">
      <formula>NOT(ISERROR(SEARCH("OUI",AX87)))</formula>
    </cfRule>
  </conditionalFormatting>
  <conditionalFormatting sqref="AX87">
    <cfRule type="containsText" dxfId="53" priority="52" operator="containsText" text="OUI">
      <formula>NOT(ISERROR(SEARCH("OUI",AX87)))</formula>
    </cfRule>
    <cfRule type="containsText" dxfId="52" priority="53" operator="containsText" text="OUI">
      <formula>NOT(ISERROR(SEARCH("OUI",AX87)))</formula>
    </cfRule>
    <cfRule type="containsText" dxfId="51" priority="54" operator="containsText" text="OUI">
      <formula>NOT(ISERROR(SEARCH("OUI",AX87)))</formula>
    </cfRule>
  </conditionalFormatting>
  <conditionalFormatting sqref="AX87">
    <cfRule type="containsText" dxfId="50" priority="49" operator="containsText" text="OUI">
      <formula>NOT(ISERROR(SEARCH("OUI",AX87)))</formula>
    </cfRule>
    <cfRule type="containsText" dxfId="49" priority="50" operator="containsText" text="OUI">
      <formula>NOT(ISERROR(SEARCH("OUI",AX87)))</formula>
    </cfRule>
    <cfRule type="containsText" dxfId="48" priority="51" operator="containsText" text="OUI">
      <formula>NOT(ISERROR(SEARCH("OUI",AX87)))</formula>
    </cfRule>
  </conditionalFormatting>
  <conditionalFormatting sqref="AX99">
    <cfRule type="containsText" dxfId="47" priority="46" operator="containsText" text="OUI">
      <formula>NOT(ISERROR(SEARCH("OUI",AX99)))</formula>
    </cfRule>
    <cfRule type="containsText" dxfId="46" priority="47" operator="containsText" text="OUI">
      <formula>NOT(ISERROR(SEARCH("OUI",AX99)))</formula>
    </cfRule>
    <cfRule type="containsText" dxfId="45" priority="48" operator="containsText" text="OUI">
      <formula>NOT(ISERROR(SEARCH("OUI",AX99)))</formula>
    </cfRule>
  </conditionalFormatting>
  <conditionalFormatting sqref="AX99">
    <cfRule type="containsText" dxfId="44" priority="43" operator="containsText" text="OUI">
      <formula>NOT(ISERROR(SEARCH("OUI",AX99)))</formula>
    </cfRule>
    <cfRule type="containsText" dxfId="43" priority="44" operator="containsText" text="OUI">
      <formula>NOT(ISERROR(SEARCH("OUI",AX99)))</formula>
    </cfRule>
    <cfRule type="containsText" dxfId="42" priority="45" operator="containsText" text="OUI">
      <formula>NOT(ISERROR(SEARCH("OUI",AX99)))</formula>
    </cfRule>
  </conditionalFormatting>
  <conditionalFormatting sqref="AX99">
    <cfRule type="containsText" dxfId="41" priority="40" operator="containsText" text="OUI">
      <formula>NOT(ISERROR(SEARCH("OUI",AX99)))</formula>
    </cfRule>
    <cfRule type="containsText" dxfId="40" priority="41" operator="containsText" text="OUI">
      <formula>NOT(ISERROR(SEARCH("OUI",AX99)))</formula>
    </cfRule>
    <cfRule type="containsText" dxfId="39" priority="42" operator="containsText" text="OUI">
      <formula>NOT(ISERROR(SEARCH("OUI",AX99)))</formula>
    </cfRule>
  </conditionalFormatting>
  <conditionalFormatting sqref="AX27 AX39 AX51">
    <cfRule type="containsText" dxfId="38" priority="37" operator="containsText" text="OUI">
      <formula>NOT(ISERROR(SEARCH("OUI",AX27)))</formula>
    </cfRule>
    <cfRule type="containsText" dxfId="37" priority="38" operator="containsText" text="OUI">
      <formula>NOT(ISERROR(SEARCH("OUI",AX27)))</formula>
    </cfRule>
    <cfRule type="containsText" dxfId="36" priority="39" operator="containsText" text="OUI">
      <formula>NOT(ISERROR(SEARCH("OUI",AX27)))</formula>
    </cfRule>
  </conditionalFormatting>
  <conditionalFormatting sqref="AX63 AX75 AX87 AX99">
    <cfRule type="containsText" dxfId="35" priority="34" operator="containsText" text="OUI">
      <formula>NOT(ISERROR(SEARCH("OUI",AX63)))</formula>
    </cfRule>
    <cfRule type="containsText" dxfId="34" priority="35" operator="containsText" text="OUI">
      <formula>NOT(ISERROR(SEARCH("OUI",AX63)))</formula>
    </cfRule>
    <cfRule type="containsText" dxfId="33" priority="36" operator="containsText" text="OUI">
      <formula>NOT(ISERROR(SEARCH("OUI",AX63)))</formula>
    </cfRule>
  </conditionalFormatting>
  <conditionalFormatting sqref="AX63">
    <cfRule type="containsText" dxfId="32" priority="31" operator="containsText" text="OUI">
      <formula>NOT(ISERROR(SEARCH("OUI",AX63)))</formula>
    </cfRule>
    <cfRule type="containsText" dxfId="31" priority="32" operator="containsText" text="OUI">
      <formula>NOT(ISERROR(SEARCH("OUI",AX63)))</formula>
    </cfRule>
    <cfRule type="containsText" dxfId="30" priority="33" operator="containsText" text="OUI">
      <formula>NOT(ISERROR(SEARCH("OUI",AX63)))</formula>
    </cfRule>
  </conditionalFormatting>
  <conditionalFormatting sqref="AX75">
    <cfRule type="containsText" dxfId="29" priority="28" operator="containsText" text="OUI">
      <formula>NOT(ISERROR(SEARCH("OUI",AX75)))</formula>
    </cfRule>
    <cfRule type="containsText" dxfId="28" priority="29" operator="containsText" text="OUI">
      <formula>NOT(ISERROR(SEARCH("OUI",AX75)))</formula>
    </cfRule>
    <cfRule type="containsText" dxfId="27" priority="30" operator="containsText" text="OUI">
      <formula>NOT(ISERROR(SEARCH("OUI",AX75)))</formula>
    </cfRule>
  </conditionalFormatting>
  <conditionalFormatting sqref="AX63">
    <cfRule type="containsText" dxfId="26" priority="25" operator="containsText" text="OUI">
      <formula>NOT(ISERROR(SEARCH("OUI",AX63)))</formula>
    </cfRule>
    <cfRule type="containsText" dxfId="25" priority="26" operator="containsText" text="OUI">
      <formula>NOT(ISERROR(SEARCH("OUI",AX63)))</formula>
    </cfRule>
    <cfRule type="containsText" dxfId="24" priority="27" operator="containsText" text="OUI">
      <formula>NOT(ISERROR(SEARCH("OUI",AX63)))</formula>
    </cfRule>
  </conditionalFormatting>
  <conditionalFormatting sqref="AX75">
    <cfRule type="containsText" dxfId="23" priority="22" operator="containsText" text="OUI">
      <formula>NOT(ISERROR(SEARCH("OUI",AX75)))</formula>
    </cfRule>
    <cfRule type="containsText" dxfId="22" priority="23" operator="containsText" text="OUI">
      <formula>NOT(ISERROR(SEARCH("OUI",AX75)))</formula>
    </cfRule>
    <cfRule type="containsText" dxfId="21" priority="24" operator="containsText" text="OUI">
      <formula>NOT(ISERROR(SEARCH("OUI",AX75)))</formula>
    </cfRule>
  </conditionalFormatting>
  <conditionalFormatting sqref="AX75">
    <cfRule type="containsText" dxfId="20" priority="19" operator="containsText" text="OUI">
      <formula>NOT(ISERROR(SEARCH("OUI",AX75)))</formula>
    </cfRule>
    <cfRule type="containsText" dxfId="19" priority="20" operator="containsText" text="OUI">
      <formula>NOT(ISERROR(SEARCH("OUI",AX75)))</formula>
    </cfRule>
    <cfRule type="containsText" dxfId="18" priority="21" operator="containsText" text="OUI">
      <formula>NOT(ISERROR(SEARCH("OUI",AX75)))</formula>
    </cfRule>
  </conditionalFormatting>
  <conditionalFormatting sqref="AX87">
    <cfRule type="containsText" dxfId="17" priority="16" operator="containsText" text="OUI">
      <formula>NOT(ISERROR(SEARCH("OUI",AX87)))</formula>
    </cfRule>
    <cfRule type="containsText" dxfId="16" priority="17" operator="containsText" text="OUI">
      <formula>NOT(ISERROR(SEARCH("OUI",AX87)))</formula>
    </cfRule>
    <cfRule type="containsText" dxfId="15" priority="18" operator="containsText" text="OUI">
      <formula>NOT(ISERROR(SEARCH("OUI",AX87)))</formula>
    </cfRule>
  </conditionalFormatting>
  <conditionalFormatting sqref="AX87">
    <cfRule type="containsText" dxfId="14" priority="13" operator="containsText" text="OUI">
      <formula>NOT(ISERROR(SEARCH("OUI",AX87)))</formula>
    </cfRule>
    <cfRule type="containsText" dxfId="13" priority="14" operator="containsText" text="OUI">
      <formula>NOT(ISERROR(SEARCH("OUI",AX87)))</formula>
    </cfRule>
    <cfRule type="containsText" dxfId="12" priority="15" operator="containsText" text="OUI">
      <formula>NOT(ISERROR(SEARCH("OUI",AX87)))</formula>
    </cfRule>
  </conditionalFormatting>
  <conditionalFormatting sqref="AX87">
    <cfRule type="containsText" dxfId="11" priority="10" operator="containsText" text="OUI">
      <formula>NOT(ISERROR(SEARCH("OUI",AX87)))</formula>
    </cfRule>
    <cfRule type="containsText" dxfId="10" priority="11" operator="containsText" text="OUI">
      <formula>NOT(ISERROR(SEARCH("OUI",AX87)))</formula>
    </cfRule>
    <cfRule type="containsText" dxfId="9" priority="12" operator="containsText" text="OUI">
      <formula>NOT(ISERROR(SEARCH("OUI",AX87)))</formula>
    </cfRule>
  </conditionalFormatting>
  <conditionalFormatting sqref="AX99">
    <cfRule type="containsText" dxfId="8" priority="7" operator="containsText" text="OUI">
      <formula>NOT(ISERROR(SEARCH("OUI",AX99)))</formula>
    </cfRule>
    <cfRule type="containsText" dxfId="7" priority="8" operator="containsText" text="OUI">
      <formula>NOT(ISERROR(SEARCH("OUI",AX99)))</formula>
    </cfRule>
    <cfRule type="containsText" dxfId="6" priority="9" operator="containsText" text="OUI">
      <formula>NOT(ISERROR(SEARCH("OUI",AX99)))</formula>
    </cfRule>
  </conditionalFormatting>
  <conditionalFormatting sqref="AX99">
    <cfRule type="containsText" dxfId="5" priority="4" operator="containsText" text="OUI">
      <formula>NOT(ISERROR(SEARCH("OUI",AX99)))</formula>
    </cfRule>
    <cfRule type="containsText" dxfId="4" priority="5" operator="containsText" text="OUI">
      <formula>NOT(ISERROR(SEARCH("OUI",AX99)))</formula>
    </cfRule>
    <cfRule type="containsText" dxfId="3" priority="6" operator="containsText" text="OUI">
      <formula>NOT(ISERROR(SEARCH("OUI",AX99)))</formula>
    </cfRule>
  </conditionalFormatting>
  <conditionalFormatting sqref="AX99">
    <cfRule type="containsText" dxfId="2" priority="1" operator="containsText" text="OUI">
      <formula>NOT(ISERROR(SEARCH("OUI",AX99)))</formula>
    </cfRule>
    <cfRule type="containsText" dxfId="1" priority="2" operator="containsText" text="OUI">
      <formula>NOT(ISERROR(SEARCH("OUI",AX99)))</formula>
    </cfRule>
    <cfRule type="containsText" dxfId="0" priority="3" operator="containsText" text="OUI">
      <formula>NOT(ISERROR(SEARCH("OUI",AX99)))</formula>
    </cfRule>
  </conditionalFormatting>
  <dataValidations count="19">
    <dataValidation type="list" allowBlank="1" showInputMessage="1" sqref="U16:V16 U88:V88 U100:V100">
      <formula1>INDIRECT($Y15)</formula1>
    </dataValidation>
    <dataValidation type="list" allowBlank="1" showInputMessage="1" sqref="U17:V17 U89:V89 U101:V101">
      <formula1>INDIRECT($U15)</formula1>
    </dataValidation>
    <dataValidation type="list" allowBlank="1" showInputMessage="1" sqref="Y15 Y63 Y75 Y87 Y99">
      <formula1>INDIRECT($Z15)</formula1>
    </dataValidation>
    <dataValidation type="list" allowBlank="1" showInputMessage="1" sqref="Y16 Y100:Y104 Y88:Y92">
      <formula1>OBJETS</formula1>
    </dataValidation>
    <dataValidation type="list" allowBlank="1" showInputMessage="1" sqref="U20:U21 U104:U105 U92:U93">
      <formula1>#REF!</formula1>
    </dataValidation>
    <dataValidation type="list" allowBlank="1" showInputMessage="1" showErrorMessage="1" sqref="V20:V21 V104:V105 V92:V93">
      <formula1>#REF!</formula1>
    </dataValidation>
    <dataValidation type="list" allowBlank="1" showInputMessage="1" sqref="W16:W19 W100:W103 W88:W91">
      <formula1>#REF!</formula1>
    </dataValidation>
    <dataValidation type="list" allowBlank="1" showInputMessage="1" showErrorMessage="1" sqref="T2">
      <formula1>Piece</formula1>
    </dataValidation>
    <dataValidation type="list" allowBlank="1" showInputMessage="1" showErrorMessage="1" sqref="Z6">
      <formula1>NIVEAU</formula1>
    </dataValidation>
    <dataValidation type="list" allowBlank="1" showInputMessage="1" showErrorMessage="1" sqref="Z5:AB5">
      <formula1>LOCAL</formula1>
    </dataValidation>
    <dataValidation type="list" allowBlank="1" showInputMessage="1" showErrorMessage="1" sqref="V22 V106 V94">
      <formula1>#REF!</formula1>
    </dataValidation>
    <dataValidation type="list" allowBlank="1" showInputMessage="1" sqref="W15:X15 W99:X99 W87:X87 W75:X75 W63:X63">
      <formula1>#REF!</formula1>
    </dataValidation>
    <dataValidation type="list" allowBlank="1" showInputMessage="1" sqref="Y17:Y20">
      <formula1>#REF!</formula1>
    </dataValidation>
    <dataValidation type="list" allowBlank="1" showInputMessage="1" sqref="S15:T15 S87:T87 S99:T99">
      <formula1>#REF!</formula1>
    </dataValidation>
    <dataValidation type="list" allowBlank="1" showInputMessage="1" sqref="U18:V18 U102:V102 U90:V90">
      <formula1>#REF!</formula1>
    </dataValidation>
    <dataValidation type="list" allowBlank="1" showInputMessage="1" showErrorMessage="1" sqref="U19 U103 U91">
      <formula1>INVESTIGATION</formula1>
    </dataValidation>
    <dataValidation type="list" allowBlank="1" showInputMessage="1" showErrorMessage="1" sqref="Z15 Z99 Z87 Z75 Z63">
      <formula1>CODE</formula1>
    </dataValidation>
    <dataValidation type="list" allowBlank="1" showInputMessage="1" showErrorMessage="1" sqref="AA17 AA101 AA89 AA6 AB99 AB87 AB75 AB63 X100:X104 X88:X92 X16:X20 AB15">
      <formula1>QUANTITE</formula1>
    </dataValidation>
    <dataValidation allowBlank="1" showInputMessage="1" sqref="Z18 Z102 Z90 Z69:Z70 Z40 S100:S101 S88:S89 S76:S77 S64:S65 Z105:Z106 Z93:Z94 Z66 Z57:Z58 Z100 Z88 Z64 Z54 S16:S17 Z21:Z22 Z16 Z45:Z46 Z33:Z34 S52:S53 S40:S41 Z42 Z30 Z28 Z52 S28:S29 Z81:Z82 Z78 Z76"/>
  </dataValidations>
  <printOptions horizontalCentered="1"/>
  <pageMargins left="0" right="0" top="1.1811023622047245" bottom="0.19685039370078741" header="0.70866141732283472" footer="0.19685039370078741"/>
  <pageSetup scale="66" fitToWidth="0" fitToHeight="0" orientation="landscape" r:id="rId1"/>
  <headerFooter alignWithMargins="0">
    <oddHeader>&amp;C&amp;"Calibri,Gras"&amp;20&amp;UCARACTÉRISATION D'ACTIFS</oddHeader>
    <oddFooter>&amp;LCSMV-2015-Caractérisation&amp;CPage &amp;P de &amp;N</oddFooter>
  </headerFooter>
  <rowBreaks count="1" manualBreakCount="1">
    <brk id="61" max="29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BM119"/>
  <sheetViews>
    <sheetView tabSelected="1" workbookViewId="0">
      <selection activeCell="A6" sqref="A6:BT6"/>
    </sheetView>
    <sheetView tabSelected="1" workbookViewId="1">
      <selection activeCell="A4" sqref="A4"/>
    </sheetView>
  </sheetViews>
  <sheetFormatPr baseColWidth="10" defaultRowHeight="15" x14ac:dyDescent="0.25"/>
  <cols>
    <col min="1" max="1" width="2.85546875" bestFit="1" customWidth="1"/>
    <col min="2" max="2" width="10.5703125" bestFit="1" customWidth="1"/>
    <col min="3" max="3" width="14.140625" bestFit="1" customWidth="1"/>
    <col min="4" max="4" width="10.5703125" bestFit="1" customWidth="1"/>
    <col min="5" max="5" width="10.28515625" bestFit="1" customWidth="1"/>
    <col min="6" max="6" width="12.85546875" bestFit="1" customWidth="1"/>
    <col min="7" max="7" width="13.140625" bestFit="1" customWidth="1"/>
    <col min="8" max="8" width="12.7109375" bestFit="1" customWidth="1"/>
    <col min="9" max="9" width="12.85546875" bestFit="1" customWidth="1"/>
    <col min="10" max="10" width="13.7109375" bestFit="1" customWidth="1"/>
    <col min="11" max="11" width="7.140625" bestFit="1" customWidth="1"/>
    <col min="12" max="12" width="15.140625" bestFit="1" customWidth="1"/>
    <col min="13" max="13" width="17.7109375" bestFit="1" customWidth="1"/>
    <col min="14" max="14" width="6.5703125" bestFit="1" customWidth="1"/>
    <col min="15" max="15" width="15.28515625" bestFit="1" customWidth="1"/>
    <col min="16" max="16" width="6.5703125" bestFit="1" customWidth="1"/>
    <col min="17" max="17" width="17.5703125" bestFit="1" customWidth="1"/>
    <col min="18" max="18" width="8.7109375" bestFit="1" customWidth="1"/>
    <col min="19" max="19" width="18.42578125" bestFit="1" customWidth="1"/>
    <col min="20" max="20" width="13.140625" bestFit="1" customWidth="1"/>
    <col min="21" max="21" width="10.140625" bestFit="1" customWidth="1"/>
    <col min="22" max="22" width="9.5703125" bestFit="1" customWidth="1"/>
    <col min="23" max="23" width="9.28515625" bestFit="1" customWidth="1"/>
    <col min="24" max="24" width="12" style="125" bestFit="1" customWidth="1"/>
    <col min="25" max="25" width="14.5703125" style="125" bestFit="1" customWidth="1"/>
    <col min="26" max="26" width="12" style="125" bestFit="1" customWidth="1"/>
    <col min="27" max="28" width="8.140625" style="125" bestFit="1" customWidth="1"/>
    <col min="29" max="29" width="16.7109375" style="125" bestFit="1" customWidth="1"/>
    <col min="30" max="30" width="6.85546875" style="125" bestFit="1" customWidth="1"/>
    <col min="31" max="31" width="8" style="125" bestFit="1" customWidth="1"/>
    <col min="32" max="32" width="16.7109375" style="125" bestFit="1" customWidth="1"/>
    <col min="33" max="33" width="6.85546875" style="125" bestFit="1" customWidth="1"/>
    <col min="34" max="34" width="21.28515625" style="125" bestFit="1" customWidth="1"/>
    <col min="35" max="35" width="16.7109375" style="125" bestFit="1" customWidth="1"/>
    <col min="36" max="36" width="6.85546875" style="125" bestFit="1" customWidth="1"/>
    <col min="37" max="37" width="6.42578125" style="125" bestFit="1" customWidth="1"/>
    <col min="38" max="38" width="16.7109375" style="125" bestFit="1" customWidth="1"/>
    <col min="39" max="39" width="6.85546875" style="125" bestFit="1" customWidth="1"/>
    <col min="40" max="40" width="6.42578125" style="125" bestFit="1" customWidth="1"/>
    <col min="41" max="41" width="16.7109375" style="125" bestFit="1" customWidth="1"/>
    <col min="42" max="42" width="6.85546875" style="125" bestFit="1" customWidth="1"/>
    <col min="43" max="43" width="6.42578125" style="125" bestFit="1" customWidth="1"/>
    <col min="44" max="45" width="6.85546875" style="125" bestFit="1" customWidth="1"/>
    <col min="46" max="46" width="55.28515625" style="125" bestFit="1" customWidth="1"/>
  </cols>
  <sheetData>
    <row r="4" spans="1:65" s="121" customFormat="1" x14ac:dyDescent="0.25">
      <c r="A4" s="122" t="s">
        <v>104</v>
      </c>
      <c r="B4" s="122" t="s">
        <v>68</v>
      </c>
      <c r="C4" s="122" t="s">
        <v>69</v>
      </c>
      <c r="D4" s="122" t="s">
        <v>43</v>
      </c>
      <c r="E4" s="122" t="s">
        <v>28</v>
      </c>
      <c r="F4" s="122" t="s">
        <v>70</v>
      </c>
      <c r="G4" s="122" t="s">
        <v>52</v>
      </c>
      <c r="H4" s="122" t="s">
        <v>5</v>
      </c>
      <c r="I4" s="122" t="s">
        <v>71</v>
      </c>
      <c r="J4" s="122" t="s">
        <v>62</v>
      </c>
      <c r="K4" s="122" t="s">
        <v>30</v>
      </c>
      <c r="L4" s="122" t="s">
        <v>65</v>
      </c>
      <c r="M4" s="122" t="s">
        <v>115</v>
      </c>
      <c r="N4" s="122" t="s">
        <v>117</v>
      </c>
      <c r="O4" s="122" t="s">
        <v>116</v>
      </c>
      <c r="P4" s="122" t="s">
        <v>118</v>
      </c>
      <c r="Q4" s="122" t="s">
        <v>89</v>
      </c>
      <c r="R4" s="122" t="s">
        <v>101</v>
      </c>
      <c r="S4" s="122" t="s">
        <v>72</v>
      </c>
      <c r="T4" s="122" t="s">
        <v>119</v>
      </c>
      <c r="U4" s="122" t="s">
        <v>73</v>
      </c>
      <c r="V4" s="122" t="s">
        <v>74</v>
      </c>
      <c r="W4" s="122" t="s">
        <v>75</v>
      </c>
      <c r="X4" s="122" t="s">
        <v>76</v>
      </c>
      <c r="Y4" s="122" t="s">
        <v>77</v>
      </c>
      <c r="Z4" s="122" t="s">
        <v>78</v>
      </c>
      <c r="AA4" s="122" t="s">
        <v>102</v>
      </c>
      <c r="AB4" s="122" t="s">
        <v>103</v>
      </c>
      <c r="AC4" s="122" t="s">
        <v>123</v>
      </c>
      <c r="AD4" s="122" t="s">
        <v>80</v>
      </c>
      <c r="AE4" s="122" t="s">
        <v>79</v>
      </c>
      <c r="AF4" s="122" t="s">
        <v>124</v>
      </c>
      <c r="AG4" s="122" t="s">
        <v>85</v>
      </c>
      <c r="AH4" s="122" t="s">
        <v>81</v>
      </c>
      <c r="AI4" s="122" t="s">
        <v>125</v>
      </c>
      <c r="AJ4" s="122" t="s">
        <v>86</v>
      </c>
      <c r="AK4" s="122" t="s">
        <v>82</v>
      </c>
      <c r="AL4" s="122" t="s">
        <v>126</v>
      </c>
      <c r="AM4" s="122" t="s">
        <v>87</v>
      </c>
      <c r="AN4" s="122" t="s">
        <v>83</v>
      </c>
      <c r="AO4" s="122" t="s">
        <v>127</v>
      </c>
      <c r="AP4" s="122" t="s">
        <v>88</v>
      </c>
      <c r="AQ4" s="122" t="s">
        <v>84</v>
      </c>
      <c r="AR4" s="122" t="s">
        <v>99</v>
      </c>
      <c r="AS4" s="122" t="s">
        <v>100</v>
      </c>
      <c r="AT4" s="122" t="s">
        <v>131</v>
      </c>
      <c r="AU4" s="122" t="s">
        <v>3</v>
      </c>
      <c r="AV4" s="122" t="s">
        <v>4</v>
      </c>
      <c r="AW4" s="122" t="s">
        <v>5</v>
      </c>
      <c r="AX4" s="122" t="s">
        <v>6</v>
      </c>
      <c r="AY4" s="122" t="s">
        <v>7</v>
      </c>
      <c r="AZ4" s="122" t="s">
        <v>8</v>
      </c>
      <c r="BA4" s="122" t="s">
        <v>9</v>
      </c>
      <c r="BB4" s="122" t="s">
        <v>10</v>
      </c>
      <c r="BC4" s="122" t="s">
        <v>11</v>
      </c>
      <c r="BD4" s="122" t="s">
        <v>12</v>
      </c>
      <c r="BE4" s="122" t="s">
        <v>13</v>
      </c>
      <c r="BF4" s="122" t="s">
        <v>14</v>
      </c>
      <c r="BG4" s="122" t="s">
        <v>15</v>
      </c>
      <c r="BH4" s="122" t="s">
        <v>16</v>
      </c>
      <c r="BI4" s="122" t="s">
        <v>17</v>
      </c>
      <c r="BJ4" s="122" t="s">
        <v>18</v>
      </c>
      <c r="BK4" s="122" t="s">
        <v>141</v>
      </c>
      <c r="BL4" s="122" t="s">
        <v>121</v>
      </c>
      <c r="BM4" s="122" t="s">
        <v>120</v>
      </c>
    </row>
    <row r="5" spans="1:65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  <c r="AJ5" s="133"/>
      <c r="AK5" s="133"/>
      <c r="AL5" s="133"/>
      <c r="AM5" s="133"/>
      <c r="AN5" s="133"/>
      <c r="AO5" s="133"/>
      <c r="AP5" s="133"/>
      <c r="AQ5" s="133"/>
      <c r="AR5" s="133"/>
      <c r="AS5" s="133"/>
      <c r="AT5" s="133"/>
      <c r="AU5" s="133"/>
      <c r="AV5" s="133"/>
      <c r="AW5" s="133"/>
      <c r="AX5" s="133"/>
      <c r="AY5" s="133"/>
      <c r="AZ5" s="133"/>
      <c r="BA5" s="133"/>
      <c r="BB5" s="133"/>
      <c r="BC5" s="133"/>
      <c r="BD5" s="133"/>
      <c r="BE5" s="133"/>
      <c r="BF5" s="133"/>
      <c r="BG5" s="133"/>
      <c r="BH5" s="133"/>
      <c r="BI5" s="133"/>
      <c r="BJ5" s="133"/>
      <c r="BK5" s="133"/>
      <c r="BL5" s="133"/>
      <c r="BM5" s="133"/>
    </row>
    <row r="6" spans="1:65" s="127" customFormat="1" x14ac:dyDescent="0.25">
      <c r="A6" s="126"/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26"/>
      <c r="AB6" s="126"/>
      <c r="AC6" s="126"/>
      <c r="AD6" s="126"/>
      <c r="AE6" s="126"/>
      <c r="AF6" s="126"/>
      <c r="AG6" s="126"/>
      <c r="AH6" s="126"/>
      <c r="AI6" s="126"/>
      <c r="AJ6" s="126"/>
      <c r="AK6" s="126"/>
      <c r="AL6" s="126"/>
      <c r="AM6" s="126"/>
      <c r="AN6" s="126"/>
      <c r="AO6" s="126"/>
      <c r="AP6" s="126"/>
      <c r="AQ6" s="126"/>
      <c r="AR6" s="126"/>
      <c r="AS6" s="126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3"/>
      <c r="BI6" s="133"/>
      <c r="BJ6" s="133"/>
      <c r="BK6" s="133"/>
      <c r="BL6" s="133"/>
      <c r="BM6" s="133"/>
    </row>
    <row r="7" spans="1:65" s="127" customFormat="1" x14ac:dyDescent="0.25">
      <c r="A7" s="126"/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26"/>
      <c r="AB7" s="126"/>
      <c r="AC7" s="126"/>
      <c r="AD7" s="126"/>
      <c r="AE7" s="126"/>
      <c r="AF7" s="126"/>
      <c r="AG7" s="126"/>
      <c r="AH7" s="126"/>
      <c r="AI7" s="126"/>
      <c r="AJ7" s="126"/>
      <c r="AK7" s="126"/>
      <c r="AL7" s="126"/>
      <c r="AM7" s="126"/>
      <c r="AN7" s="126"/>
      <c r="AO7" s="126"/>
      <c r="AP7" s="126"/>
      <c r="AQ7" s="126"/>
      <c r="AR7" s="126"/>
      <c r="AS7" s="126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</row>
    <row r="8" spans="1:65" s="127" customFormat="1" x14ac:dyDescent="0.25">
      <c r="A8" s="126"/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G8" s="126"/>
      <c r="AH8" s="126"/>
      <c r="AI8" s="126"/>
      <c r="AJ8" s="126"/>
      <c r="AK8" s="126"/>
      <c r="AL8" s="126"/>
      <c r="AM8" s="126"/>
      <c r="AN8" s="126"/>
      <c r="AO8" s="126"/>
      <c r="AP8" s="126"/>
      <c r="AQ8" s="126"/>
      <c r="AR8" s="126"/>
      <c r="AS8" s="126"/>
      <c r="AT8" s="133"/>
      <c r="AU8" s="133"/>
      <c r="AV8" s="133"/>
      <c r="AW8" s="133"/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  <c r="BL8" s="133"/>
      <c r="BM8" s="133"/>
    </row>
    <row r="9" spans="1:65" s="127" customFormat="1" x14ac:dyDescent="0.25">
      <c r="A9" s="126"/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6"/>
      <c r="Z9" s="126"/>
      <c r="AA9" s="126"/>
      <c r="AB9" s="126"/>
      <c r="AC9" s="126"/>
      <c r="AD9" s="126"/>
      <c r="AE9" s="126"/>
      <c r="AF9" s="126"/>
      <c r="AG9" s="126"/>
      <c r="AH9" s="126"/>
      <c r="AI9" s="126"/>
      <c r="AJ9" s="126"/>
      <c r="AK9" s="126"/>
      <c r="AL9" s="126"/>
      <c r="AM9" s="126"/>
      <c r="AN9" s="126"/>
      <c r="AO9" s="126"/>
      <c r="AP9" s="126"/>
      <c r="AQ9" s="126"/>
      <c r="AR9" s="126"/>
      <c r="AS9" s="126"/>
      <c r="AT9" s="133"/>
      <c r="AU9" s="133"/>
      <c r="AV9" s="133"/>
      <c r="AW9" s="133"/>
      <c r="AX9" s="133"/>
      <c r="AY9" s="133"/>
      <c r="AZ9" s="133"/>
      <c r="BA9" s="133"/>
      <c r="BB9" s="133"/>
      <c r="BC9" s="133"/>
      <c r="BD9" s="133"/>
      <c r="BE9" s="133"/>
      <c r="BF9" s="133"/>
      <c r="BG9" s="133"/>
      <c r="BH9" s="133"/>
      <c r="BI9" s="133"/>
      <c r="BJ9" s="133"/>
      <c r="BK9" s="133"/>
      <c r="BL9" s="133"/>
      <c r="BM9" s="133"/>
    </row>
    <row r="10" spans="1:65" s="127" customFormat="1" x14ac:dyDescent="0.25">
      <c r="A10" s="126"/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/>
      <c r="AJ10" s="126"/>
      <c r="AK10" s="126"/>
      <c r="AL10" s="126"/>
      <c r="AM10" s="126"/>
      <c r="AN10" s="126"/>
      <c r="AO10" s="126"/>
      <c r="AP10" s="126"/>
      <c r="AQ10" s="126"/>
      <c r="AR10" s="126"/>
      <c r="AS10" s="126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3"/>
      <c r="BK10" s="133"/>
      <c r="BL10" s="133"/>
      <c r="BM10" s="133"/>
    </row>
    <row r="11" spans="1:65" s="127" customFormat="1" x14ac:dyDescent="0.25">
      <c r="A11" s="126"/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/>
      <c r="AJ11" s="126"/>
      <c r="AK11" s="126"/>
      <c r="AL11" s="126"/>
      <c r="AM11" s="126"/>
      <c r="AN11" s="126"/>
      <c r="AO11" s="126"/>
      <c r="AP11" s="126"/>
      <c r="AQ11" s="126"/>
      <c r="AR11" s="126"/>
      <c r="AS11" s="126"/>
      <c r="AT11" s="133"/>
      <c r="AU11" s="133"/>
      <c r="AV11" s="133"/>
      <c r="AW11" s="133"/>
      <c r="AX11" s="133"/>
      <c r="AY11" s="133"/>
      <c r="AZ11" s="133"/>
      <c r="BA11" s="133"/>
      <c r="BB11" s="133"/>
      <c r="BC11" s="133"/>
      <c r="BD11" s="133"/>
      <c r="BE11" s="133"/>
      <c r="BF11" s="133"/>
      <c r="BG11" s="133"/>
      <c r="BH11" s="133"/>
      <c r="BI11" s="133"/>
      <c r="BJ11" s="133"/>
      <c r="BK11" s="133"/>
      <c r="BL11" s="133"/>
      <c r="BM11" s="133"/>
    </row>
    <row r="12" spans="1:65" s="127" customFormat="1" x14ac:dyDescent="0.25">
      <c r="A12" s="126"/>
      <c r="B12" s="126"/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/>
      <c r="AJ12" s="126"/>
      <c r="AK12" s="126"/>
      <c r="AL12" s="126"/>
      <c r="AM12" s="126"/>
      <c r="AN12" s="126"/>
      <c r="AO12" s="126"/>
      <c r="AP12" s="126"/>
      <c r="AQ12" s="126"/>
      <c r="AR12" s="126"/>
      <c r="AS12" s="126"/>
      <c r="AT12" s="133"/>
      <c r="AU12" s="133"/>
      <c r="AV12" s="133"/>
      <c r="AW12" s="133"/>
      <c r="AX12" s="133"/>
      <c r="AY12" s="133"/>
      <c r="AZ12" s="133"/>
      <c r="BA12" s="133"/>
      <c r="BB12" s="133"/>
      <c r="BC12" s="133"/>
      <c r="BD12" s="133"/>
      <c r="BE12" s="133"/>
      <c r="BF12" s="133"/>
      <c r="BG12" s="133"/>
      <c r="BH12" s="133"/>
      <c r="BI12" s="133"/>
      <c r="BJ12" s="133"/>
      <c r="BK12" s="133"/>
      <c r="BL12" s="133"/>
      <c r="BM12" s="133"/>
    </row>
    <row r="13" spans="1:65" s="127" customFormat="1" x14ac:dyDescent="0.25">
      <c r="A13" s="126"/>
      <c r="B13" s="126"/>
      <c r="C13" s="126"/>
      <c r="D13" s="126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  <c r="S13" s="126"/>
      <c r="T13" s="126"/>
      <c r="U13" s="126"/>
      <c r="V13" s="126"/>
      <c r="W13" s="126"/>
      <c r="X13" s="126"/>
      <c r="Y13" s="126"/>
      <c r="Z13" s="126"/>
      <c r="AA13" s="126"/>
      <c r="AB13" s="126"/>
      <c r="AC13" s="126"/>
      <c r="AD13" s="126"/>
      <c r="AE13" s="126"/>
      <c r="AF13" s="126"/>
      <c r="AG13" s="126"/>
      <c r="AH13" s="126"/>
      <c r="AI13" s="126"/>
      <c r="AJ13" s="126"/>
      <c r="AK13" s="126"/>
      <c r="AL13" s="126"/>
      <c r="AM13" s="126"/>
      <c r="AN13" s="126"/>
      <c r="AO13" s="126"/>
      <c r="AP13" s="126"/>
      <c r="AQ13" s="126"/>
      <c r="AR13" s="126"/>
      <c r="AS13" s="126"/>
      <c r="AT13" s="133"/>
      <c r="AU13" s="133"/>
      <c r="AV13" s="133"/>
      <c r="AW13" s="133"/>
      <c r="AX13" s="133"/>
      <c r="AY13" s="133"/>
      <c r="AZ13" s="133"/>
      <c r="BA13" s="133"/>
      <c r="BB13" s="133"/>
      <c r="BC13" s="133"/>
      <c r="BD13" s="133"/>
      <c r="BE13" s="133"/>
      <c r="BF13" s="133"/>
      <c r="BG13" s="133"/>
      <c r="BH13" s="133"/>
      <c r="BI13" s="133"/>
      <c r="BJ13" s="133"/>
      <c r="BK13" s="133"/>
      <c r="BL13" s="133"/>
      <c r="BM13" s="133"/>
    </row>
    <row r="14" spans="1:65" s="127" customFormat="1" x14ac:dyDescent="0.25">
      <c r="A14" s="126"/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6"/>
      <c r="AB14" s="126"/>
      <c r="AC14" s="126"/>
      <c r="AD14" s="126"/>
      <c r="AE14" s="126"/>
      <c r="AF14" s="126"/>
      <c r="AG14" s="126"/>
      <c r="AH14" s="126"/>
      <c r="AI14" s="126"/>
      <c r="AJ14" s="126"/>
      <c r="AK14" s="126"/>
      <c r="AL14" s="126"/>
      <c r="AM14" s="126"/>
      <c r="AN14" s="126"/>
      <c r="AO14" s="126"/>
      <c r="AP14" s="126"/>
      <c r="AQ14" s="126"/>
      <c r="AR14" s="126"/>
      <c r="AS14" s="126"/>
      <c r="AT14" s="133"/>
      <c r="AU14" s="133"/>
      <c r="AV14" s="133"/>
      <c r="AW14" s="133"/>
      <c r="AX14" s="133"/>
      <c r="AY14" s="133"/>
      <c r="AZ14" s="133"/>
      <c r="BA14" s="133"/>
      <c r="BB14" s="133"/>
      <c r="BC14" s="133"/>
      <c r="BD14" s="133"/>
      <c r="BE14" s="133"/>
      <c r="BF14" s="133"/>
      <c r="BG14" s="133"/>
      <c r="BH14" s="133"/>
      <c r="BI14" s="133"/>
      <c r="BJ14" s="133"/>
      <c r="BK14" s="133"/>
      <c r="BL14" s="133"/>
      <c r="BM14" s="133"/>
    </row>
    <row r="15" spans="1:65" s="127" customFormat="1" x14ac:dyDescent="0.25">
      <c r="A15" s="126"/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33"/>
      <c r="AU15" s="133"/>
      <c r="AV15" s="133"/>
      <c r="AW15" s="133"/>
      <c r="AX15" s="133"/>
      <c r="AY15" s="133"/>
      <c r="AZ15" s="133"/>
      <c r="BA15" s="133"/>
      <c r="BB15" s="133"/>
      <c r="BC15" s="133"/>
      <c r="BD15" s="133"/>
      <c r="BE15" s="133"/>
      <c r="BF15" s="133"/>
      <c r="BG15" s="133"/>
      <c r="BH15" s="133"/>
      <c r="BI15" s="133"/>
      <c r="BJ15" s="133"/>
      <c r="BK15" s="133"/>
      <c r="BL15" s="133"/>
      <c r="BM15" s="133"/>
    </row>
    <row r="16" spans="1:65" s="127" customFormat="1" x14ac:dyDescent="0.25">
      <c r="A16" s="126"/>
      <c r="B16" s="126"/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6"/>
      <c r="Z16" s="126"/>
      <c r="AA16" s="126"/>
      <c r="AB16" s="126"/>
      <c r="AC16" s="126"/>
      <c r="AD16" s="126"/>
      <c r="AE16" s="126"/>
      <c r="AF16" s="126"/>
      <c r="AG16" s="126"/>
      <c r="AH16" s="126"/>
      <c r="AI16" s="126"/>
      <c r="AJ16" s="126"/>
      <c r="AK16" s="126"/>
      <c r="AL16" s="126"/>
      <c r="AM16" s="126"/>
      <c r="AN16" s="126"/>
      <c r="AO16" s="126"/>
      <c r="AP16" s="126"/>
      <c r="AQ16" s="126"/>
      <c r="AR16" s="126"/>
      <c r="AS16" s="126"/>
      <c r="AT16" s="133"/>
      <c r="AU16" s="133"/>
      <c r="AV16" s="133"/>
      <c r="AW16" s="133"/>
      <c r="AX16" s="133"/>
      <c r="AY16" s="133"/>
      <c r="AZ16" s="133"/>
      <c r="BA16" s="133"/>
      <c r="BB16" s="133"/>
      <c r="BC16" s="133"/>
      <c r="BD16" s="133"/>
      <c r="BE16" s="133"/>
      <c r="BF16" s="133"/>
      <c r="BG16" s="133"/>
      <c r="BH16" s="133"/>
      <c r="BI16" s="133"/>
      <c r="BJ16" s="133"/>
      <c r="BK16" s="133"/>
      <c r="BL16" s="133"/>
      <c r="BM16" s="133"/>
    </row>
    <row r="17" spans="1:65" s="127" customFormat="1" x14ac:dyDescent="0.25">
      <c r="A17" s="126"/>
      <c r="B17" s="126"/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26"/>
      <c r="T17" s="126"/>
      <c r="U17" s="126"/>
      <c r="V17" s="126"/>
      <c r="W17" s="126"/>
      <c r="X17" s="126"/>
      <c r="Y17" s="126"/>
      <c r="Z17" s="126"/>
      <c r="AA17" s="126"/>
      <c r="AB17" s="126"/>
      <c r="AC17" s="126"/>
      <c r="AD17" s="126"/>
      <c r="AE17" s="126"/>
      <c r="AF17" s="126"/>
      <c r="AG17" s="126"/>
      <c r="AH17" s="126"/>
      <c r="AI17" s="126"/>
      <c r="AJ17" s="126"/>
      <c r="AK17" s="126"/>
      <c r="AL17" s="126"/>
      <c r="AM17" s="126"/>
      <c r="AN17" s="126"/>
      <c r="AO17" s="126"/>
      <c r="AP17" s="126"/>
      <c r="AQ17" s="126"/>
      <c r="AR17" s="126"/>
      <c r="AS17" s="126"/>
      <c r="AT17" s="133"/>
      <c r="AU17" s="133"/>
      <c r="AV17" s="133"/>
      <c r="AW17" s="133"/>
      <c r="AX17" s="133"/>
      <c r="AY17" s="133"/>
      <c r="AZ17" s="133"/>
      <c r="BA17" s="133"/>
      <c r="BB17" s="133"/>
      <c r="BC17" s="133"/>
      <c r="BD17" s="133"/>
      <c r="BE17" s="133"/>
      <c r="BF17" s="133"/>
      <c r="BG17" s="133"/>
      <c r="BH17" s="133"/>
      <c r="BI17" s="133"/>
      <c r="BJ17" s="133"/>
      <c r="BK17" s="133"/>
      <c r="BL17" s="133"/>
      <c r="BM17" s="133"/>
    </row>
    <row r="18" spans="1:65" s="127" customFormat="1" x14ac:dyDescent="0.25">
      <c r="A18" s="126"/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33"/>
      <c r="AU18" s="133"/>
      <c r="AV18" s="133"/>
      <c r="AW18" s="133"/>
      <c r="AX18" s="133"/>
      <c r="AY18" s="133"/>
      <c r="AZ18" s="133"/>
      <c r="BA18" s="133"/>
      <c r="BB18" s="133"/>
      <c r="BC18" s="133"/>
      <c r="BD18" s="133"/>
      <c r="BE18" s="133"/>
      <c r="BF18" s="133"/>
      <c r="BG18" s="133"/>
      <c r="BH18" s="133"/>
      <c r="BI18" s="133"/>
      <c r="BJ18" s="133"/>
      <c r="BK18" s="133"/>
      <c r="BL18" s="133"/>
      <c r="BM18" s="133"/>
    </row>
    <row r="19" spans="1:65" s="127" customFormat="1" x14ac:dyDescent="0.25">
      <c r="A19" s="126"/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6"/>
      <c r="AQ19" s="126"/>
      <c r="AR19" s="126"/>
      <c r="AS19" s="126"/>
      <c r="AT19" s="133"/>
      <c r="AU19" s="133"/>
      <c r="AV19" s="133"/>
      <c r="AW19" s="133"/>
      <c r="AX19" s="133"/>
      <c r="AY19" s="133"/>
      <c r="AZ19" s="133"/>
      <c r="BA19" s="133"/>
      <c r="BB19" s="133"/>
      <c r="BC19" s="133"/>
      <c r="BD19" s="133"/>
      <c r="BE19" s="133"/>
      <c r="BF19" s="133"/>
      <c r="BG19" s="133"/>
      <c r="BH19" s="133"/>
      <c r="BI19" s="133"/>
      <c r="BJ19" s="133"/>
      <c r="BK19" s="133"/>
      <c r="BL19" s="133"/>
      <c r="BM19" s="133"/>
    </row>
    <row r="20" spans="1:65" s="127" customFormat="1" x14ac:dyDescent="0.25">
      <c r="A20" s="126"/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W20" s="126"/>
      <c r="X20" s="126"/>
      <c r="Y20" s="126"/>
      <c r="Z20" s="126"/>
      <c r="AA20" s="126"/>
      <c r="AB20" s="126"/>
      <c r="AC20" s="126"/>
      <c r="AD20" s="126"/>
      <c r="AE20" s="126"/>
      <c r="AF20" s="126"/>
      <c r="AG20" s="126"/>
      <c r="AH20" s="126"/>
      <c r="AI20" s="126"/>
      <c r="AJ20" s="126"/>
      <c r="AK20" s="126"/>
      <c r="AL20" s="126"/>
      <c r="AM20" s="126"/>
      <c r="AN20" s="126"/>
      <c r="AO20" s="126"/>
      <c r="AP20" s="126"/>
      <c r="AQ20" s="126"/>
      <c r="AR20" s="126"/>
      <c r="AS20" s="126"/>
      <c r="AT20" s="133"/>
      <c r="AU20" s="133"/>
      <c r="AV20" s="133"/>
      <c r="AW20" s="133"/>
      <c r="AX20" s="133"/>
      <c r="AY20" s="133"/>
      <c r="AZ20" s="133"/>
      <c r="BA20" s="133"/>
      <c r="BB20" s="133"/>
      <c r="BC20" s="133"/>
      <c r="BD20" s="133"/>
      <c r="BE20" s="133"/>
      <c r="BF20" s="133"/>
      <c r="BG20" s="133"/>
      <c r="BH20" s="133"/>
      <c r="BI20" s="133"/>
      <c r="BJ20" s="133"/>
      <c r="BK20" s="133"/>
      <c r="BL20" s="133"/>
      <c r="BM20" s="133"/>
    </row>
    <row r="21" spans="1:65" s="127" customFormat="1" x14ac:dyDescent="0.25">
      <c r="A21" s="126"/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33"/>
      <c r="AU21" s="133"/>
      <c r="AV21" s="133"/>
      <c r="AW21" s="133"/>
      <c r="AX21" s="133"/>
      <c r="AY21" s="133"/>
      <c r="AZ21" s="133"/>
      <c r="BA21" s="133"/>
      <c r="BB21" s="133"/>
      <c r="BC21" s="133"/>
      <c r="BD21" s="133"/>
      <c r="BE21" s="133"/>
      <c r="BF21" s="133"/>
      <c r="BG21" s="133"/>
      <c r="BH21" s="133"/>
      <c r="BI21" s="133"/>
      <c r="BJ21" s="133"/>
      <c r="BK21" s="133"/>
      <c r="BL21" s="133"/>
      <c r="BM21" s="133"/>
    </row>
    <row r="22" spans="1:65" s="127" customFormat="1" x14ac:dyDescent="0.25">
      <c r="A22" s="126"/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  <c r="Y22" s="126"/>
      <c r="Z22" s="126"/>
      <c r="AA22" s="126"/>
      <c r="AB22" s="126"/>
      <c r="AC22" s="126"/>
      <c r="AD22" s="126"/>
      <c r="AE22" s="126"/>
      <c r="AF22" s="126"/>
      <c r="AG22" s="126"/>
      <c r="AH22" s="126"/>
      <c r="AI22" s="126"/>
      <c r="AJ22" s="126"/>
      <c r="AK22" s="126"/>
      <c r="AL22" s="126"/>
      <c r="AM22" s="126"/>
      <c r="AN22" s="126"/>
      <c r="AO22" s="126"/>
      <c r="AP22" s="126"/>
      <c r="AQ22" s="126"/>
      <c r="AR22" s="126"/>
      <c r="AS22" s="126"/>
      <c r="AT22" s="133"/>
      <c r="AU22" s="133"/>
      <c r="AV22" s="133"/>
      <c r="AW22" s="133"/>
      <c r="AX22" s="133"/>
      <c r="AY22" s="133"/>
      <c r="AZ22" s="133"/>
      <c r="BA22" s="133"/>
      <c r="BB22" s="133"/>
      <c r="BC22" s="133"/>
      <c r="BD22" s="133"/>
      <c r="BE22" s="133"/>
      <c r="BF22" s="133"/>
      <c r="BG22" s="133"/>
      <c r="BH22" s="133"/>
      <c r="BI22" s="133"/>
      <c r="BJ22" s="133"/>
      <c r="BK22" s="133"/>
      <c r="BL22" s="133"/>
      <c r="BM22" s="133"/>
    </row>
    <row r="23" spans="1:65" s="127" customFormat="1" x14ac:dyDescent="0.25">
      <c r="A23" s="126"/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26"/>
      <c r="AA23" s="126"/>
      <c r="AB23" s="126"/>
      <c r="AC23" s="126"/>
      <c r="AD23" s="126"/>
      <c r="AE23" s="126"/>
      <c r="AF23" s="126"/>
      <c r="AG23" s="126"/>
      <c r="AH23" s="126"/>
      <c r="AI23" s="126"/>
      <c r="AJ23" s="126"/>
      <c r="AK23" s="126"/>
      <c r="AL23" s="126"/>
      <c r="AM23" s="126"/>
      <c r="AN23" s="126"/>
      <c r="AO23" s="126"/>
      <c r="AP23" s="126"/>
      <c r="AQ23" s="126"/>
      <c r="AR23" s="126"/>
      <c r="AS23" s="126"/>
      <c r="AT23" s="133"/>
      <c r="AU23" s="133"/>
      <c r="AV23" s="133"/>
      <c r="AW23" s="133"/>
      <c r="AX23" s="133"/>
      <c r="AY23" s="133"/>
      <c r="AZ23" s="133"/>
      <c r="BA23" s="133"/>
      <c r="BB23" s="133"/>
      <c r="BC23" s="133"/>
      <c r="BD23" s="133"/>
      <c r="BE23" s="133"/>
      <c r="BF23" s="133"/>
      <c r="BG23" s="133"/>
      <c r="BH23" s="133"/>
      <c r="BI23" s="133"/>
      <c r="BJ23" s="133"/>
      <c r="BK23" s="133"/>
      <c r="BL23" s="133"/>
      <c r="BM23" s="133"/>
    </row>
    <row r="24" spans="1:65" s="127" customFormat="1" x14ac:dyDescent="0.25">
      <c r="A24" s="126"/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6"/>
      <c r="AG24" s="126"/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33"/>
      <c r="AU24" s="133"/>
      <c r="AV24" s="133"/>
      <c r="AW24" s="133"/>
      <c r="AX24" s="133"/>
      <c r="AY24" s="133"/>
      <c r="AZ24" s="133"/>
      <c r="BA24" s="133"/>
      <c r="BB24" s="133"/>
      <c r="BC24" s="133"/>
      <c r="BD24" s="133"/>
      <c r="BE24" s="133"/>
      <c r="BF24" s="133"/>
      <c r="BG24" s="133"/>
      <c r="BH24" s="133"/>
      <c r="BI24" s="133"/>
      <c r="BJ24" s="133"/>
      <c r="BK24" s="133"/>
      <c r="BL24" s="133"/>
      <c r="BM24" s="133"/>
    </row>
    <row r="25" spans="1:65" s="127" customFormat="1" x14ac:dyDescent="0.25">
      <c r="A25" s="126"/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  <c r="AA25" s="126"/>
      <c r="AB25" s="126"/>
      <c r="AC25" s="126"/>
      <c r="AD25" s="126"/>
      <c r="AE25" s="126"/>
      <c r="AF25" s="126"/>
      <c r="AG25" s="126"/>
      <c r="AH25" s="126"/>
      <c r="AI25" s="126"/>
      <c r="AJ25" s="126"/>
      <c r="AK25" s="126"/>
      <c r="AL25" s="126"/>
      <c r="AM25" s="126"/>
      <c r="AN25" s="126"/>
      <c r="AO25" s="126"/>
      <c r="AP25" s="126"/>
      <c r="AQ25" s="126"/>
      <c r="AR25" s="126"/>
      <c r="AS25" s="126"/>
      <c r="AT25" s="133"/>
      <c r="AU25" s="133"/>
      <c r="AV25" s="133"/>
      <c r="AW25" s="133"/>
      <c r="AX25" s="133"/>
      <c r="AY25" s="133"/>
      <c r="AZ25" s="133"/>
      <c r="BA25" s="133"/>
      <c r="BB25" s="133"/>
      <c r="BC25" s="133"/>
      <c r="BD25" s="133"/>
      <c r="BE25" s="133"/>
      <c r="BF25" s="133"/>
      <c r="BG25" s="133"/>
      <c r="BH25" s="133"/>
      <c r="BI25" s="133"/>
      <c r="BJ25" s="133"/>
      <c r="BK25" s="133"/>
      <c r="BL25" s="133"/>
      <c r="BM25" s="133"/>
    </row>
    <row r="26" spans="1:65" s="127" customFormat="1" x14ac:dyDescent="0.25">
      <c r="A26" s="126"/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  <c r="AA26" s="126"/>
      <c r="AB26" s="126"/>
      <c r="AC26" s="126"/>
      <c r="AD26" s="126"/>
      <c r="AE26" s="126"/>
      <c r="AF26" s="126"/>
      <c r="AG26" s="126"/>
      <c r="AH26" s="126"/>
      <c r="AI26" s="126"/>
      <c r="AJ26" s="126"/>
      <c r="AK26" s="126"/>
      <c r="AL26" s="126"/>
      <c r="AM26" s="126"/>
      <c r="AN26" s="126"/>
      <c r="AO26" s="126"/>
      <c r="AP26" s="126"/>
      <c r="AQ26" s="126"/>
      <c r="AR26" s="126"/>
      <c r="AS26" s="126"/>
      <c r="AT26" s="133"/>
      <c r="AU26" s="133"/>
      <c r="AV26" s="133"/>
      <c r="AW26" s="133"/>
      <c r="AX26" s="133"/>
      <c r="AY26" s="133"/>
      <c r="AZ26" s="133"/>
      <c r="BA26" s="133"/>
      <c r="BB26" s="133"/>
      <c r="BC26" s="133"/>
      <c r="BD26" s="133"/>
      <c r="BE26" s="133"/>
      <c r="BF26" s="133"/>
      <c r="BG26" s="133"/>
      <c r="BH26" s="133"/>
      <c r="BI26" s="133"/>
      <c r="BJ26" s="133"/>
      <c r="BK26" s="133"/>
      <c r="BL26" s="133"/>
      <c r="BM26" s="133"/>
    </row>
    <row r="27" spans="1:65" s="127" customFormat="1" x14ac:dyDescent="0.25">
      <c r="A27" s="126"/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  <c r="AF27" s="126"/>
      <c r="AG27" s="126"/>
      <c r="AH27" s="126"/>
      <c r="AI27" s="126"/>
      <c r="AJ27" s="126"/>
      <c r="AK27" s="126"/>
      <c r="AL27" s="126"/>
      <c r="AM27" s="126"/>
      <c r="AN27" s="126"/>
      <c r="AO27" s="126"/>
      <c r="AP27" s="126"/>
      <c r="AQ27" s="126"/>
      <c r="AR27" s="126"/>
      <c r="AS27" s="126"/>
      <c r="AT27" s="133"/>
      <c r="AU27" s="133"/>
      <c r="AV27" s="133"/>
      <c r="AW27" s="133"/>
      <c r="AX27" s="133"/>
      <c r="AY27" s="133"/>
      <c r="AZ27" s="133"/>
      <c r="BA27" s="133"/>
      <c r="BB27" s="133"/>
      <c r="BC27" s="133"/>
      <c r="BD27" s="133"/>
      <c r="BE27" s="133"/>
      <c r="BF27" s="133"/>
      <c r="BG27" s="133"/>
      <c r="BH27" s="133"/>
      <c r="BI27" s="133"/>
      <c r="BJ27" s="133"/>
      <c r="BK27" s="133"/>
      <c r="BL27" s="133"/>
      <c r="BM27" s="133"/>
    </row>
    <row r="28" spans="1:65" s="127" customFormat="1" x14ac:dyDescent="0.25">
      <c r="A28" s="126"/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6"/>
      <c r="AE28" s="126"/>
      <c r="AF28" s="126"/>
      <c r="AG28" s="126"/>
      <c r="AH28" s="126"/>
      <c r="AI28" s="126"/>
      <c r="AJ28" s="126"/>
      <c r="AK28" s="126"/>
      <c r="AL28" s="126"/>
      <c r="AM28" s="126"/>
      <c r="AN28" s="126"/>
      <c r="AO28" s="126"/>
      <c r="AP28" s="126"/>
      <c r="AQ28" s="126"/>
      <c r="AR28" s="126"/>
      <c r="AS28" s="126"/>
      <c r="AT28" s="133"/>
      <c r="AU28" s="133"/>
      <c r="AV28" s="133"/>
      <c r="AW28" s="133"/>
      <c r="AX28" s="133"/>
      <c r="AY28" s="133"/>
      <c r="AZ28" s="133"/>
      <c r="BA28" s="133"/>
      <c r="BB28" s="133"/>
      <c r="BC28" s="133"/>
      <c r="BD28" s="133"/>
      <c r="BE28" s="133"/>
      <c r="BF28" s="133"/>
      <c r="BG28" s="133"/>
      <c r="BH28" s="133"/>
      <c r="BI28" s="133"/>
      <c r="BJ28" s="133"/>
      <c r="BK28" s="133"/>
      <c r="BL28" s="133"/>
      <c r="BM28" s="133"/>
    </row>
    <row r="29" spans="1:65" s="127" customFormat="1" x14ac:dyDescent="0.25">
      <c r="A29" s="126"/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6"/>
      <c r="AE29" s="126"/>
      <c r="AF29" s="126"/>
      <c r="AG29" s="126"/>
      <c r="AH29" s="126"/>
      <c r="AI29" s="126"/>
      <c r="AJ29" s="126"/>
      <c r="AK29" s="126"/>
      <c r="AL29" s="126"/>
      <c r="AM29" s="126"/>
      <c r="AN29" s="126"/>
      <c r="AO29" s="126"/>
      <c r="AP29" s="126"/>
      <c r="AQ29" s="126"/>
      <c r="AR29" s="126"/>
      <c r="AS29" s="126"/>
      <c r="AT29" s="133"/>
      <c r="AU29" s="133"/>
      <c r="AV29" s="133"/>
      <c r="AW29" s="133"/>
      <c r="AX29" s="133"/>
      <c r="AY29" s="133"/>
      <c r="AZ29" s="133"/>
      <c r="BA29" s="133"/>
      <c r="BB29" s="133"/>
      <c r="BC29" s="133"/>
      <c r="BD29" s="133"/>
      <c r="BE29" s="133"/>
      <c r="BF29" s="133"/>
      <c r="BG29" s="133"/>
      <c r="BH29" s="133"/>
      <c r="BI29" s="133"/>
      <c r="BJ29" s="133"/>
      <c r="BK29" s="133"/>
      <c r="BL29" s="133"/>
      <c r="BM29" s="133"/>
    </row>
    <row r="30" spans="1:65" s="127" customFormat="1" x14ac:dyDescent="0.25">
      <c r="A30" s="126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6"/>
      <c r="AO30" s="126"/>
      <c r="AP30" s="126"/>
      <c r="AQ30" s="126"/>
      <c r="AR30" s="126"/>
      <c r="AS30" s="126"/>
      <c r="AT30" s="133"/>
      <c r="AU30" s="133"/>
      <c r="AV30" s="133"/>
      <c r="AW30" s="133"/>
      <c r="AX30" s="133"/>
      <c r="AY30" s="133"/>
      <c r="AZ30" s="133"/>
      <c r="BA30" s="133"/>
      <c r="BB30" s="133"/>
      <c r="BC30" s="133"/>
      <c r="BD30" s="133"/>
      <c r="BE30" s="133"/>
      <c r="BF30" s="133"/>
      <c r="BG30" s="133"/>
      <c r="BH30" s="133"/>
      <c r="BI30" s="133"/>
      <c r="BJ30" s="133"/>
      <c r="BK30" s="133"/>
      <c r="BL30" s="133"/>
      <c r="BM30" s="133"/>
    </row>
    <row r="31" spans="1:65" s="127" customFormat="1" x14ac:dyDescent="0.25">
      <c r="A31" s="126"/>
      <c r="B31" s="126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6"/>
      <c r="AK31" s="126"/>
      <c r="AL31" s="126"/>
      <c r="AM31" s="126"/>
      <c r="AN31" s="126"/>
      <c r="AO31" s="126"/>
      <c r="AP31" s="126"/>
      <c r="AQ31" s="126"/>
      <c r="AR31" s="126"/>
      <c r="AS31" s="126"/>
      <c r="AT31" s="133"/>
      <c r="AU31" s="133"/>
      <c r="AV31" s="133"/>
      <c r="AW31" s="133"/>
      <c r="AX31" s="133"/>
      <c r="AY31" s="133"/>
      <c r="AZ31" s="133"/>
      <c r="BA31" s="133"/>
      <c r="BB31" s="133"/>
      <c r="BC31" s="133"/>
      <c r="BD31" s="133"/>
      <c r="BE31" s="133"/>
      <c r="BF31" s="133"/>
      <c r="BG31" s="133"/>
      <c r="BH31" s="133"/>
      <c r="BI31" s="133"/>
      <c r="BJ31" s="133"/>
      <c r="BK31" s="133"/>
      <c r="BL31" s="133"/>
      <c r="BM31" s="133"/>
    </row>
    <row r="32" spans="1:65" s="127" customFormat="1" x14ac:dyDescent="0.25">
      <c r="A32" s="126"/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  <c r="AA32" s="126"/>
      <c r="AB32" s="126"/>
      <c r="AC32" s="126"/>
      <c r="AD32" s="126"/>
      <c r="AE32" s="126"/>
      <c r="AF32" s="126"/>
      <c r="AG32" s="126"/>
      <c r="AH32" s="126"/>
      <c r="AI32" s="126"/>
      <c r="AJ32" s="126"/>
      <c r="AK32" s="126"/>
      <c r="AL32" s="126"/>
      <c r="AM32" s="126"/>
      <c r="AN32" s="126"/>
      <c r="AO32" s="126"/>
      <c r="AP32" s="126"/>
      <c r="AQ32" s="126"/>
      <c r="AR32" s="126"/>
      <c r="AS32" s="126"/>
      <c r="AT32" s="133"/>
      <c r="AU32" s="133"/>
      <c r="AV32" s="133"/>
      <c r="AW32" s="133"/>
      <c r="AX32" s="133"/>
      <c r="AY32" s="133"/>
      <c r="AZ32" s="133"/>
      <c r="BA32" s="133"/>
      <c r="BB32" s="133"/>
      <c r="BC32" s="133"/>
      <c r="BD32" s="133"/>
      <c r="BE32" s="133"/>
      <c r="BF32" s="133"/>
      <c r="BG32" s="133"/>
      <c r="BH32" s="133"/>
      <c r="BI32" s="133"/>
      <c r="BJ32" s="133"/>
      <c r="BK32" s="133"/>
      <c r="BL32" s="133"/>
      <c r="BM32" s="133"/>
    </row>
    <row r="33" spans="1:65" s="127" customFormat="1" x14ac:dyDescent="0.25">
      <c r="A33" s="126"/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6"/>
      <c r="AK33" s="126"/>
      <c r="AL33" s="126"/>
      <c r="AM33" s="126"/>
      <c r="AN33" s="126"/>
      <c r="AO33" s="126"/>
      <c r="AP33" s="126"/>
      <c r="AQ33" s="126"/>
      <c r="AR33" s="126"/>
      <c r="AS33" s="126"/>
      <c r="AT33" s="133"/>
      <c r="AU33" s="133"/>
      <c r="AV33" s="133"/>
      <c r="AW33" s="133"/>
      <c r="AX33" s="133"/>
      <c r="AY33" s="133"/>
      <c r="AZ33" s="133"/>
      <c r="BA33" s="133"/>
      <c r="BB33" s="133"/>
      <c r="BC33" s="133"/>
      <c r="BD33" s="133"/>
      <c r="BE33" s="133"/>
      <c r="BF33" s="133"/>
      <c r="BG33" s="133"/>
      <c r="BH33" s="133"/>
      <c r="BI33" s="133"/>
      <c r="BJ33" s="133"/>
      <c r="BK33" s="133"/>
      <c r="BL33" s="133"/>
      <c r="BM33" s="133"/>
    </row>
    <row r="34" spans="1:65" s="127" customFormat="1" x14ac:dyDescent="0.25">
      <c r="A34" s="126"/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6"/>
      <c r="AE34" s="126"/>
      <c r="AF34" s="126"/>
      <c r="AG34" s="126"/>
      <c r="AH34" s="126"/>
      <c r="AI34" s="126"/>
      <c r="AJ34" s="126"/>
      <c r="AK34" s="126"/>
      <c r="AL34" s="126"/>
      <c r="AM34" s="126"/>
      <c r="AN34" s="126"/>
      <c r="AO34" s="126"/>
      <c r="AP34" s="126"/>
      <c r="AQ34" s="126"/>
      <c r="AR34" s="126"/>
      <c r="AS34" s="126"/>
      <c r="AT34" s="133"/>
      <c r="AU34" s="133"/>
      <c r="AV34" s="133"/>
      <c r="AW34" s="133"/>
      <c r="AX34" s="133"/>
      <c r="AY34" s="133"/>
      <c r="AZ34" s="133"/>
      <c r="BA34" s="133"/>
      <c r="BB34" s="133"/>
      <c r="BC34" s="133"/>
      <c r="BD34" s="133"/>
      <c r="BE34" s="133"/>
      <c r="BF34" s="133"/>
      <c r="BG34" s="133"/>
      <c r="BH34" s="133"/>
      <c r="BI34" s="133"/>
      <c r="BJ34" s="133"/>
      <c r="BK34" s="133"/>
      <c r="BL34" s="133"/>
      <c r="BM34" s="133"/>
    </row>
    <row r="35" spans="1:65" s="127" customFormat="1" x14ac:dyDescent="0.25">
      <c r="A35" s="126"/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126"/>
      <c r="AE35" s="126"/>
      <c r="AF35" s="126"/>
      <c r="AG35" s="126"/>
      <c r="AH35" s="126"/>
      <c r="AI35" s="126"/>
      <c r="AJ35" s="126"/>
      <c r="AK35" s="126"/>
      <c r="AL35" s="126"/>
      <c r="AM35" s="126"/>
      <c r="AN35" s="126"/>
      <c r="AO35" s="126"/>
      <c r="AP35" s="126"/>
      <c r="AQ35" s="126"/>
      <c r="AR35" s="126"/>
      <c r="AS35" s="126"/>
      <c r="AT35" s="133"/>
      <c r="AU35" s="133"/>
      <c r="AV35" s="133"/>
      <c r="AW35" s="133"/>
      <c r="AX35" s="133"/>
      <c r="AY35" s="133"/>
      <c r="AZ35" s="133"/>
      <c r="BA35" s="133"/>
      <c r="BB35" s="133"/>
      <c r="BC35" s="133"/>
      <c r="BD35" s="133"/>
      <c r="BE35" s="133"/>
      <c r="BF35" s="133"/>
      <c r="BG35" s="133"/>
      <c r="BH35" s="133"/>
      <c r="BI35" s="133"/>
      <c r="BJ35" s="133"/>
      <c r="BK35" s="133"/>
      <c r="BL35" s="133"/>
      <c r="BM35" s="133"/>
    </row>
    <row r="36" spans="1:65" s="127" customFormat="1" x14ac:dyDescent="0.25">
      <c r="A36" s="126"/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6"/>
      <c r="U36" s="126"/>
      <c r="V36" s="126"/>
      <c r="W36" s="126"/>
      <c r="X36" s="126"/>
      <c r="Y36" s="126"/>
      <c r="Z36" s="126"/>
      <c r="AA36" s="126"/>
      <c r="AB36" s="126"/>
      <c r="AC36" s="126"/>
      <c r="AD36" s="126"/>
      <c r="AE36" s="126"/>
      <c r="AF36" s="126"/>
      <c r="AG36" s="126"/>
      <c r="AH36" s="126"/>
      <c r="AI36" s="126"/>
      <c r="AJ36" s="126"/>
      <c r="AK36" s="126"/>
      <c r="AL36" s="126"/>
      <c r="AM36" s="126"/>
      <c r="AN36" s="126"/>
      <c r="AO36" s="126"/>
      <c r="AP36" s="126"/>
      <c r="AQ36" s="126"/>
      <c r="AR36" s="126"/>
      <c r="AS36" s="126"/>
      <c r="AT36" s="133"/>
      <c r="AU36" s="133"/>
      <c r="AV36" s="133"/>
      <c r="AW36" s="133"/>
      <c r="AX36" s="133"/>
      <c r="AY36" s="133"/>
      <c r="AZ36" s="133"/>
      <c r="BA36" s="133"/>
      <c r="BB36" s="133"/>
      <c r="BC36" s="133"/>
      <c r="BD36" s="133"/>
      <c r="BE36" s="133"/>
      <c r="BF36" s="133"/>
      <c r="BG36" s="133"/>
      <c r="BH36" s="133"/>
      <c r="BI36" s="133"/>
      <c r="BJ36" s="133"/>
      <c r="BK36" s="133"/>
      <c r="BL36" s="133"/>
      <c r="BM36" s="133"/>
    </row>
    <row r="37" spans="1:65" s="127" customFormat="1" x14ac:dyDescent="0.25">
      <c r="A37" s="126"/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6"/>
      <c r="AM37" s="126"/>
      <c r="AN37" s="126"/>
      <c r="AO37" s="126"/>
      <c r="AP37" s="126"/>
      <c r="AQ37" s="126"/>
      <c r="AR37" s="126"/>
      <c r="AS37" s="126"/>
      <c r="AT37" s="133"/>
      <c r="AU37" s="133"/>
      <c r="AV37" s="133"/>
      <c r="AW37" s="133"/>
      <c r="AX37" s="133"/>
      <c r="AY37" s="133"/>
      <c r="AZ37" s="133"/>
      <c r="BA37" s="133"/>
      <c r="BB37" s="133"/>
      <c r="BC37" s="133"/>
      <c r="BD37" s="133"/>
      <c r="BE37" s="133"/>
      <c r="BF37" s="133"/>
      <c r="BG37" s="133"/>
      <c r="BH37" s="133"/>
      <c r="BI37" s="133"/>
      <c r="BJ37" s="133"/>
      <c r="BK37" s="133"/>
      <c r="BL37" s="133"/>
      <c r="BM37" s="133"/>
    </row>
    <row r="38" spans="1:65" s="127" customFormat="1" x14ac:dyDescent="0.25">
      <c r="A38" s="126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  <c r="AJ38" s="126"/>
      <c r="AK38" s="126"/>
      <c r="AL38" s="126"/>
      <c r="AM38" s="126"/>
      <c r="AN38" s="126"/>
      <c r="AO38" s="126"/>
      <c r="AP38" s="126"/>
      <c r="AQ38" s="126"/>
      <c r="AR38" s="126"/>
      <c r="AS38" s="126"/>
      <c r="AT38" s="133"/>
      <c r="AU38" s="133"/>
      <c r="AV38" s="133"/>
      <c r="AW38" s="133"/>
      <c r="AX38" s="133"/>
      <c r="AY38" s="133"/>
      <c r="AZ38" s="133"/>
      <c r="BA38" s="133"/>
      <c r="BB38" s="133"/>
      <c r="BC38" s="133"/>
      <c r="BD38" s="133"/>
      <c r="BE38" s="133"/>
      <c r="BF38" s="133"/>
      <c r="BG38" s="133"/>
      <c r="BH38" s="133"/>
      <c r="BI38" s="133"/>
      <c r="BJ38" s="133"/>
      <c r="BK38" s="133"/>
      <c r="BL38" s="133"/>
      <c r="BM38" s="133"/>
    </row>
    <row r="39" spans="1:65" s="127" customFormat="1" x14ac:dyDescent="0.25">
      <c r="A39" s="126"/>
      <c r="B39" s="126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6"/>
      <c r="AE39" s="126"/>
      <c r="AF39" s="126"/>
      <c r="AG39" s="126"/>
      <c r="AH39" s="126"/>
      <c r="AI39" s="126"/>
      <c r="AJ39" s="126"/>
      <c r="AK39" s="126"/>
      <c r="AL39" s="126"/>
      <c r="AM39" s="126"/>
      <c r="AN39" s="126"/>
      <c r="AO39" s="126"/>
      <c r="AP39" s="126"/>
      <c r="AQ39" s="126"/>
      <c r="AR39" s="126"/>
      <c r="AS39" s="126"/>
      <c r="AT39" s="133"/>
      <c r="AU39" s="133"/>
      <c r="AV39" s="133"/>
      <c r="AW39" s="133"/>
      <c r="AX39" s="133"/>
      <c r="AY39" s="133"/>
      <c r="AZ39" s="133"/>
      <c r="BA39" s="133"/>
      <c r="BB39" s="133"/>
      <c r="BC39" s="133"/>
      <c r="BD39" s="133"/>
      <c r="BE39" s="133"/>
      <c r="BF39" s="133"/>
      <c r="BG39" s="133"/>
      <c r="BH39" s="133"/>
      <c r="BI39" s="133"/>
      <c r="BJ39" s="133"/>
      <c r="BK39" s="133"/>
      <c r="BL39" s="133"/>
      <c r="BM39" s="133"/>
    </row>
    <row r="40" spans="1:65" s="127" customFormat="1" x14ac:dyDescent="0.25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33"/>
      <c r="AU40" s="133"/>
      <c r="AV40" s="133"/>
      <c r="AW40" s="133"/>
      <c r="AX40" s="133"/>
      <c r="AY40" s="133"/>
      <c r="AZ40" s="133"/>
      <c r="BA40" s="133"/>
      <c r="BB40" s="133"/>
      <c r="BC40" s="133"/>
      <c r="BD40" s="133"/>
      <c r="BE40" s="133"/>
      <c r="BF40" s="133"/>
      <c r="BG40" s="133"/>
      <c r="BH40" s="133"/>
      <c r="BI40" s="133"/>
      <c r="BJ40" s="133"/>
      <c r="BK40" s="133"/>
      <c r="BL40" s="133"/>
      <c r="BM40" s="133"/>
    </row>
    <row r="41" spans="1:65" s="127" customFormat="1" x14ac:dyDescent="0.25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26"/>
      <c r="AR41" s="126"/>
      <c r="AS41" s="126"/>
      <c r="AT41" s="133"/>
      <c r="AU41" s="133"/>
      <c r="AV41" s="133"/>
      <c r="AW41" s="133"/>
      <c r="AX41" s="133"/>
      <c r="AY41" s="133"/>
      <c r="AZ41" s="133"/>
      <c r="BA41" s="133"/>
      <c r="BB41" s="133"/>
      <c r="BC41" s="133"/>
      <c r="BD41" s="133"/>
      <c r="BE41" s="133"/>
      <c r="BF41" s="133"/>
      <c r="BG41" s="133"/>
      <c r="BH41" s="133"/>
      <c r="BI41" s="133"/>
      <c r="BJ41" s="133"/>
      <c r="BK41" s="133"/>
      <c r="BL41" s="133"/>
      <c r="BM41" s="133"/>
    </row>
    <row r="42" spans="1:65" s="127" customFormat="1" x14ac:dyDescent="0.25">
      <c r="A42" s="126"/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26"/>
      <c r="AF42" s="126"/>
      <c r="AG42" s="126"/>
      <c r="AH42" s="126"/>
      <c r="AI42" s="126"/>
      <c r="AJ42" s="126"/>
      <c r="AK42" s="126"/>
      <c r="AL42" s="126"/>
      <c r="AM42" s="126"/>
      <c r="AN42" s="126"/>
      <c r="AO42" s="126"/>
      <c r="AP42" s="126"/>
      <c r="AQ42" s="126"/>
      <c r="AR42" s="126"/>
      <c r="AS42" s="126"/>
      <c r="AT42" s="133"/>
      <c r="AU42" s="133"/>
      <c r="AV42" s="133"/>
      <c r="AW42" s="133"/>
      <c r="AX42" s="133"/>
      <c r="AY42" s="133"/>
      <c r="AZ42" s="133"/>
      <c r="BA42" s="133"/>
      <c r="BB42" s="133"/>
      <c r="BC42" s="133"/>
      <c r="BD42" s="133"/>
      <c r="BE42" s="133"/>
      <c r="BF42" s="133"/>
      <c r="BG42" s="133"/>
      <c r="BH42" s="133"/>
      <c r="BI42" s="133"/>
      <c r="BJ42" s="133"/>
      <c r="BK42" s="133"/>
      <c r="BL42" s="133"/>
      <c r="BM42" s="133"/>
    </row>
    <row r="43" spans="1:65" s="127" customFormat="1" x14ac:dyDescent="0.25">
      <c r="A43" s="126"/>
      <c r="B43" s="12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  <c r="AJ43" s="126"/>
      <c r="AK43" s="126"/>
      <c r="AL43" s="126"/>
      <c r="AM43" s="126"/>
      <c r="AN43" s="126"/>
      <c r="AO43" s="126"/>
      <c r="AP43" s="126"/>
      <c r="AQ43" s="126"/>
      <c r="AR43" s="126"/>
      <c r="AS43" s="126"/>
      <c r="AT43" s="133"/>
      <c r="AU43" s="133"/>
      <c r="AV43" s="133"/>
      <c r="AW43" s="133"/>
      <c r="AX43" s="133"/>
      <c r="AY43" s="133"/>
      <c r="AZ43" s="133"/>
      <c r="BA43" s="133"/>
      <c r="BB43" s="133"/>
      <c r="BC43" s="133"/>
      <c r="BD43" s="133"/>
      <c r="BE43" s="133"/>
      <c r="BF43" s="133"/>
      <c r="BG43" s="133"/>
      <c r="BH43" s="133"/>
      <c r="BI43" s="133"/>
      <c r="BJ43" s="133"/>
      <c r="BK43" s="133"/>
      <c r="BL43" s="133"/>
      <c r="BM43" s="133"/>
    </row>
    <row r="44" spans="1:65" s="127" customFormat="1" x14ac:dyDescent="0.25">
      <c r="A44" s="126"/>
      <c r="B44" s="12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26"/>
      <c r="AF44" s="126"/>
      <c r="AG44" s="126"/>
      <c r="AH44" s="126"/>
      <c r="AI44" s="126"/>
      <c r="AJ44" s="126"/>
      <c r="AK44" s="126"/>
      <c r="AL44" s="126"/>
      <c r="AM44" s="126"/>
      <c r="AN44" s="126"/>
      <c r="AO44" s="126"/>
      <c r="AP44" s="126"/>
      <c r="AQ44" s="126"/>
      <c r="AR44" s="126"/>
      <c r="AS44" s="126"/>
      <c r="AT44" s="133"/>
      <c r="AU44" s="133"/>
      <c r="AV44" s="133"/>
      <c r="AW44" s="133"/>
      <c r="AX44" s="133"/>
      <c r="AY44" s="133"/>
      <c r="AZ44" s="133"/>
      <c r="BA44" s="133"/>
      <c r="BB44" s="133"/>
      <c r="BC44" s="133"/>
      <c r="BD44" s="133"/>
      <c r="BE44" s="133"/>
      <c r="BF44" s="133"/>
      <c r="BG44" s="133"/>
      <c r="BH44" s="133"/>
      <c r="BI44" s="133"/>
      <c r="BJ44" s="133"/>
      <c r="BK44" s="133"/>
      <c r="BL44" s="133"/>
      <c r="BM44" s="133"/>
    </row>
    <row r="45" spans="1:65" s="127" customFormat="1" x14ac:dyDescent="0.25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33"/>
      <c r="AU45" s="133"/>
      <c r="AV45" s="133"/>
      <c r="AW45" s="133"/>
      <c r="AX45" s="133"/>
      <c r="AY45" s="133"/>
      <c r="AZ45" s="133"/>
      <c r="BA45" s="133"/>
      <c r="BB45" s="133"/>
      <c r="BC45" s="133"/>
      <c r="BD45" s="133"/>
      <c r="BE45" s="133"/>
      <c r="BF45" s="133"/>
      <c r="BG45" s="133"/>
      <c r="BH45" s="133"/>
      <c r="BI45" s="133"/>
      <c r="BJ45" s="133"/>
      <c r="BK45" s="133"/>
      <c r="BL45" s="133"/>
      <c r="BM45" s="133"/>
    </row>
    <row r="46" spans="1:65" s="127" customFormat="1" x14ac:dyDescent="0.25">
      <c r="A46" s="126"/>
      <c r="B46" s="12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26"/>
      <c r="AF46" s="126"/>
      <c r="AG46" s="126"/>
      <c r="AH46" s="126"/>
      <c r="AI46" s="126"/>
      <c r="AJ46" s="126"/>
      <c r="AK46" s="126"/>
      <c r="AL46" s="126"/>
      <c r="AM46" s="126"/>
      <c r="AN46" s="126"/>
      <c r="AO46" s="126"/>
      <c r="AP46" s="126"/>
      <c r="AQ46" s="126"/>
      <c r="AR46" s="126"/>
      <c r="AS46" s="126"/>
      <c r="AT46" s="133"/>
      <c r="AU46" s="133"/>
      <c r="AV46" s="133"/>
      <c r="AW46" s="133"/>
      <c r="AX46" s="133"/>
      <c r="AY46" s="133"/>
      <c r="AZ46" s="133"/>
      <c r="BA46" s="133"/>
      <c r="BB46" s="133"/>
      <c r="BC46" s="133"/>
      <c r="BD46" s="133"/>
      <c r="BE46" s="133"/>
      <c r="BF46" s="133"/>
      <c r="BG46" s="133"/>
      <c r="BH46" s="133"/>
      <c r="BI46" s="133"/>
      <c r="BJ46" s="133"/>
      <c r="BK46" s="133"/>
      <c r="BL46" s="133"/>
      <c r="BM46" s="133"/>
    </row>
    <row r="47" spans="1:65" s="127" customFormat="1" x14ac:dyDescent="0.25">
      <c r="A47" s="126"/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26"/>
      <c r="AF47" s="126"/>
      <c r="AG47" s="126"/>
      <c r="AH47" s="126"/>
      <c r="AI47" s="126"/>
      <c r="AJ47" s="126"/>
      <c r="AK47" s="126"/>
      <c r="AL47" s="126"/>
      <c r="AM47" s="126"/>
      <c r="AN47" s="126"/>
      <c r="AO47" s="126"/>
      <c r="AP47" s="126"/>
      <c r="AQ47" s="126"/>
      <c r="AR47" s="126"/>
      <c r="AS47" s="126"/>
      <c r="AT47" s="133"/>
      <c r="AU47" s="133"/>
      <c r="AV47" s="133"/>
      <c r="AW47" s="133"/>
      <c r="AX47" s="133"/>
      <c r="AY47" s="133"/>
      <c r="AZ47" s="133"/>
      <c r="BA47" s="133"/>
      <c r="BB47" s="133"/>
      <c r="BC47" s="133"/>
      <c r="BD47" s="133"/>
      <c r="BE47" s="133"/>
      <c r="BF47" s="133"/>
      <c r="BG47" s="133"/>
      <c r="BH47" s="133"/>
      <c r="BI47" s="133"/>
      <c r="BJ47" s="133"/>
      <c r="BK47" s="133"/>
      <c r="BL47" s="133"/>
      <c r="BM47" s="133"/>
    </row>
    <row r="48" spans="1:65" s="127" customFormat="1" x14ac:dyDescent="0.25">
      <c r="A48" s="126"/>
      <c r="B48" s="12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26"/>
      <c r="AF48" s="126"/>
      <c r="AG48" s="126"/>
      <c r="AH48" s="126"/>
      <c r="AI48" s="126"/>
      <c r="AJ48" s="126"/>
      <c r="AK48" s="126"/>
      <c r="AL48" s="126"/>
      <c r="AM48" s="126"/>
      <c r="AN48" s="126"/>
      <c r="AO48" s="126"/>
      <c r="AP48" s="126"/>
      <c r="AQ48" s="126"/>
      <c r="AR48" s="126"/>
      <c r="AS48" s="126"/>
      <c r="AT48" s="133"/>
      <c r="AU48" s="133"/>
      <c r="AV48" s="133"/>
      <c r="AW48" s="133"/>
      <c r="AX48" s="133"/>
      <c r="AY48" s="133"/>
      <c r="AZ48" s="133"/>
      <c r="BA48" s="133"/>
      <c r="BB48" s="133"/>
      <c r="BC48" s="133"/>
      <c r="BD48" s="133"/>
      <c r="BE48" s="133"/>
      <c r="BF48" s="133"/>
      <c r="BG48" s="133"/>
      <c r="BH48" s="133"/>
      <c r="BI48" s="133"/>
      <c r="BJ48" s="133"/>
      <c r="BK48" s="133"/>
      <c r="BL48" s="133"/>
      <c r="BM48" s="133"/>
    </row>
    <row r="49" spans="1:65" s="127" customFormat="1" x14ac:dyDescent="0.25">
      <c r="A49" s="126"/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26"/>
      <c r="AF49" s="126"/>
      <c r="AG49" s="126"/>
      <c r="AH49" s="126"/>
      <c r="AI49" s="126"/>
      <c r="AJ49" s="126"/>
      <c r="AK49" s="126"/>
      <c r="AL49" s="126"/>
      <c r="AM49" s="126"/>
      <c r="AN49" s="126"/>
      <c r="AO49" s="126"/>
      <c r="AP49" s="126"/>
      <c r="AQ49" s="126"/>
      <c r="AR49" s="126"/>
      <c r="AS49" s="126"/>
      <c r="AT49" s="133"/>
      <c r="AU49" s="133"/>
      <c r="AV49" s="133"/>
      <c r="AW49" s="133"/>
      <c r="AX49" s="133"/>
      <c r="AY49" s="133"/>
      <c r="AZ49" s="133"/>
      <c r="BA49" s="133"/>
      <c r="BB49" s="133"/>
      <c r="BC49" s="133"/>
      <c r="BD49" s="133"/>
      <c r="BE49" s="133"/>
      <c r="BF49" s="133"/>
      <c r="BG49" s="133"/>
      <c r="BH49" s="133"/>
      <c r="BI49" s="133"/>
      <c r="BJ49" s="133"/>
      <c r="BK49" s="133"/>
      <c r="BL49" s="133"/>
      <c r="BM49" s="133"/>
    </row>
    <row r="50" spans="1:65" s="127" customFormat="1" x14ac:dyDescent="0.25">
      <c r="A50" s="126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  <c r="AJ50" s="126"/>
      <c r="AK50" s="126"/>
      <c r="AL50" s="126"/>
      <c r="AM50" s="126"/>
      <c r="AN50" s="126"/>
      <c r="AO50" s="126"/>
      <c r="AP50" s="126"/>
      <c r="AQ50" s="126"/>
      <c r="AR50" s="126"/>
      <c r="AS50" s="126"/>
      <c r="AT50" s="133"/>
      <c r="AU50" s="133"/>
      <c r="AV50" s="133"/>
      <c r="AW50" s="133"/>
      <c r="AX50" s="133"/>
      <c r="AY50" s="133"/>
      <c r="AZ50" s="133"/>
      <c r="BA50" s="133"/>
      <c r="BB50" s="133"/>
      <c r="BC50" s="133"/>
      <c r="BD50" s="133"/>
      <c r="BE50" s="133"/>
      <c r="BF50" s="133"/>
      <c r="BG50" s="133"/>
      <c r="BH50" s="133"/>
      <c r="BI50" s="133"/>
      <c r="BJ50" s="133"/>
      <c r="BK50" s="133"/>
      <c r="BL50" s="133"/>
      <c r="BM50" s="133"/>
    </row>
    <row r="51" spans="1:65" s="127" customFormat="1" x14ac:dyDescent="0.25">
      <c r="A51" s="126"/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26"/>
      <c r="AF51" s="126"/>
      <c r="AG51" s="126"/>
      <c r="AH51" s="126"/>
      <c r="AI51" s="126"/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33"/>
      <c r="AU51" s="133"/>
      <c r="AV51" s="133"/>
      <c r="AW51" s="133"/>
      <c r="AX51" s="133"/>
      <c r="AY51" s="133"/>
      <c r="AZ51" s="133"/>
      <c r="BA51" s="133"/>
      <c r="BB51" s="133"/>
      <c r="BC51" s="133"/>
      <c r="BD51" s="133"/>
      <c r="BE51" s="133"/>
      <c r="BF51" s="133"/>
      <c r="BG51" s="133"/>
      <c r="BH51" s="133"/>
      <c r="BI51" s="133"/>
      <c r="BJ51" s="133"/>
      <c r="BK51" s="133"/>
      <c r="BL51" s="133"/>
      <c r="BM51" s="133"/>
    </row>
    <row r="52" spans="1:65" s="127" customFormat="1" x14ac:dyDescent="0.25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33"/>
      <c r="AU52" s="133"/>
      <c r="AV52" s="133"/>
      <c r="AW52" s="133"/>
      <c r="AX52" s="133"/>
      <c r="AY52" s="133"/>
      <c r="AZ52" s="133"/>
      <c r="BA52" s="133"/>
      <c r="BB52" s="133"/>
      <c r="BC52" s="133"/>
      <c r="BD52" s="133"/>
      <c r="BE52" s="133"/>
      <c r="BF52" s="133"/>
      <c r="BG52" s="133"/>
      <c r="BH52" s="133"/>
      <c r="BI52" s="133"/>
      <c r="BJ52" s="133"/>
      <c r="BK52" s="133"/>
      <c r="BL52" s="133"/>
      <c r="BM52" s="133"/>
    </row>
    <row r="53" spans="1:65" s="127" customFormat="1" x14ac:dyDescent="0.25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33"/>
      <c r="AU53" s="133"/>
      <c r="AV53" s="133"/>
      <c r="AW53" s="133"/>
      <c r="AX53" s="133"/>
      <c r="AY53" s="133"/>
      <c r="AZ53" s="133"/>
      <c r="BA53" s="133"/>
      <c r="BB53" s="133"/>
      <c r="BC53" s="133"/>
      <c r="BD53" s="133"/>
      <c r="BE53" s="133"/>
      <c r="BF53" s="133"/>
      <c r="BG53" s="133"/>
      <c r="BH53" s="133"/>
      <c r="BI53" s="133"/>
      <c r="BJ53" s="133"/>
      <c r="BK53" s="133"/>
      <c r="BL53" s="133"/>
      <c r="BM53" s="133"/>
    </row>
    <row r="54" spans="1:65" s="127" customFormat="1" x14ac:dyDescent="0.25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33"/>
      <c r="AU54" s="133"/>
      <c r="AV54" s="133"/>
      <c r="AW54" s="133"/>
      <c r="AX54" s="133"/>
      <c r="AY54" s="133"/>
      <c r="AZ54" s="133"/>
      <c r="BA54" s="133"/>
      <c r="BB54" s="133"/>
      <c r="BC54" s="133"/>
      <c r="BD54" s="133"/>
      <c r="BE54" s="133"/>
      <c r="BF54" s="133"/>
      <c r="BG54" s="133"/>
      <c r="BH54" s="133"/>
      <c r="BI54" s="133"/>
      <c r="BJ54" s="133"/>
      <c r="BK54" s="133"/>
      <c r="BL54" s="133"/>
      <c r="BM54" s="133"/>
    </row>
    <row r="55" spans="1:65" s="127" customFormat="1" x14ac:dyDescent="0.25">
      <c r="A55" s="126"/>
      <c r="B55" s="12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26"/>
      <c r="AF55" s="126"/>
      <c r="AG55" s="126"/>
      <c r="AH55" s="126"/>
      <c r="AI55" s="126"/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33"/>
      <c r="AU55" s="133"/>
      <c r="AV55" s="133"/>
      <c r="AW55" s="133"/>
      <c r="AX55" s="133"/>
      <c r="AY55" s="133"/>
      <c r="AZ55" s="133"/>
      <c r="BA55" s="133"/>
      <c r="BB55" s="133"/>
      <c r="BC55" s="133"/>
      <c r="BD55" s="133"/>
      <c r="BE55" s="133"/>
      <c r="BF55" s="133"/>
      <c r="BG55" s="133"/>
      <c r="BH55" s="133"/>
      <c r="BI55" s="133"/>
      <c r="BJ55" s="133"/>
      <c r="BK55" s="133"/>
      <c r="BL55" s="133"/>
      <c r="BM55" s="133"/>
    </row>
    <row r="56" spans="1:65" s="127" customFormat="1" x14ac:dyDescent="0.25">
      <c r="A56" s="126"/>
      <c r="B56" s="126"/>
      <c r="C56" s="126"/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26"/>
      <c r="AF56" s="126"/>
      <c r="AG56" s="126"/>
      <c r="AH56" s="126"/>
      <c r="AI56" s="126"/>
      <c r="AJ56" s="126"/>
      <c r="AK56" s="126"/>
      <c r="AL56" s="126"/>
      <c r="AM56" s="126"/>
      <c r="AN56" s="126"/>
      <c r="AO56" s="126"/>
      <c r="AP56" s="126"/>
      <c r="AQ56" s="126"/>
      <c r="AR56" s="126"/>
      <c r="AS56" s="126"/>
      <c r="AT56" s="133"/>
      <c r="AU56" s="133"/>
      <c r="AV56" s="133"/>
      <c r="AW56" s="133"/>
      <c r="AX56" s="133"/>
      <c r="AY56" s="133"/>
      <c r="AZ56" s="133"/>
      <c r="BA56" s="133"/>
      <c r="BB56" s="133"/>
      <c r="BC56" s="133"/>
      <c r="BD56" s="133"/>
      <c r="BE56" s="133"/>
      <c r="BF56" s="133"/>
      <c r="BG56" s="133"/>
      <c r="BH56" s="133"/>
      <c r="BI56" s="133"/>
      <c r="BJ56" s="133"/>
      <c r="BK56" s="133"/>
      <c r="BL56" s="133"/>
      <c r="BM56" s="133"/>
    </row>
    <row r="57" spans="1:65" s="127" customFormat="1" x14ac:dyDescent="0.25">
      <c r="A57" s="126"/>
      <c r="B57" s="126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26"/>
      <c r="AF57" s="126"/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33"/>
      <c r="AU57" s="133"/>
      <c r="AV57" s="133"/>
      <c r="AW57" s="133"/>
      <c r="AX57" s="133"/>
      <c r="AY57" s="133"/>
      <c r="AZ57" s="133"/>
      <c r="BA57" s="133"/>
      <c r="BB57" s="133"/>
      <c r="BC57" s="133"/>
      <c r="BD57" s="133"/>
      <c r="BE57" s="133"/>
      <c r="BF57" s="133"/>
      <c r="BG57" s="133"/>
      <c r="BH57" s="133"/>
      <c r="BI57" s="133"/>
      <c r="BJ57" s="133"/>
      <c r="BK57" s="133"/>
      <c r="BL57" s="133"/>
      <c r="BM57" s="133"/>
    </row>
    <row r="58" spans="1:65" s="127" customFormat="1" x14ac:dyDescent="0.25">
      <c r="A58" s="126"/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126"/>
      <c r="AG58" s="126"/>
      <c r="AH58" s="126"/>
      <c r="AI58" s="126"/>
      <c r="AJ58" s="126"/>
      <c r="AK58" s="126"/>
      <c r="AL58" s="126"/>
      <c r="AM58" s="126"/>
      <c r="AN58" s="126"/>
      <c r="AO58" s="126"/>
      <c r="AP58" s="126"/>
      <c r="AQ58" s="126"/>
      <c r="AR58" s="126"/>
      <c r="AS58" s="126"/>
      <c r="AT58" s="133"/>
      <c r="AU58" s="133"/>
      <c r="AV58" s="133"/>
      <c r="AW58" s="133"/>
      <c r="AX58" s="133"/>
      <c r="AY58" s="133"/>
      <c r="AZ58" s="133"/>
      <c r="BA58" s="133"/>
      <c r="BB58" s="133"/>
      <c r="BC58" s="133"/>
      <c r="BD58" s="133"/>
      <c r="BE58" s="133"/>
      <c r="BF58" s="133"/>
      <c r="BG58" s="133"/>
      <c r="BH58" s="133"/>
      <c r="BI58" s="133"/>
      <c r="BJ58" s="133"/>
      <c r="BK58" s="133"/>
      <c r="BL58" s="133"/>
      <c r="BM58" s="133"/>
    </row>
    <row r="59" spans="1:65" s="127" customFormat="1" x14ac:dyDescent="0.25">
      <c r="A59" s="126"/>
      <c r="B59" s="126"/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  <c r="AA59" s="126"/>
      <c r="AB59" s="126"/>
      <c r="AC59" s="126"/>
      <c r="AD59" s="126"/>
      <c r="AE59" s="126"/>
      <c r="AF59" s="126"/>
      <c r="AG59" s="126"/>
      <c r="AH59" s="126"/>
      <c r="AI59" s="126"/>
      <c r="AJ59" s="126"/>
      <c r="AK59" s="126"/>
      <c r="AL59" s="126"/>
      <c r="AM59" s="126"/>
      <c r="AN59" s="126"/>
      <c r="AO59" s="126"/>
      <c r="AP59" s="126"/>
      <c r="AQ59" s="126"/>
      <c r="AR59" s="126"/>
      <c r="AS59" s="126"/>
      <c r="AT59" s="133"/>
      <c r="AU59" s="133"/>
      <c r="AV59" s="133"/>
      <c r="AW59" s="133"/>
      <c r="AX59" s="133"/>
      <c r="AY59" s="133"/>
      <c r="AZ59" s="133"/>
      <c r="BA59" s="133"/>
      <c r="BB59" s="133"/>
      <c r="BC59" s="133"/>
      <c r="BD59" s="133"/>
      <c r="BE59" s="133"/>
      <c r="BF59" s="133"/>
      <c r="BG59" s="133"/>
      <c r="BH59" s="133"/>
      <c r="BI59" s="133"/>
      <c r="BJ59" s="133"/>
      <c r="BK59" s="133"/>
      <c r="BL59" s="133"/>
      <c r="BM59" s="133"/>
    </row>
    <row r="60" spans="1:65" s="127" customFormat="1" x14ac:dyDescent="0.25">
      <c r="A60" s="126"/>
      <c r="B60" s="126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  <c r="AA60" s="126"/>
      <c r="AB60" s="126"/>
      <c r="AC60" s="126"/>
      <c r="AD60" s="126"/>
      <c r="AE60" s="126"/>
      <c r="AF60" s="126"/>
      <c r="AG60" s="126"/>
      <c r="AH60" s="126"/>
      <c r="AI60" s="126"/>
      <c r="AJ60" s="126"/>
      <c r="AK60" s="126"/>
      <c r="AL60" s="126"/>
      <c r="AM60" s="126"/>
      <c r="AN60" s="126"/>
      <c r="AO60" s="126"/>
      <c r="AP60" s="126"/>
      <c r="AQ60" s="126"/>
      <c r="AR60" s="126"/>
      <c r="AS60" s="126"/>
      <c r="AT60" s="133"/>
      <c r="AU60" s="133"/>
      <c r="AV60" s="133"/>
      <c r="AW60" s="133"/>
      <c r="AX60" s="133"/>
      <c r="AY60" s="133"/>
      <c r="AZ60" s="133"/>
      <c r="BA60" s="133"/>
      <c r="BB60" s="133"/>
      <c r="BC60" s="133"/>
      <c r="BD60" s="133"/>
      <c r="BE60" s="133"/>
      <c r="BF60" s="133"/>
      <c r="BG60" s="133"/>
      <c r="BH60" s="133"/>
      <c r="BI60" s="133"/>
      <c r="BJ60" s="133"/>
      <c r="BK60" s="133"/>
      <c r="BL60" s="133"/>
      <c r="BM60" s="133"/>
    </row>
    <row r="61" spans="1:65" s="127" customFormat="1" x14ac:dyDescent="0.25">
      <c r="A61" s="126"/>
      <c r="B61" s="12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  <c r="AA61" s="126"/>
      <c r="AB61" s="126"/>
      <c r="AC61" s="126"/>
      <c r="AD61" s="126"/>
      <c r="AE61" s="126"/>
      <c r="AF61" s="126"/>
      <c r="AG61" s="126"/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26"/>
      <c r="AT61" s="133"/>
      <c r="AU61" s="133"/>
      <c r="AV61" s="133"/>
      <c r="AW61" s="133"/>
      <c r="AX61" s="133"/>
      <c r="AY61" s="133"/>
      <c r="AZ61" s="133"/>
      <c r="BA61" s="133"/>
      <c r="BB61" s="133"/>
      <c r="BC61" s="133"/>
      <c r="BD61" s="133"/>
      <c r="BE61" s="133"/>
      <c r="BF61" s="133"/>
      <c r="BG61" s="133"/>
      <c r="BH61" s="133"/>
      <c r="BI61" s="133"/>
      <c r="BJ61" s="133"/>
      <c r="BK61" s="133"/>
      <c r="BL61" s="133"/>
      <c r="BM61" s="133"/>
    </row>
    <row r="62" spans="1:65" s="127" customFormat="1" x14ac:dyDescent="0.25">
      <c r="A62" s="126"/>
      <c r="B62" s="126"/>
      <c r="C62" s="126"/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6"/>
      <c r="AE62" s="126"/>
      <c r="AF62" s="126"/>
      <c r="AG62" s="126"/>
      <c r="AH62" s="126"/>
      <c r="AI62" s="126"/>
      <c r="AJ62" s="126"/>
      <c r="AK62" s="126"/>
      <c r="AL62" s="126"/>
      <c r="AM62" s="126"/>
      <c r="AN62" s="126"/>
      <c r="AO62" s="126"/>
      <c r="AP62" s="126"/>
      <c r="AQ62" s="126"/>
      <c r="AR62" s="126"/>
      <c r="AS62" s="126"/>
      <c r="AT62" s="133"/>
      <c r="AU62" s="133"/>
      <c r="AV62" s="133"/>
      <c r="AW62" s="133"/>
      <c r="AX62" s="133"/>
      <c r="AY62" s="133"/>
      <c r="AZ62" s="133"/>
      <c r="BA62" s="133"/>
      <c r="BB62" s="133"/>
      <c r="BC62" s="133"/>
      <c r="BD62" s="133"/>
      <c r="BE62" s="133"/>
      <c r="BF62" s="133"/>
      <c r="BG62" s="133"/>
      <c r="BH62" s="133"/>
      <c r="BI62" s="133"/>
      <c r="BJ62" s="133"/>
      <c r="BK62" s="133"/>
      <c r="BL62" s="133"/>
      <c r="BM62" s="133"/>
    </row>
    <row r="63" spans="1:65" s="127" customFormat="1" x14ac:dyDescent="0.25">
      <c r="A63" s="126"/>
      <c r="B63" s="126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6"/>
      <c r="AE63" s="126"/>
      <c r="AF63" s="126"/>
      <c r="AG63" s="126"/>
      <c r="AH63" s="126"/>
      <c r="AI63" s="126"/>
      <c r="AJ63" s="126"/>
      <c r="AK63" s="126"/>
      <c r="AL63" s="126"/>
      <c r="AM63" s="126"/>
      <c r="AN63" s="126"/>
      <c r="AO63" s="126"/>
      <c r="AP63" s="126"/>
      <c r="AQ63" s="126"/>
      <c r="AR63" s="126"/>
      <c r="AS63" s="126"/>
      <c r="AT63" s="133"/>
      <c r="AU63" s="133"/>
      <c r="AV63" s="133"/>
      <c r="AW63" s="133"/>
      <c r="AX63" s="133"/>
      <c r="AY63" s="133"/>
      <c r="AZ63" s="133"/>
      <c r="BA63" s="133"/>
      <c r="BB63" s="133"/>
      <c r="BC63" s="133"/>
      <c r="BD63" s="133"/>
      <c r="BE63" s="133"/>
      <c r="BF63" s="133"/>
      <c r="BG63" s="133"/>
      <c r="BH63" s="133"/>
      <c r="BI63" s="133"/>
      <c r="BJ63" s="133"/>
      <c r="BK63" s="133"/>
      <c r="BL63" s="133"/>
      <c r="BM63" s="133"/>
    </row>
    <row r="64" spans="1:65" s="127" customFormat="1" x14ac:dyDescent="0.25">
      <c r="A64" s="126"/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6"/>
      <c r="AE64" s="126"/>
      <c r="AF64" s="126"/>
      <c r="AG64" s="126"/>
      <c r="AH64" s="126"/>
      <c r="AI64" s="126"/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33"/>
      <c r="AU64" s="133"/>
      <c r="AV64" s="133"/>
      <c r="AW64" s="133"/>
      <c r="AX64" s="133"/>
      <c r="AY64" s="133"/>
      <c r="AZ64" s="133"/>
      <c r="BA64" s="133"/>
      <c r="BB64" s="133"/>
      <c r="BC64" s="133"/>
      <c r="BD64" s="133"/>
      <c r="BE64" s="133"/>
      <c r="BF64" s="133"/>
      <c r="BG64" s="133"/>
      <c r="BH64" s="133"/>
      <c r="BI64" s="133"/>
      <c r="BJ64" s="133"/>
      <c r="BK64" s="133"/>
      <c r="BL64" s="133"/>
      <c r="BM64" s="133"/>
    </row>
    <row r="65" spans="1:65" s="127" customFormat="1" x14ac:dyDescent="0.25">
      <c r="A65" s="126"/>
      <c r="B65" s="126"/>
      <c r="C65" s="126"/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33"/>
      <c r="AU65" s="133"/>
      <c r="AV65" s="133"/>
      <c r="AW65" s="133"/>
      <c r="AX65" s="133"/>
      <c r="AY65" s="133"/>
      <c r="AZ65" s="133"/>
      <c r="BA65" s="133"/>
      <c r="BB65" s="133"/>
      <c r="BC65" s="133"/>
      <c r="BD65" s="133"/>
      <c r="BE65" s="133"/>
      <c r="BF65" s="133"/>
      <c r="BG65" s="133"/>
      <c r="BH65" s="133"/>
      <c r="BI65" s="133"/>
      <c r="BJ65" s="133"/>
      <c r="BK65" s="133"/>
      <c r="BL65" s="133"/>
      <c r="BM65" s="133"/>
    </row>
    <row r="66" spans="1:65" s="127" customFormat="1" x14ac:dyDescent="0.25">
      <c r="A66" s="126"/>
      <c r="B66" s="126"/>
      <c r="C66" s="126"/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6"/>
      <c r="AE66" s="126"/>
      <c r="AF66" s="126"/>
      <c r="AG66" s="126"/>
      <c r="AH66" s="126"/>
      <c r="AI66" s="126"/>
      <c r="AJ66" s="126"/>
      <c r="AK66" s="126"/>
      <c r="AL66" s="126"/>
      <c r="AM66" s="126"/>
      <c r="AN66" s="126"/>
      <c r="AO66" s="126"/>
      <c r="AP66" s="126"/>
      <c r="AQ66" s="126"/>
      <c r="AR66" s="126"/>
      <c r="AS66" s="126"/>
      <c r="AT66" s="133"/>
      <c r="AU66" s="133"/>
      <c r="AV66" s="133"/>
      <c r="AW66" s="133"/>
      <c r="AX66" s="133"/>
      <c r="AY66" s="133"/>
      <c r="AZ66" s="133"/>
      <c r="BA66" s="133"/>
      <c r="BB66" s="133"/>
      <c r="BC66" s="133"/>
      <c r="BD66" s="133"/>
      <c r="BE66" s="133"/>
      <c r="BF66" s="133"/>
      <c r="BG66" s="133"/>
      <c r="BH66" s="133"/>
      <c r="BI66" s="133"/>
      <c r="BJ66" s="133"/>
      <c r="BK66" s="133"/>
      <c r="BL66" s="133"/>
      <c r="BM66" s="133"/>
    </row>
    <row r="67" spans="1:65" s="127" customFormat="1" x14ac:dyDescent="0.25">
      <c r="A67" s="126"/>
      <c r="B67" s="12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6"/>
      <c r="AE67" s="126"/>
      <c r="AF67" s="126"/>
      <c r="AG67" s="126"/>
      <c r="AH67" s="126"/>
      <c r="AI67" s="126"/>
      <c r="AJ67" s="126"/>
      <c r="AK67" s="126"/>
      <c r="AL67" s="126"/>
      <c r="AM67" s="126"/>
      <c r="AN67" s="126"/>
      <c r="AO67" s="126"/>
      <c r="AP67" s="126"/>
      <c r="AQ67" s="126"/>
      <c r="AR67" s="126"/>
      <c r="AS67" s="126"/>
      <c r="AT67" s="133"/>
      <c r="AU67" s="133"/>
      <c r="AV67" s="133"/>
      <c r="AW67" s="133"/>
      <c r="AX67" s="133"/>
      <c r="AY67" s="133"/>
      <c r="AZ67" s="133"/>
      <c r="BA67" s="133"/>
      <c r="BB67" s="133"/>
      <c r="BC67" s="133"/>
      <c r="BD67" s="133"/>
      <c r="BE67" s="133"/>
      <c r="BF67" s="133"/>
      <c r="BG67" s="133"/>
      <c r="BH67" s="133"/>
      <c r="BI67" s="133"/>
      <c r="BJ67" s="133"/>
      <c r="BK67" s="133"/>
      <c r="BL67" s="133"/>
      <c r="BM67" s="133"/>
    </row>
    <row r="68" spans="1:65" s="127" customFormat="1" x14ac:dyDescent="0.25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33"/>
      <c r="AU68" s="133"/>
      <c r="AV68" s="133"/>
      <c r="AW68" s="133"/>
      <c r="AX68" s="133"/>
      <c r="AY68" s="133"/>
      <c r="AZ68" s="133"/>
      <c r="BA68" s="133"/>
      <c r="BB68" s="133"/>
      <c r="BC68" s="133"/>
      <c r="BD68" s="133"/>
      <c r="BE68" s="133"/>
      <c r="BF68" s="133"/>
      <c r="BG68" s="133"/>
      <c r="BH68" s="133"/>
      <c r="BI68" s="133"/>
      <c r="BJ68" s="133"/>
      <c r="BK68" s="133"/>
      <c r="BL68" s="133"/>
      <c r="BM68" s="133"/>
    </row>
    <row r="69" spans="1:65" s="127" customFormat="1" x14ac:dyDescent="0.25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33"/>
      <c r="AU69" s="133"/>
      <c r="AV69" s="133"/>
      <c r="AW69" s="133"/>
      <c r="AX69" s="133"/>
      <c r="AY69" s="133"/>
      <c r="AZ69" s="133"/>
      <c r="BA69" s="133"/>
      <c r="BB69" s="133"/>
      <c r="BC69" s="133"/>
      <c r="BD69" s="133"/>
      <c r="BE69" s="133"/>
      <c r="BF69" s="133"/>
      <c r="BG69" s="133"/>
      <c r="BH69" s="133"/>
      <c r="BI69" s="133"/>
      <c r="BJ69" s="133"/>
      <c r="BK69" s="133"/>
      <c r="BL69" s="133"/>
      <c r="BM69" s="133"/>
    </row>
    <row r="70" spans="1:65" s="127" customFormat="1" x14ac:dyDescent="0.25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33"/>
      <c r="AU70" s="133"/>
      <c r="AV70" s="133"/>
      <c r="AW70" s="133"/>
      <c r="AX70" s="133"/>
      <c r="AY70" s="133"/>
      <c r="AZ70" s="133"/>
      <c r="BA70" s="133"/>
      <c r="BB70" s="133"/>
      <c r="BC70" s="133"/>
      <c r="BD70" s="133"/>
      <c r="BE70" s="133"/>
      <c r="BF70" s="133"/>
      <c r="BG70" s="133"/>
      <c r="BH70" s="133"/>
      <c r="BI70" s="133"/>
      <c r="BJ70" s="133"/>
      <c r="BK70" s="133"/>
      <c r="BL70" s="133"/>
      <c r="BM70" s="133"/>
    </row>
    <row r="71" spans="1:65" s="127" customFormat="1" x14ac:dyDescent="0.25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33"/>
      <c r="AU71" s="133"/>
      <c r="AV71" s="133"/>
      <c r="AW71" s="133"/>
      <c r="AX71" s="133"/>
      <c r="AY71" s="133"/>
      <c r="AZ71" s="133"/>
      <c r="BA71" s="133"/>
      <c r="BB71" s="133"/>
      <c r="BC71" s="133"/>
      <c r="BD71" s="133"/>
      <c r="BE71" s="133"/>
      <c r="BF71" s="133"/>
      <c r="BG71" s="133"/>
      <c r="BH71" s="133"/>
      <c r="BI71" s="133"/>
      <c r="BJ71" s="133"/>
      <c r="BK71" s="133"/>
      <c r="BL71" s="133"/>
      <c r="BM71" s="133"/>
    </row>
    <row r="72" spans="1:65" s="127" customFormat="1" x14ac:dyDescent="0.25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33"/>
      <c r="AU72" s="133"/>
      <c r="AV72" s="133"/>
      <c r="AW72" s="133"/>
      <c r="AX72" s="133"/>
      <c r="AY72" s="133"/>
      <c r="AZ72" s="133"/>
      <c r="BA72" s="133"/>
      <c r="BB72" s="133"/>
      <c r="BC72" s="133"/>
      <c r="BD72" s="133"/>
      <c r="BE72" s="133"/>
      <c r="BF72" s="133"/>
      <c r="BG72" s="133"/>
      <c r="BH72" s="133"/>
      <c r="BI72" s="133"/>
      <c r="BJ72" s="133"/>
      <c r="BK72" s="133"/>
      <c r="BL72" s="133"/>
      <c r="BM72" s="133"/>
    </row>
    <row r="73" spans="1:65" s="127" customFormat="1" x14ac:dyDescent="0.25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33"/>
      <c r="AU73" s="133"/>
      <c r="AV73" s="133"/>
      <c r="AW73" s="133"/>
      <c r="AX73" s="133"/>
      <c r="AY73" s="133"/>
      <c r="AZ73" s="133"/>
      <c r="BA73" s="133"/>
      <c r="BB73" s="133"/>
      <c r="BC73" s="133"/>
      <c r="BD73" s="133"/>
      <c r="BE73" s="133"/>
      <c r="BF73" s="133"/>
      <c r="BG73" s="133"/>
      <c r="BH73" s="133"/>
      <c r="BI73" s="133"/>
      <c r="BJ73" s="133"/>
      <c r="BK73" s="133"/>
      <c r="BL73" s="133"/>
      <c r="BM73" s="133"/>
    </row>
    <row r="74" spans="1:65" s="127" customFormat="1" x14ac:dyDescent="0.25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33"/>
      <c r="AU74" s="133"/>
      <c r="AV74" s="133"/>
      <c r="AW74" s="133"/>
      <c r="AX74" s="133"/>
      <c r="AY74" s="133"/>
      <c r="AZ74" s="133"/>
      <c r="BA74" s="133"/>
      <c r="BB74" s="133"/>
      <c r="BC74" s="133"/>
      <c r="BD74" s="133"/>
      <c r="BE74" s="133"/>
      <c r="BF74" s="133"/>
      <c r="BG74" s="133"/>
      <c r="BH74" s="133"/>
      <c r="BI74" s="133"/>
      <c r="BJ74" s="133"/>
      <c r="BK74" s="133"/>
      <c r="BL74" s="133"/>
      <c r="BM74" s="133"/>
    </row>
    <row r="75" spans="1:65" s="127" customFormat="1" x14ac:dyDescent="0.25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33"/>
      <c r="AU75" s="133"/>
      <c r="AV75" s="133"/>
      <c r="AW75" s="133"/>
      <c r="AX75" s="133"/>
      <c r="AY75" s="133"/>
      <c r="AZ75" s="133"/>
      <c r="BA75" s="133"/>
      <c r="BB75" s="133"/>
      <c r="BC75" s="133"/>
      <c r="BD75" s="133"/>
      <c r="BE75" s="133"/>
      <c r="BF75" s="133"/>
      <c r="BG75" s="133"/>
      <c r="BH75" s="133"/>
      <c r="BI75" s="133"/>
      <c r="BJ75" s="133"/>
      <c r="BK75" s="133"/>
      <c r="BL75" s="133"/>
      <c r="BM75" s="133"/>
    </row>
    <row r="76" spans="1:65" s="127" customFormat="1" x14ac:dyDescent="0.25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33"/>
      <c r="AU76" s="133"/>
      <c r="AV76" s="133"/>
      <c r="AW76" s="133"/>
      <c r="AX76" s="133"/>
      <c r="AY76" s="133"/>
      <c r="AZ76" s="133"/>
      <c r="BA76" s="133"/>
      <c r="BB76" s="133"/>
      <c r="BC76" s="133"/>
      <c r="BD76" s="133"/>
      <c r="BE76" s="133"/>
      <c r="BF76" s="133"/>
      <c r="BG76" s="133"/>
      <c r="BH76" s="133"/>
      <c r="BI76" s="133"/>
      <c r="BJ76" s="133"/>
      <c r="BK76" s="133"/>
      <c r="BL76" s="133"/>
      <c r="BM76" s="133"/>
    </row>
    <row r="77" spans="1:65" s="127" customFormat="1" x14ac:dyDescent="0.25">
      <c r="A77" s="126"/>
      <c r="B77" s="126"/>
      <c r="C77" s="126"/>
      <c r="D77" s="126"/>
      <c r="E77" s="126"/>
      <c r="F77" s="126"/>
      <c r="G77" s="126"/>
      <c r="H77" s="126"/>
      <c r="I77" s="126"/>
      <c r="J77" s="126"/>
      <c r="K77" s="126"/>
      <c r="L77" s="126"/>
      <c r="M77" s="126"/>
      <c r="N77" s="126"/>
      <c r="O77" s="126"/>
      <c r="P77" s="126"/>
      <c r="Q77" s="126"/>
      <c r="R77" s="126"/>
      <c r="S77" s="126"/>
      <c r="T77" s="126"/>
      <c r="U77" s="126"/>
      <c r="V77" s="126"/>
      <c r="W77" s="126"/>
      <c r="X77" s="126"/>
      <c r="Y77" s="126"/>
      <c r="Z77" s="126"/>
      <c r="AA77" s="126"/>
      <c r="AB77" s="126"/>
      <c r="AC77" s="126"/>
      <c r="AD77" s="126"/>
      <c r="AE77" s="126"/>
      <c r="AF77" s="126"/>
      <c r="AG77" s="126"/>
      <c r="AH77" s="126"/>
      <c r="AI77" s="126"/>
      <c r="AJ77" s="126"/>
      <c r="AK77" s="126"/>
      <c r="AL77" s="126"/>
      <c r="AM77" s="126"/>
      <c r="AN77" s="126"/>
      <c r="AO77" s="126"/>
      <c r="AP77" s="126"/>
      <c r="AQ77" s="126"/>
      <c r="AR77" s="126"/>
      <c r="AS77" s="126"/>
      <c r="AT77" s="133"/>
      <c r="AU77" s="133"/>
      <c r="AV77" s="133"/>
      <c r="AW77" s="133"/>
      <c r="AX77" s="133"/>
      <c r="AY77" s="133"/>
      <c r="AZ77" s="133"/>
      <c r="BA77" s="133"/>
      <c r="BB77" s="133"/>
      <c r="BC77" s="133"/>
      <c r="BD77" s="133"/>
      <c r="BE77" s="133"/>
      <c r="BF77" s="133"/>
      <c r="BG77" s="133"/>
      <c r="BH77" s="133"/>
      <c r="BI77" s="133"/>
      <c r="BJ77" s="133"/>
      <c r="BK77" s="133"/>
      <c r="BL77" s="133"/>
      <c r="BM77" s="133"/>
    </row>
    <row r="78" spans="1:65" s="127" customFormat="1" x14ac:dyDescent="0.25">
      <c r="A78" s="126"/>
      <c r="B78" s="126"/>
      <c r="C78" s="126"/>
      <c r="D78" s="126"/>
      <c r="E78" s="126"/>
      <c r="F78" s="126"/>
      <c r="G78" s="126"/>
      <c r="H78" s="126"/>
      <c r="I78" s="126"/>
      <c r="J78" s="126"/>
      <c r="K78" s="126"/>
      <c r="L78" s="126"/>
      <c r="M78" s="126"/>
      <c r="N78" s="126"/>
      <c r="O78" s="126"/>
      <c r="P78" s="126"/>
      <c r="Q78" s="126"/>
      <c r="R78" s="126"/>
      <c r="S78" s="126"/>
      <c r="T78" s="126"/>
      <c r="U78" s="126"/>
      <c r="V78" s="126"/>
      <c r="W78" s="126"/>
      <c r="X78" s="126"/>
      <c r="Y78" s="126"/>
      <c r="Z78" s="126"/>
      <c r="AA78" s="126"/>
      <c r="AB78" s="126"/>
      <c r="AC78" s="126"/>
      <c r="AD78" s="126"/>
      <c r="AE78" s="126"/>
      <c r="AF78" s="126"/>
      <c r="AG78" s="126"/>
      <c r="AH78" s="126"/>
      <c r="AI78" s="126"/>
      <c r="AJ78" s="126"/>
      <c r="AK78" s="126"/>
      <c r="AL78" s="126"/>
      <c r="AM78" s="126"/>
      <c r="AN78" s="126"/>
      <c r="AO78" s="126"/>
      <c r="AP78" s="126"/>
      <c r="AQ78" s="126"/>
      <c r="AR78" s="126"/>
      <c r="AS78" s="126"/>
      <c r="AT78" s="133"/>
      <c r="AU78" s="133"/>
      <c r="AV78" s="133"/>
      <c r="AW78" s="133"/>
      <c r="AX78" s="133"/>
      <c r="AY78" s="133"/>
      <c r="AZ78" s="133"/>
      <c r="BA78" s="133"/>
      <c r="BB78" s="133"/>
      <c r="BC78" s="133"/>
      <c r="BD78" s="133"/>
      <c r="BE78" s="133"/>
      <c r="BF78" s="133"/>
      <c r="BG78" s="133"/>
      <c r="BH78" s="133"/>
      <c r="BI78" s="133"/>
      <c r="BJ78" s="133"/>
      <c r="BK78" s="133"/>
      <c r="BL78" s="133"/>
      <c r="BM78" s="133"/>
    </row>
    <row r="79" spans="1:65" s="127" customFormat="1" x14ac:dyDescent="0.25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33"/>
      <c r="AU79" s="133"/>
      <c r="AV79" s="133"/>
      <c r="AW79" s="133"/>
      <c r="AX79" s="133"/>
      <c r="AY79" s="133"/>
      <c r="AZ79" s="133"/>
      <c r="BA79" s="133"/>
      <c r="BB79" s="133"/>
      <c r="BC79" s="133"/>
      <c r="BD79" s="133"/>
      <c r="BE79" s="133"/>
      <c r="BF79" s="133"/>
      <c r="BG79" s="133"/>
      <c r="BH79" s="133"/>
      <c r="BI79" s="133"/>
      <c r="BJ79" s="133"/>
      <c r="BK79" s="133"/>
      <c r="BL79" s="133"/>
      <c r="BM79" s="133"/>
    </row>
    <row r="80" spans="1:65" s="127" customFormat="1" x14ac:dyDescent="0.25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33"/>
      <c r="AU80" s="133"/>
      <c r="AV80" s="133"/>
      <c r="AW80" s="133"/>
      <c r="AX80" s="133"/>
      <c r="AY80" s="133"/>
      <c r="AZ80" s="133"/>
      <c r="BA80" s="133"/>
      <c r="BB80" s="133"/>
      <c r="BC80" s="133"/>
      <c r="BD80" s="133"/>
      <c r="BE80" s="133"/>
      <c r="BF80" s="133"/>
      <c r="BG80" s="133"/>
      <c r="BH80" s="133"/>
      <c r="BI80" s="133"/>
      <c r="BJ80" s="133"/>
      <c r="BK80" s="133"/>
      <c r="BL80" s="133"/>
      <c r="BM80" s="133"/>
    </row>
    <row r="81" spans="1:65" s="127" customFormat="1" x14ac:dyDescent="0.25">
      <c r="A81" s="126"/>
      <c r="B81" s="126"/>
      <c r="C81" s="126"/>
      <c r="D81" s="126"/>
      <c r="E81" s="126"/>
      <c r="F81" s="126"/>
      <c r="G81" s="126"/>
      <c r="H81" s="126"/>
      <c r="I81" s="126"/>
      <c r="J81" s="126"/>
      <c r="K81" s="126"/>
      <c r="L81" s="126"/>
      <c r="M81" s="126"/>
      <c r="N81" s="126"/>
      <c r="O81" s="126"/>
      <c r="P81" s="126"/>
      <c r="Q81" s="126"/>
      <c r="R81" s="126"/>
      <c r="S81" s="126"/>
      <c r="T81" s="126"/>
      <c r="U81" s="126"/>
      <c r="V81" s="126"/>
      <c r="W81" s="126"/>
      <c r="X81" s="126"/>
      <c r="Y81" s="126"/>
      <c r="Z81" s="126"/>
      <c r="AA81" s="126"/>
      <c r="AB81" s="126"/>
      <c r="AC81" s="126"/>
      <c r="AD81" s="126"/>
      <c r="AE81" s="126"/>
      <c r="AF81" s="126"/>
      <c r="AG81" s="126"/>
      <c r="AH81" s="126"/>
      <c r="AI81" s="126"/>
      <c r="AJ81" s="126"/>
      <c r="AK81" s="126"/>
      <c r="AL81" s="126"/>
      <c r="AM81" s="126"/>
      <c r="AN81" s="126"/>
      <c r="AO81" s="126"/>
      <c r="AP81" s="126"/>
      <c r="AQ81" s="126"/>
      <c r="AR81" s="126"/>
      <c r="AS81" s="126"/>
      <c r="AT81" s="133"/>
      <c r="AU81" s="133"/>
      <c r="AV81" s="133"/>
      <c r="AW81" s="133"/>
      <c r="AX81" s="133"/>
      <c r="AY81" s="133"/>
      <c r="AZ81" s="133"/>
      <c r="BA81" s="133"/>
      <c r="BB81" s="133"/>
      <c r="BC81" s="133"/>
      <c r="BD81" s="133"/>
      <c r="BE81" s="133"/>
      <c r="BF81" s="133"/>
      <c r="BG81" s="133"/>
      <c r="BH81" s="133"/>
      <c r="BI81" s="133"/>
      <c r="BJ81" s="133"/>
      <c r="BK81" s="133"/>
      <c r="BL81" s="133"/>
      <c r="BM81" s="133"/>
    </row>
    <row r="82" spans="1:65" s="127" customFormat="1" x14ac:dyDescent="0.25">
      <c r="A82" s="126"/>
      <c r="B82" s="126"/>
      <c r="C82" s="126"/>
      <c r="D82" s="126"/>
      <c r="E82" s="126"/>
      <c r="F82" s="126"/>
      <c r="G82" s="126"/>
      <c r="H82" s="126"/>
      <c r="I82" s="126"/>
      <c r="J82" s="126"/>
      <c r="K82" s="126"/>
      <c r="L82" s="126"/>
      <c r="M82" s="126"/>
      <c r="N82" s="126"/>
      <c r="O82" s="126"/>
      <c r="P82" s="126"/>
      <c r="Q82" s="126"/>
      <c r="R82" s="126"/>
      <c r="S82" s="126"/>
      <c r="T82" s="126"/>
      <c r="U82" s="126"/>
      <c r="V82" s="126"/>
      <c r="W82" s="126"/>
      <c r="X82" s="126"/>
      <c r="Y82" s="126"/>
      <c r="Z82" s="126"/>
      <c r="AA82" s="126"/>
      <c r="AB82" s="126"/>
      <c r="AC82" s="126"/>
      <c r="AD82" s="126"/>
      <c r="AE82" s="126"/>
      <c r="AF82" s="126"/>
      <c r="AG82" s="126"/>
      <c r="AH82" s="126"/>
      <c r="AI82" s="126"/>
      <c r="AJ82" s="126"/>
      <c r="AK82" s="126"/>
      <c r="AL82" s="126"/>
      <c r="AM82" s="126"/>
      <c r="AN82" s="126"/>
      <c r="AO82" s="126"/>
      <c r="AP82" s="126"/>
      <c r="AQ82" s="126"/>
      <c r="AR82" s="126"/>
      <c r="AS82" s="126"/>
      <c r="AT82" s="133"/>
      <c r="AU82" s="133"/>
      <c r="AV82" s="133"/>
      <c r="AW82" s="133"/>
      <c r="AX82" s="133"/>
      <c r="AY82" s="133"/>
      <c r="AZ82" s="133"/>
      <c r="BA82" s="133"/>
      <c r="BB82" s="133"/>
      <c r="BC82" s="133"/>
      <c r="BD82" s="133"/>
      <c r="BE82" s="133"/>
      <c r="BF82" s="133"/>
      <c r="BG82" s="133"/>
      <c r="BH82" s="133"/>
      <c r="BI82" s="133"/>
      <c r="BJ82" s="133"/>
      <c r="BK82" s="133"/>
      <c r="BL82" s="133"/>
      <c r="BM82" s="133"/>
    </row>
    <row r="83" spans="1:65" s="127" customFormat="1" x14ac:dyDescent="0.25">
      <c r="A83" s="126"/>
      <c r="B83" s="126"/>
      <c r="C83" s="126"/>
      <c r="D83" s="126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126"/>
      <c r="P83" s="126"/>
      <c r="Q83" s="126"/>
      <c r="R83" s="126"/>
      <c r="S83" s="126"/>
      <c r="T83" s="126"/>
      <c r="U83" s="126"/>
      <c r="V83" s="126"/>
      <c r="W83" s="126"/>
      <c r="X83" s="126"/>
      <c r="Y83" s="126"/>
      <c r="Z83" s="126"/>
      <c r="AA83" s="126"/>
      <c r="AB83" s="126"/>
      <c r="AC83" s="126"/>
      <c r="AD83" s="126"/>
      <c r="AE83" s="126"/>
      <c r="AF83" s="126"/>
      <c r="AG83" s="126"/>
      <c r="AH83" s="126"/>
      <c r="AI83" s="126"/>
      <c r="AJ83" s="126"/>
      <c r="AK83" s="126"/>
      <c r="AL83" s="126"/>
      <c r="AM83" s="126"/>
      <c r="AN83" s="126"/>
      <c r="AO83" s="126"/>
      <c r="AP83" s="126"/>
      <c r="AQ83" s="126"/>
      <c r="AR83" s="126"/>
      <c r="AS83" s="126"/>
      <c r="AT83" s="133"/>
      <c r="AU83" s="133"/>
      <c r="AV83" s="133"/>
      <c r="AW83" s="133"/>
      <c r="AX83" s="133"/>
      <c r="AY83" s="133"/>
      <c r="AZ83" s="133"/>
      <c r="BA83" s="133"/>
      <c r="BB83" s="133"/>
      <c r="BC83" s="133"/>
      <c r="BD83" s="133"/>
      <c r="BE83" s="133"/>
      <c r="BF83" s="133"/>
      <c r="BG83" s="133"/>
      <c r="BH83" s="133"/>
      <c r="BI83" s="133"/>
      <c r="BJ83" s="133"/>
      <c r="BK83" s="133"/>
      <c r="BL83" s="133"/>
      <c r="BM83" s="133"/>
    </row>
    <row r="84" spans="1:65" s="127" customFormat="1" x14ac:dyDescent="0.25">
      <c r="A84" s="126"/>
      <c r="B84" s="126"/>
      <c r="C84" s="126"/>
      <c r="D84" s="126"/>
      <c r="E84" s="126"/>
      <c r="F84" s="126"/>
      <c r="G84" s="126"/>
      <c r="H84" s="126"/>
      <c r="I84" s="126"/>
      <c r="J84" s="126"/>
      <c r="K84" s="126"/>
      <c r="L84" s="126"/>
      <c r="M84" s="126"/>
      <c r="N84" s="126"/>
      <c r="O84" s="126"/>
      <c r="P84" s="126"/>
      <c r="Q84" s="126"/>
      <c r="R84" s="126"/>
      <c r="S84" s="126"/>
      <c r="T84" s="126"/>
      <c r="U84" s="126"/>
      <c r="V84" s="126"/>
      <c r="W84" s="126"/>
      <c r="X84" s="126"/>
      <c r="Y84" s="126"/>
      <c r="Z84" s="126"/>
      <c r="AA84" s="126"/>
      <c r="AB84" s="126"/>
      <c r="AC84" s="126"/>
      <c r="AD84" s="126"/>
      <c r="AE84" s="126"/>
      <c r="AF84" s="126"/>
      <c r="AG84" s="126"/>
      <c r="AH84" s="126"/>
      <c r="AI84" s="126"/>
      <c r="AJ84" s="126"/>
      <c r="AK84" s="126"/>
      <c r="AL84" s="126"/>
      <c r="AM84" s="126"/>
      <c r="AN84" s="126"/>
      <c r="AO84" s="126"/>
      <c r="AP84" s="126"/>
      <c r="AQ84" s="126"/>
      <c r="AR84" s="126"/>
      <c r="AS84" s="126"/>
      <c r="AT84" s="133"/>
      <c r="AU84" s="133"/>
      <c r="AV84" s="133"/>
      <c r="AW84" s="133"/>
      <c r="AX84" s="133"/>
      <c r="AY84" s="133"/>
      <c r="AZ84" s="133"/>
      <c r="BA84" s="133"/>
      <c r="BB84" s="133"/>
      <c r="BC84" s="133"/>
      <c r="BD84" s="133"/>
      <c r="BE84" s="133"/>
      <c r="BF84" s="133"/>
      <c r="BG84" s="133"/>
      <c r="BH84" s="133"/>
      <c r="BI84" s="133"/>
      <c r="BJ84" s="133"/>
      <c r="BK84" s="133"/>
      <c r="BL84" s="133"/>
      <c r="BM84" s="133"/>
    </row>
    <row r="85" spans="1:65" s="127" customFormat="1" x14ac:dyDescent="0.25">
      <c r="A85" s="126"/>
      <c r="B85" s="126"/>
      <c r="C85" s="126"/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26"/>
      <c r="T85" s="126"/>
      <c r="U85" s="126"/>
      <c r="V85" s="126"/>
      <c r="W85" s="126"/>
      <c r="X85" s="126"/>
      <c r="Y85" s="126"/>
      <c r="Z85" s="126"/>
      <c r="AA85" s="126"/>
      <c r="AB85" s="126"/>
      <c r="AC85" s="126"/>
      <c r="AD85" s="126"/>
      <c r="AE85" s="126"/>
      <c r="AF85" s="126"/>
      <c r="AG85" s="126"/>
      <c r="AH85" s="126"/>
      <c r="AI85" s="126"/>
      <c r="AJ85" s="126"/>
      <c r="AK85" s="126"/>
      <c r="AL85" s="126"/>
      <c r="AM85" s="126"/>
      <c r="AN85" s="126"/>
      <c r="AO85" s="126"/>
      <c r="AP85" s="126"/>
      <c r="AQ85" s="126"/>
      <c r="AR85" s="126"/>
      <c r="AS85" s="126"/>
      <c r="AT85" s="133"/>
      <c r="AU85" s="133"/>
      <c r="AV85" s="133"/>
      <c r="AW85" s="133"/>
      <c r="AX85" s="133"/>
      <c r="AY85" s="133"/>
      <c r="AZ85" s="133"/>
      <c r="BA85" s="133"/>
      <c r="BB85" s="133"/>
      <c r="BC85" s="133"/>
      <c r="BD85" s="133"/>
      <c r="BE85" s="133"/>
      <c r="BF85" s="133"/>
      <c r="BG85" s="133"/>
      <c r="BH85" s="133"/>
      <c r="BI85" s="133"/>
      <c r="BJ85" s="133"/>
      <c r="BK85" s="133"/>
      <c r="BL85" s="133"/>
      <c r="BM85" s="133"/>
    </row>
    <row r="86" spans="1:65" s="127" customFormat="1" x14ac:dyDescent="0.25">
      <c r="A86" s="126"/>
      <c r="B86" s="126"/>
      <c r="C86" s="126"/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6"/>
      <c r="P86" s="126"/>
      <c r="Q86" s="126"/>
      <c r="R86" s="126"/>
      <c r="S86" s="126"/>
      <c r="T86" s="126"/>
      <c r="U86" s="126"/>
      <c r="V86" s="126"/>
      <c r="W86" s="126"/>
      <c r="X86" s="126"/>
      <c r="Y86" s="126"/>
      <c r="Z86" s="126"/>
      <c r="AA86" s="126"/>
      <c r="AB86" s="126"/>
      <c r="AC86" s="126"/>
      <c r="AD86" s="126"/>
      <c r="AE86" s="126"/>
      <c r="AF86" s="126"/>
      <c r="AG86" s="126"/>
      <c r="AH86" s="126"/>
      <c r="AI86" s="126"/>
      <c r="AJ86" s="126"/>
      <c r="AK86" s="126"/>
      <c r="AL86" s="126"/>
      <c r="AM86" s="126"/>
      <c r="AN86" s="126"/>
      <c r="AO86" s="126"/>
      <c r="AP86" s="126"/>
      <c r="AQ86" s="126"/>
      <c r="AR86" s="126"/>
      <c r="AS86" s="126"/>
      <c r="AT86" s="133"/>
      <c r="AU86" s="133"/>
      <c r="AV86" s="133"/>
      <c r="AW86" s="133"/>
      <c r="AX86" s="133"/>
      <c r="AY86" s="133"/>
      <c r="AZ86" s="133"/>
      <c r="BA86" s="133"/>
      <c r="BB86" s="133"/>
      <c r="BC86" s="133"/>
      <c r="BD86" s="133"/>
      <c r="BE86" s="133"/>
      <c r="BF86" s="133"/>
      <c r="BG86" s="133"/>
      <c r="BH86" s="133"/>
      <c r="BI86" s="133"/>
      <c r="BJ86" s="133"/>
      <c r="BK86" s="133"/>
      <c r="BL86" s="133"/>
      <c r="BM86" s="133"/>
    </row>
    <row r="87" spans="1:65" s="127" customFormat="1" x14ac:dyDescent="0.25">
      <c r="A87" s="126"/>
      <c r="B87" s="126"/>
      <c r="C87" s="126"/>
      <c r="D87" s="126"/>
      <c r="E87" s="126"/>
      <c r="F87" s="126"/>
      <c r="G87" s="126"/>
      <c r="H87" s="126"/>
      <c r="I87" s="126"/>
      <c r="J87" s="126"/>
      <c r="K87" s="126"/>
      <c r="L87" s="126"/>
      <c r="M87" s="126"/>
      <c r="N87" s="126"/>
      <c r="O87" s="126"/>
      <c r="P87" s="126"/>
      <c r="Q87" s="126"/>
      <c r="R87" s="126"/>
      <c r="S87" s="126"/>
      <c r="T87" s="126"/>
      <c r="U87" s="126"/>
      <c r="V87" s="126"/>
      <c r="W87" s="126"/>
      <c r="X87" s="126"/>
      <c r="Y87" s="126"/>
      <c r="Z87" s="126"/>
      <c r="AA87" s="126"/>
      <c r="AB87" s="126"/>
      <c r="AC87" s="126"/>
      <c r="AD87" s="126"/>
      <c r="AE87" s="126"/>
      <c r="AF87" s="126"/>
      <c r="AG87" s="126"/>
      <c r="AH87" s="126"/>
      <c r="AI87" s="126"/>
      <c r="AJ87" s="126"/>
      <c r="AK87" s="126"/>
      <c r="AL87" s="126"/>
      <c r="AM87" s="126"/>
      <c r="AN87" s="126"/>
      <c r="AO87" s="126"/>
      <c r="AP87" s="126"/>
      <c r="AQ87" s="126"/>
      <c r="AR87" s="126"/>
      <c r="AS87" s="126"/>
      <c r="AT87" s="133"/>
      <c r="AU87" s="133"/>
      <c r="AV87" s="133"/>
      <c r="AW87" s="133"/>
      <c r="AX87" s="133"/>
      <c r="AY87" s="133"/>
      <c r="AZ87" s="133"/>
      <c r="BA87" s="133"/>
      <c r="BB87" s="133"/>
      <c r="BC87" s="133"/>
      <c r="BD87" s="133"/>
      <c r="BE87" s="133"/>
      <c r="BF87" s="133"/>
      <c r="BG87" s="133"/>
      <c r="BH87" s="133"/>
      <c r="BI87" s="133"/>
      <c r="BJ87" s="133"/>
      <c r="BK87" s="133"/>
      <c r="BL87" s="133"/>
      <c r="BM87" s="133"/>
    </row>
    <row r="88" spans="1:65" s="127" customFormat="1" x14ac:dyDescent="0.25">
      <c r="A88" s="126"/>
      <c r="B88" s="126"/>
      <c r="C88" s="126"/>
      <c r="D88" s="126"/>
      <c r="E88" s="126"/>
      <c r="F88" s="126"/>
      <c r="G88" s="126"/>
      <c r="H88" s="126"/>
      <c r="I88" s="126"/>
      <c r="J88" s="126"/>
      <c r="K88" s="126"/>
      <c r="L88" s="126"/>
      <c r="M88" s="126"/>
      <c r="N88" s="126"/>
      <c r="O88" s="126"/>
      <c r="P88" s="126"/>
      <c r="Q88" s="126"/>
      <c r="R88" s="126"/>
      <c r="S88" s="126"/>
      <c r="T88" s="126"/>
      <c r="U88" s="126"/>
      <c r="V88" s="126"/>
      <c r="W88" s="126"/>
      <c r="X88" s="126"/>
      <c r="Y88" s="126"/>
      <c r="Z88" s="126"/>
      <c r="AA88" s="126"/>
      <c r="AB88" s="126"/>
      <c r="AC88" s="126"/>
      <c r="AD88" s="126"/>
      <c r="AE88" s="126"/>
      <c r="AF88" s="126"/>
      <c r="AG88" s="126"/>
      <c r="AH88" s="126"/>
      <c r="AI88" s="126"/>
      <c r="AJ88" s="126"/>
      <c r="AK88" s="126"/>
      <c r="AL88" s="126"/>
      <c r="AM88" s="126"/>
      <c r="AN88" s="126"/>
      <c r="AO88" s="126"/>
      <c r="AP88" s="126"/>
      <c r="AQ88" s="126"/>
      <c r="AR88" s="126"/>
      <c r="AS88" s="126"/>
      <c r="AT88" s="133"/>
      <c r="AU88" s="133"/>
      <c r="AV88" s="133"/>
      <c r="AW88" s="133"/>
      <c r="AX88" s="133"/>
      <c r="AY88" s="133"/>
      <c r="AZ88" s="133"/>
      <c r="BA88" s="133"/>
      <c r="BB88" s="133"/>
      <c r="BC88" s="133"/>
      <c r="BD88" s="133"/>
      <c r="BE88" s="133"/>
      <c r="BF88" s="133"/>
      <c r="BG88" s="133"/>
      <c r="BH88" s="133"/>
      <c r="BI88" s="133"/>
      <c r="BJ88" s="133"/>
      <c r="BK88" s="133"/>
      <c r="BL88" s="133"/>
      <c r="BM88" s="133"/>
    </row>
    <row r="89" spans="1:65" s="127" customFormat="1" x14ac:dyDescent="0.25">
      <c r="A89" s="126"/>
      <c r="B89" s="126"/>
      <c r="C89" s="126"/>
      <c r="D89" s="126"/>
      <c r="E89" s="126"/>
      <c r="F89" s="126"/>
      <c r="G89" s="126"/>
      <c r="H89" s="126"/>
      <c r="I89" s="126"/>
      <c r="J89" s="126"/>
      <c r="K89" s="126"/>
      <c r="L89" s="126"/>
      <c r="M89" s="126"/>
      <c r="N89" s="126"/>
      <c r="O89" s="126"/>
      <c r="P89" s="126"/>
      <c r="Q89" s="126"/>
      <c r="R89" s="126"/>
      <c r="S89" s="126"/>
      <c r="T89" s="126"/>
      <c r="U89" s="126"/>
      <c r="V89" s="126"/>
      <c r="W89" s="126"/>
      <c r="X89" s="126"/>
      <c r="Y89" s="126"/>
      <c r="Z89" s="126"/>
      <c r="AA89" s="126"/>
      <c r="AB89" s="126"/>
      <c r="AC89" s="126"/>
      <c r="AD89" s="126"/>
      <c r="AE89" s="126"/>
      <c r="AF89" s="126"/>
      <c r="AG89" s="126"/>
      <c r="AH89" s="126"/>
      <c r="AI89" s="126"/>
      <c r="AJ89" s="126"/>
      <c r="AK89" s="126"/>
      <c r="AL89" s="126"/>
      <c r="AM89" s="126"/>
      <c r="AN89" s="126"/>
      <c r="AO89" s="126"/>
      <c r="AP89" s="126"/>
      <c r="AQ89" s="126"/>
      <c r="AR89" s="126"/>
      <c r="AS89" s="126"/>
      <c r="AT89" s="133"/>
      <c r="AU89" s="133"/>
      <c r="AV89" s="133"/>
      <c r="AW89" s="133"/>
      <c r="AX89" s="133"/>
      <c r="AY89" s="133"/>
      <c r="AZ89" s="133"/>
      <c r="BA89" s="133"/>
      <c r="BB89" s="133"/>
      <c r="BC89" s="133"/>
      <c r="BD89" s="133"/>
      <c r="BE89" s="133"/>
      <c r="BF89" s="133"/>
      <c r="BG89" s="133"/>
      <c r="BH89" s="133"/>
      <c r="BI89" s="133"/>
      <c r="BJ89" s="133"/>
      <c r="BK89" s="133"/>
      <c r="BL89" s="133"/>
      <c r="BM89" s="133"/>
    </row>
    <row r="90" spans="1:65" s="127" customFormat="1" x14ac:dyDescent="0.25">
      <c r="A90" s="126"/>
      <c r="B90" s="126"/>
      <c r="C90" s="126"/>
      <c r="D90" s="126"/>
      <c r="E90" s="126"/>
      <c r="F90" s="126"/>
      <c r="G90" s="126"/>
      <c r="H90" s="126"/>
      <c r="I90" s="126"/>
      <c r="J90" s="126"/>
      <c r="K90" s="126"/>
      <c r="L90" s="126"/>
      <c r="M90" s="126"/>
      <c r="N90" s="126"/>
      <c r="O90" s="126"/>
      <c r="P90" s="126"/>
      <c r="Q90" s="126"/>
      <c r="R90" s="126"/>
      <c r="S90" s="126"/>
      <c r="T90" s="126"/>
      <c r="U90" s="126"/>
      <c r="V90" s="126"/>
      <c r="W90" s="126"/>
      <c r="X90" s="126"/>
      <c r="Y90" s="126"/>
      <c r="Z90" s="126"/>
      <c r="AA90" s="126"/>
      <c r="AB90" s="126"/>
      <c r="AC90" s="126"/>
      <c r="AD90" s="126"/>
      <c r="AE90" s="126"/>
      <c r="AF90" s="126"/>
      <c r="AG90" s="126"/>
      <c r="AH90" s="126"/>
      <c r="AI90" s="126"/>
      <c r="AJ90" s="126"/>
      <c r="AK90" s="126"/>
      <c r="AL90" s="126"/>
      <c r="AM90" s="126"/>
      <c r="AN90" s="126"/>
      <c r="AO90" s="126"/>
      <c r="AP90" s="126"/>
      <c r="AQ90" s="126"/>
      <c r="AR90" s="126"/>
      <c r="AS90" s="126"/>
      <c r="AT90" s="133"/>
      <c r="AU90" s="133"/>
      <c r="AV90" s="133"/>
      <c r="AW90" s="133"/>
      <c r="AX90" s="133"/>
      <c r="AY90" s="133"/>
      <c r="AZ90" s="133"/>
      <c r="BA90" s="133"/>
      <c r="BB90" s="133"/>
      <c r="BC90" s="133"/>
      <c r="BD90" s="133"/>
      <c r="BE90" s="133"/>
      <c r="BF90" s="133"/>
      <c r="BG90" s="133"/>
      <c r="BH90" s="133"/>
      <c r="BI90" s="133"/>
      <c r="BJ90" s="133"/>
      <c r="BK90" s="133"/>
      <c r="BL90" s="133"/>
      <c r="BM90" s="133"/>
    </row>
    <row r="91" spans="1:65" s="127" customFormat="1" x14ac:dyDescent="0.25">
      <c r="A91" s="126"/>
      <c r="B91" s="126"/>
      <c r="C91" s="126"/>
      <c r="D91" s="126"/>
      <c r="E91" s="126"/>
      <c r="F91" s="126"/>
      <c r="G91" s="126"/>
      <c r="H91" s="126"/>
      <c r="I91" s="126"/>
      <c r="J91" s="126"/>
      <c r="K91" s="126"/>
      <c r="L91" s="126"/>
      <c r="M91" s="126"/>
      <c r="N91" s="126"/>
      <c r="O91" s="126"/>
      <c r="P91" s="126"/>
      <c r="Q91" s="126"/>
      <c r="R91" s="126"/>
      <c r="S91" s="126"/>
      <c r="T91" s="126"/>
      <c r="U91" s="126"/>
      <c r="V91" s="126"/>
      <c r="W91" s="126"/>
      <c r="X91" s="126"/>
      <c r="Y91" s="126"/>
      <c r="Z91" s="126"/>
      <c r="AA91" s="126"/>
      <c r="AB91" s="126"/>
      <c r="AC91" s="126"/>
      <c r="AD91" s="126"/>
      <c r="AE91" s="126"/>
      <c r="AF91" s="126"/>
      <c r="AG91" s="126"/>
      <c r="AH91" s="126"/>
      <c r="AI91" s="126"/>
      <c r="AJ91" s="126"/>
      <c r="AK91" s="126"/>
      <c r="AL91" s="126"/>
      <c r="AM91" s="126"/>
      <c r="AN91" s="126"/>
      <c r="AO91" s="126"/>
      <c r="AP91" s="126"/>
      <c r="AQ91" s="126"/>
      <c r="AR91" s="126"/>
      <c r="AS91" s="126"/>
      <c r="AT91" s="133"/>
      <c r="AU91" s="133"/>
      <c r="AV91" s="133"/>
      <c r="AW91" s="133"/>
      <c r="AX91" s="133"/>
      <c r="AY91" s="133"/>
      <c r="AZ91" s="133"/>
      <c r="BA91" s="133"/>
      <c r="BB91" s="133"/>
      <c r="BC91" s="133"/>
      <c r="BD91" s="133"/>
      <c r="BE91" s="133"/>
      <c r="BF91" s="133"/>
      <c r="BG91" s="133"/>
      <c r="BH91" s="133"/>
      <c r="BI91" s="133"/>
      <c r="BJ91" s="133"/>
      <c r="BK91" s="133"/>
      <c r="BL91" s="133"/>
      <c r="BM91" s="133"/>
    </row>
    <row r="92" spans="1:65" s="127" customFormat="1" x14ac:dyDescent="0.25">
      <c r="A92" s="126"/>
      <c r="B92" s="126"/>
      <c r="C92" s="126"/>
      <c r="D92" s="126"/>
      <c r="E92" s="126"/>
      <c r="F92" s="126"/>
      <c r="G92" s="126"/>
      <c r="H92" s="126"/>
      <c r="I92" s="126"/>
      <c r="J92" s="126"/>
      <c r="K92" s="126"/>
      <c r="L92" s="126"/>
      <c r="M92" s="126"/>
      <c r="N92" s="126"/>
      <c r="O92" s="126"/>
      <c r="P92" s="126"/>
      <c r="Q92" s="126"/>
      <c r="R92" s="126"/>
      <c r="S92" s="126"/>
      <c r="T92" s="126"/>
      <c r="U92" s="126"/>
      <c r="V92" s="126"/>
      <c r="W92" s="126"/>
      <c r="X92" s="126"/>
      <c r="Y92" s="126"/>
      <c r="Z92" s="126"/>
      <c r="AA92" s="126"/>
      <c r="AB92" s="126"/>
      <c r="AC92" s="126"/>
      <c r="AD92" s="126"/>
      <c r="AE92" s="126"/>
      <c r="AF92" s="126"/>
      <c r="AG92" s="126"/>
      <c r="AH92" s="126"/>
      <c r="AI92" s="126"/>
      <c r="AJ92" s="126"/>
      <c r="AK92" s="126"/>
      <c r="AL92" s="126"/>
      <c r="AM92" s="126"/>
      <c r="AN92" s="126"/>
      <c r="AO92" s="126"/>
      <c r="AP92" s="126"/>
      <c r="AQ92" s="126"/>
      <c r="AR92" s="126"/>
      <c r="AS92" s="126"/>
      <c r="AT92" s="133"/>
      <c r="AU92" s="133"/>
      <c r="AV92" s="133"/>
      <c r="AW92" s="133"/>
      <c r="AX92" s="133"/>
      <c r="AY92" s="133"/>
      <c r="AZ92" s="133"/>
      <c r="BA92" s="133"/>
      <c r="BB92" s="133"/>
      <c r="BC92" s="133"/>
      <c r="BD92" s="133"/>
      <c r="BE92" s="133"/>
      <c r="BF92" s="133"/>
      <c r="BG92" s="133"/>
      <c r="BH92" s="133"/>
      <c r="BI92" s="133"/>
      <c r="BJ92" s="133"/>
      <c r="BK92" s="133"/>
      <c r="BL92" s="133"/>
      <c r="BM92" s="133"/>
    </row>
    <row r="93" spans="1:65" s="127" customFormat="1" x14ac:dyDescent="0.25">
      <c r="A93" s="126"/>
      <c r="B93" s="126"/>
      <c r="C93" s="126"/>
      <c r="D93" s="126"/>
      <c r="E93" s="126"/>
      <c r="F93" s="126"/>
      <c r="G93" s="126"/>
      <c r="H93" s="126"/>
      <c r="I93" s="126"/>
      <c r="J93" s="126"/>
      <c r="K93" s="126"/>
      <c r="L93" s="126"/>
      <c r="M93" s="126"/>
      <c r="N93" s="126"/>
      <c r="O93" s="126"/>
      <c r="P93" s="126"/>
      <c r="Q93" s="126"/>
      <c r="R93" s="126"/>
      <c r="S93" s="126"/>
      <c r="T93" s="126"/>
      <c r="U93" s="126"/>
      <c r="V93" s="126"/>
      <c r="W93" s="126"/>
      <c r="X93" s="126"/>
      <c r="Y93" s="126"/>
      <c r="Z93" s="126"/>
      <c r="AA93" s="126"/>
      <c r="AB93" s="126"/>
      <c r="AC93" s="126"/>
      <c r="AD93" s="126"/>
      <c r="AE93" s="126"/>
      <c r="AF93" s="126"/>
      <c r="AG93" s="126"/>
      <c r="AH93" s="126"/>
      <c r="AI93" s="126"/>
      <c r="AJ93" s="126"/>
      <c r="AK93" s="126"/>
      <c r="AL93" s="126"/>
      <c r="AM93" s="126"/>
      <c r="AN93" s="126"/>
      <c r="AO93" s="126"/>
      <c r="AP93" s="126"/>
      <c r="AQ93" s="126"/>
      <c r="AR93" s="126"/>
      <c r="AS93" s="126"/>
      <c r="AT93" s="133"/>
      <c r="AU93" s="133"/>
      <c r="AV93" s="133"/>
      <c r="AW93" s="133"/>
      <c r="AX93" s="133"/>
      <c r="AY93" s="133"/>
      <c r="AZ93" s="133"/>
      <c r="BA93" s="133"/>
      <c r="BB93" s="133"/>
      <c r="BC93" s="133"/>
      <c r="BD93" s="133"/>
      <c r="BE93" s="133"/>
      <c r="BF93" s="133"/>
      <c r="BG93" s="133"/>
      <c r="BH93" s="133"/>
      <c r="BI93" s="133"/>
      <c r="BJ93" s="133"/>
      <c r="BK93" s="133"/>
      <c r="BL93" s="133"/>
      <c r="BM93" s="133"/>
    </row>
    <row r="94" spans="1:65" s="127" customFormat="1" x14ac:dyDescent="0.25">
      <c r="A94" s="126"/>
      <c r="B94" s="126"/>
      <c r="C94" s="126"/>
      <c r="D94" s="126"/>
      <c r="E94" s="126"/>
      <c r="F94" s="126"/>
      <c r="G94" s="126"/>
      <c r="H94" s="126"/>
      <c r="I94" s="126"/>
      <c r="J94" s="126"/>
      <c r="K94" s="126"/>
      <c r="L94" s="126"/>
      <c r="M94" s="126"/>
      <c r="N94" s="126"/>
      <c r="O94" s="126"/>
      <c r="P94" s="126"/>
      <c r="Q94" s="126"/>
      <c r="R94" s="126"/>
      <c r="S94" s="126"/>
      <c r="T94" s="126"/>
      <c r="U94" s="126"/>
      <c r="V94" s="126"/>
      <c r="W94" s="126"/>
      <c r="X94" s="126"/>
      <c r="Y94" s="126"/>
      <c r="Z94" s="126"/>
      <c r="AA94" s="126"/>
      <c r="AB94" s="126"/>
      <c r="AC94" s="126"/>
      <c r="AD94" s="126"/>
      <c r="AE94" s="126"/>
      <c r="AF94" s="126"/>
      <c r="AG94" s="126"/>
      <c r="AH94" s="126"/>
      <c r="AI94" s="126"/>
      <c r="AJ94" s="126"/>
      <c r="AK94" s="126"/>
      <c r="AL94" s="126"/>
      <c r="AM94" s="126"/>
      <c r="AN94" s="126"/>
      <c r="AO94" s="126"/>
      <c r="AP94" s="126"/>
      <c r="AQ94" s="126"/>
      <c r="AR94" s="126"/>
      <c r="AS94" s="126"/>
      <c r="AT94" s="133"/>
      <c r="AU94" s="133"/>
      <c r="AV94" s="133"/>
      <c r="AW94" s="133"/>
      <c r="AX94" s="133"/>
      <c r="AY94" s="133"/>
      <c r="AZ94" s="133"/>
      <c r="BA94" s="133"/>
      <c r="BB94" s="133"/>
      <c r="BC94" s="133"/>
      <c r="BD94" s="133"/>
      <c r="BE94" s="133"/>
      <c r="BF94" s="133"/>
      <c r="BG94" s="133"/>
      <c r="BH94" s="133"/>
      <c r="BI94" s="133"/>
      <c r="BJ94" s="133"/>
      <c r="BK94" s="133"/>
      <c r="BL94" s="133"/>
      <c r="BM94" s="133"/>
    </row>
    <row r="95" spans="1:65" s="127" customFormat="1" x14ac:dyDescent="0.25">
      <c r="A95" s="126"/>
      <c r="B95" s="126"/>
      <c r="C95" s="126"/>
      <c r="D95" s="126"/>
      <c r="E95" s="126"/>
      <c r="F95" s="126"/>
      <c r="G95" s="126"/>
      <c r="H95" s="126"/>
      <c r="I95" s="126"/>
      <c r="J95" s="126"/>
      <c r="K95" s="126"/>
      <c r="L95" s="126"/>
      <c r="M95" s="126"/>
      <c r="N95" s="126"/>
      <c r="O95" s="126"/>
      <c r="P95" s="126"/>
      <c r="Q95" s="126"/>
      <c r="R95" s="126"/>
      <c r="S95" s="126"/>
      <c r="T95" s="126"/>
      <c r="U95" s="126"/>
      <c r="V95" s="126"/>
      <c r="W95" s="126"/>
      <c r="X95" s="126"/>
      <c r="Y95" s="126"/>
      <c r="Z95" s="126"/>
      <c r="AA95" s="126"/>
      <c r="AB95" s="126"/>
      <c r="AC95" s="126"/>
      <c r="AD95" s="126"/>
      <c r="AE95" s="126"/>
      <c r="AF95" s="126"/>
      <c r="AG95" s="126"/>
      <c r="AH95" s="126"/>
      <c r="AI95" s="126"/>
      <c r="AJ95" s="126"/>
      <c r="AK95" s="126"/>
      <c r="AL95" s="126"/>
      <c r="AM95" s="126"/>
      <c r="AN95" s="126"/>
      <c r="AO95" s="126"/>
      <c r="AP95" s="126"/>
      <c r="AQ95" s="126"/>
      <c r="AR95" s="126"/>
      <c r="AS95" s="126"/>
      <c r="AT95" s="133"/>
      <c r="AU95" s="133"/>
      <c r="AV95" s="133"/>
      <c r="AW95" s="133"/>
      <c r="AX95" s="133"/>
      <c r="AY95" s="133"/>
      <c r="AZ95" s="133"/>
      <c r="BA95" s="133"/>
      <c r="BB95" s="133"/>
      <c r="BC95" s="133"/>
      <c r="BD95" s="133"/>
      <c r="BE95" s="133"/>
      <c r="BF95" s="133"/>
      <c r="BG95" s="133"/>
      <c r="BH95" s="133"/>
      <c r="BI95" s="133"/>
      <c r="BJ95" s="133"/>
      <c r="BK95" s="133"/>
      <c r="BL95" s="133"/>
      <c r="BM95" s="133"/>
    </row>
    <row r="96" spans="1:65" s="127" customFormat="1" x14ac:dyDescent="0.25">
      <c r="A96" s="126"/>
      <c r="B96" s="126"/>
      <c r="C96" s="126"/>
      <c r="D96" s="126"/>
      <c r="E96" s="126"/>
      <c r="F96" s="126"/>
      <c r="G96" s="126"/>
      <c r="H96" s="126"/>
      <c r="I96" s="126"/>
      <c r="J96" s="126"/>
      <c r="K96" s="126"/>
      <c r="L96" s="126"/>
      <c r="M96" s="126"/>
      <c r="N96" s="126"/>
      <c r="O96" s="126"/>
      <c r="P96" s="126"/>
      <c r="Q96" s="126"/>
      <c r="R96" s="126"/>
      <c r="S96" s="126"/>
      <c r="T96" s="126"/>
      <c r="U96" s="126"/>
      <c r="V96" s="126"/>
      <c r="W96" s="126"/>
      <c r="X96" s="126"/>
      <c r="Y96" s="126"/>
      <c r="Z96" s="126"/>
      <c r="AA96" s="126"/>
      <c r="AB96" s="126"/>
      <c r="AC96" s="126"/>
      <c r="AD96" s="126"/>
      <c r="AE96" s="126"/>
      <c r="AF96" s="126"/>
      <c r="AG96" s="126"/>
      <c r="AH96" s="126"/>
      <c r="AI96" s="126"/>
      <c r="AJ96" s="126"/>
      <c r="AK96" s="126"/>
      <c r="AL96" s="126"/>
      <c r="AM96" s="126"/>
      <c r="AN96" s="126"/>
      <c r="AO96" s="126"/>
      <c r="AP96" s="126"/>
      <c r="AQ96" s="126"/>
      <c r="AR96" s="126"/>
      <c r="AS96" s="126"/>
      <c r="AT96" s="133"/>
      <c r="AU96" s="133"/>
      <c r="AV96" s="133"/>
      <c r="AW96" s="133"/>
      <c r="AX96" s="133"/>
      <c r="AY96" s="133"/>
      <c r="AZ96" s="133"/>
      <c r="BA96" s="133"/>
      <c r="BB96" s="133"/>
      <c r="BC96" s="133"/>
      <c r="BD96" s="133"/>
      <c r="BE96" s="133"/>
      <c r="BF96" s="133"/>
      <c r="BG96" s="133"/>
      <c r="BH96" s="133"/>
      <c r="BI96" s="133"/>
      <c r="BJ96" s="133"/>
      <c r="BK96" s="133"/>
      <c r="BL96" s="133"/>
      <c r="BM96" s="133"/>
    </row>
    <row r="97" spans="1:65" s="127" customFormat="1" x14ac:dyDescent="0.25">
      <c r="A97" s="126"/>
      <c r="B97" s="126"/>
      <c r="C97" s="126"/>
      <c r="D97" s="126"/>
      <c r="E97" s="126"/>
      <c r="F97" s="126"/>
      <c r="G97" s="126"/>
      <c r="H97" s="126"/>
      <c r="I97" s="126"/>
      <c r="J97" s="126"/>
      <c r="K97" s="126"/>
      <c r="L97" s="126"/>
      <c r="M97" s="126"/>
      <c r="N97" s="126"/>
      <c r="O97" s="126"/>
      <c r="P97" s="126"/>
      <c r="Q97" s="126"/>
      <c r="R97" s="126"/>
      <c r="S97" s="126"/>
      <c r="T97" s="126"/>
      <c r="U97" s="126"/>
      <c r="V97" s="126"/>
      <c r="W97" s="126"/>
      <c r="X97" s="126"/>
      <c r="Y97" s="126"/>
      <c r="Z97" s="126"/>
      <c r="AA97" s="126"/>
      <c r="AB97" s="126"/>
      <c r="AC97" s="126"/>
      <c r="AD97" s="126"/>
      <c r="AE97" s="126"/>
      <c r="AF97" s="126"/>
      <c r="AG97" s="126"/>
      <c r="AH97" s="126"/>
      <c r="AI97" s="126"/>
      <c r="AJ97" s="126"/>
      <c r="AK97" s="126"/>
      <c r="AL97" s="126"/>
      <c r="AM97" s="126"/>
      <c r="AN97" s="126"/>
      <c r="AO97" s="126"/>
      <c r="AP97" s="126"/>
      <c r="AQ97" s="126"/>
      <c r="AR97" s="126"/>
      <c r="AS97" s="126"/>
      <c r="AT97" s="133"/>
      <c r="AU97" s="133"/>
      <c r="AV97" s="133"/>
      <c r="AW97" s="133"/>
      <c r="AX97" s="133"/>
      <c r="AY97" s="133"/>
      <c r="AZ97" s="133"/>
      <c r="BA97" s="133"/>
      <c r="BB97" s="133"/>
      <c r="BC97" s="133"/>
      <c r="BD97" s="133"/>
      <c r="BE97" s="133"/>
      <c r="BF97" s="133"/>
      <c r="BG97" s="133"/>
      <c r="BH97" s="133"/>
      <c r="BI97" s="133"/>
      <c r="BJ97" s="133"/>
      <c r="BK97" s="133"/>
      <c r="BL97" s="133"/>
      <c r="BM97" s="133"/>
    </row>
    <row r="98" spans="1:65" s="127" customFormat="1" x14ac:dyDescent="0.25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33"/>
      <c r="AU98" s="133"/>
      <c r="AV98" s="133"/>
      <c r="AW98" s="133"/>
      <c r="AX98" s="133"/>
      <c r="AY98" s="133"/>
      <c r="AZ98" s="133"/>
      <c r="BA98" s="133"/>
      <c r="BB98" s="133"/>
      <c r="BC98" s="133"/>
      <c r="BD98" s="133"/>
      <c r="BE98" s="133"/>
      <c r="BF98" s="133"/>
      <c r="BG98" s="133"/>
      <c r="BH98" s="133"/>
      <c r="BI98" s="133"/>
      <c r="BJ98" s="133"/>
      <c r="BK98" s="133"/>
      <c r="BL98" s="133"/>
      <c r="BM98" s="133"/>
    </row>
    <row r="99" spans="1:65" s="127" customFormat="1" x14ac:dyDescent="0.25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33"/>
      <c r="AU99" s="133"/>
      <c r="AV99" s="133"/>
      <c r="AW99" s="133"/>
      <c r="AX99" s="133"/>
      <c r="AY99" s="133"/>
      <c r="AZ99" s="133"/>
      <c r="BA99" s="133"/>
      <c r="BB99" s="133"/>
      <c r="BC99" s="133"/>
      <c r="BD99" s="133"/>
      <c r="BE99" s="133"/>
      <c r="BF99" s="133"/>
      <c r="BG99" s="133"/>
      <c r="BH99" s="133"/>
      <c r="BI99" s="133"/>
      <c r="BJ99" s="133"/>
      <c r="BK99" s="133"/>
      <c r="BL99" s="133"/>
      <c r="BM99" s="133"/>
    </row>
    <row r="100" spans="1:65" s="127" customFormat="1" x14ac:dyDescent="0.25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33"/>
      <c r="AU100" s="133"/>
      <c r="AV100" s="133"/>
      <c r="AW100" s="133"/>
      <c r="AX100" s="133"/>
      <c r="AY100" s="133"/>
      <c r="AZ100" s="133"/>
      <c r="BA100" s="133"/>
      <c r="BB100" s="133"/>
      <c r="BC100" s="133"/>
      <c r="BD100" s="133"/>
      <c r="BE100" s="133"/>
      <c r="BF100" s="133"/>
      <c r="BG100" s="133"/>
      <c r="BH100" s="133"/>
      <c r="BI100" s="133"/>
      <c r="BJ100" s="133"/>
      <c r="BK100" s="133"/>
      <c r="BL100" s="133"/>
      <c r="BM100" s="133"/>
    </row>
    <row r="101" spans="1:65" s="127" customFormat="1" x14ac:dyDescent="0.25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33"/>
      <c r="AU101" s="133"/>
      <c r="AV101" s="133"/>
      <c r="AW101" s="133"/>
      <c r="AX101" s="133"/>
      <c r="AY101" s="133"/>
      <c r="AZ101" s="133"/>
      <c r="BA101" s="133"/>
      <c r="BB101" s="133"/>
      <c r="BC101" s="133"/>
      <c r="BD101" s="133"/>
      <c r="BE101" s="133"/>
      <c r="BF101" s="133"/>
      <c r="BG101" s="133"/>
      <c r="BH101" s="133"/>
      <c r="BI101" s="133"/>
      <c r="BJ101" s="133"/>
      <c r="BK101" s="133"/>
      <c r="BL101" s="133"/>
      <c r="BM101" s="133"/>
    </row>
    <row r="102" spans="1:65" s="127" customFormat="1" x14ac:dyDescent="0.25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33"/>
      <c r="AU102" s="133"/>
      <c r="AV102" s="133"/>
      <c r="AW102" s="133"/>
      <c r="AX102" s="133"/>
      <c r="AY102" s="133"/>
      <c r="AZ102" s="133"/>
      <c r="BA102" s="133"/>
      <c r="BB102" s="133"/>
      <c r="BC102" s="133"/>
      <c r="BD102" s="133"/>
      <c r="BE102" s="133"/>
      <c r="BF102" s="133"/>
      <c r="BG102" s="133"/>
      <c r="BH102" s="133"/>
      <c r="BI102" s="133"/>
      <c r="BJ102" s="133"/>
      <c r="BK102" s="133"/>
      <c r="BL102" s="133"/>
      <c r="BM102" s="133"/>
    </row>
    <row r="103" spans="1:65" s="127" customFormat="1" x14ac:dyDescent="0.25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33"/>
      <c r="AU103" s="133"/>
      <c r="AV103" s="133"/>
      <c r="AW103" s="133"/>
      <c r="AX103" s="133"/>
      <c r="AY103" s="133"/>
      <c r="AZ103" s="133"/>
      <c r="BA103" s="133"/>
      <c r="BB103" s="133"/>
      <c r="BC103" s="133"/>
      <c r="BD103" s="133"/>
      <c r="BE103" s="133"/>
      <c r="BF103" s="133"/>
      <c r="BG103" s="133"/>
      <c r="BH103" s="133"/>
      <c r="BI103" s="133"/>
      <c r="BJ103" s="133"/>
      <c r="BK103" s="133"/>
      <c r="BL103" s="133"/>
      <c r="BM103" s="133"/>
    </row>
    <row r="104" spans="1:65" s="127" customFormat="1" x14ac:dyDescent="0.25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33"/>
      <c r="AU104" s="133"/>
      <c r="AV104" s="133"/>
      <c r="AW104" s="133"/>
      <c r="AX104" s="133"/>
      <c r="AY104" s="133"/>
      <c r="AZ104" s="133"/>
      <c r="BA104" s="133"/>
      <c r="BB104" s="133"/>
      <c r="BC104" s="133"/>
      <c r="BD104" s="133"/>
      <c r="BE104" s="133"/>
      <c r="BF104" s="133"/>
      <c r="BG104" s="133"/>
      <c r="BH104" s="133"/>
      <c r="BI104" s="133"/>
      <c r="BJ104" s="133"/>
      <c r="BK104" s="133"/>
      <c r="BL104" s="133"/>
      <c r="BM104" s="133"/>
    </row>
    <row r="105" spans="1:65" s="127" customFormat="1" x14ac:dyDescent="0.25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33"/>
      <c r="AU105" s="133"/>
      <c r="AV105" s="133"/>
      <c r="AW105" s="133"/>
      <c r="AX105" s="133"/>
      <c r="AY105" s="133"/>
      <c r="AZ105" s="133"/>
      <c r="BA105" s="133"/>
      <c r="BB105" s="133"/>
      <c r="BC105" s="133"/>
      <c r="BD105" s="133"/>
      <c r="BE105" s="133"/>
      <c r="BF105" s="133"/>
      <c r="BG105" s="133"/>
      <c r="BH105" s="133"/>
      <c r="BI105" s="133"/>
      <c r="BJ105" s="133"/>
      <c r="BK105" s="133"/>
      <c r="BL105" s="133"/>
      <c r="BM105" s="133"/>
    </row>
    <row r="106" spans="1:65" s="127" customFormat="1" x14ac:dyDescent="0.25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33"/>
      <c r="AU106" s="133"/>
      <c r="AV106" s="133"/>
      <c r="AW106" s="133"/>
      <c r="AX106" s="133"/>
      <c r="AY106" s="133"/>
      <c r="AZ106" s="133"/>
      <c r="BA106" s="133"/>
      <c r="BB106" s="133"/>
      <c r="BC106" s="133"/>
      <c r="BD106" s="133"/>
      <c r="BE106" s="133"/>
      <c r="BF106" s="133"/>
      <c r="BG106" s="133"/>
      <c r="BH106" s="133"/>
      <c r="BI106" s="133"/>
      <c r="BJ106" s="133"/>
      <c r="BK106" s="133"/>
      <c r="BL106" s="133"/>
      <c r="BM106" s="133"/>
    </row>
    <row r="107" spans="1:65" s="127" customFormat="1" x14ac:dyDescent="0.25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33"/>
      <c r="AU107" s="133"/>
      <c r="AV107" s="133"/>
      <c r="AW107" s="133"/>
      <c r="AX107" s="133"/>
      <c r="AY107" s="133"/>
      <c r="AZ107" s="133"/>
      <c r="BA107" s="133"/>
      <c r="BB107" s="133"/>
      <c r="BC107" s="133"/>
      <c r="BD107" s="133"/>
      <c r="BE107" s="133"/>
      <c r="BF107" s="133"/>
      <c r="BG107" s="133"/>
      <c r="BH107" s="133"/>
      <c r="BI107" s="133"/>
      <c r="BJ107" s="133"/>
      <c r="BK107" s="133"/>
      <c r="BL107" s="133"/>
      <c r="BM107" s="133"/>
    </row>
    <row r="108" spans="1:65" s="127" customFormat="1" x14ac:dyDescent="0.25">
      <c r="A108" s="126"/>
      <c r="B108" s="126"/>
      <c r="C108" s="126"/>
      <c r="D108" s="126"/>
      <c r="E108" s="126"/>
      <c r="F108" s="126"/>
      <c r="G108" s="126"/>
      <c r="H108" s="126"/>
      <c r="I108" s="126"/>
      <c r="J108" s="126"/>
      <c r="K108" s="126"/>
      <c r="L108" s="126"/>
      <c r="M108" s="126"/>
      <c r="N108" s="126"/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33"/>
      <c r="AU108" s="133"/>
      <c r="AV108" s="133"/>
      <c r="AW108" s="133"/>
      <c r="AX108" s="133"/>
      <c r="AY108" s="133"/>
      <c r="AZ108" s="133"/>
      <c r="BA108" s="133"/>
      <c r="BB108" s="133"/>
      <c r="BC108" s="133"/>
      <c r="BD108" s="133"/>
      <c r="BE108" s="133"/>
      <c r="BF108" s="133"/>
      <c r="BG108" s="133"/>
      <c r="BH108" s="133"/>
      <c r="BI108" s="133"/>
      <c r="BJ108" s="133"/>
      <c r="BK108" s="133"/>
      <c r="BL108" s="133"/>
      <c r="BM108" s="133"/>
    </row>
    <row r="109" spans="1:65" s="127" customFormat="1" x14ac:dyDescent="0.25">
      <c r="A109" s="126"/>
      <c r="B109" s="126"/>
      <c r="C109" s="126"/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33"/>
      <c r="AU109" s="133"/>
      <c r="AV109" s="133"/>
      <c r="AW109" s="133"/>
      <c r="AX109" s="133"/>
      <c r="AY109" s="133"/>
      <c r="AZ109" s="133"/>
      <c r="BA109" s="133"/>
      <c r="BB109" s="133"/>
      <c r="BC109" s="133"/>
      <c r="BD109" s="133"/>
      <c r="BE109" s="133"/>
      <c r="BF109" s="133"/>
      <c r="BG109" s="133"/>
      <c r="BH109" s="133"/>
      <c r="BI109" s="133"/>
      <c r="BJ109" s="133"/>
      <c r="BK109" s="133"/>
      <c r="BL109" s="133"/>
      <c r="BM109" s="133"/>
    </row>
    <row r="110" spans="1:65" s="127" customFormat="1" x14ac:dyDescent="0.25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33"/>
      <c r="AU110" s="133"/>
      <c r="AV110" s="133"/>
      <c r="AW110" s="133"/>
      <c r="AX110" s="133"/>
      <c r="AY110" s="133"/>
      <c r="AZ110" s="133"/>
      <c r="BA110" s="133"/>
      <c r="BB110" s="133"/>
      <c r="BC110" s="133"/>
      <c r="BD110" s="133"/>
      <c r="BE110" s="133"/>
      <c r="BF110" s="133"/>
      <c r="BG110" s="133"/>
      <c r="BH110" s="133"/>
      <c r="BI110" s="133"/>
      <c r="BJ110" s="133"/>
      <c r="BK110" s="133"/>
      <c r="BL110" s="133"/>
      <c r="BM110" s="133"/>
    </row>
    <row r="111" spans="1:65" s="127" customFormat="1" x14ac:dyDescent="0.25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33"/>
      <c r="AU111" s="133"/>
      <c r="AV111" s="133"/>
      <c r="AW111" s="133"/>
      <c r="AX111" s="133"/>
      <c r="AY111" s="133"/>
      <c r="AZ111" s="133"/>
      <c r="BA111" s="133"/>
      <c r="BB111" s="133"/>
      <c r="BC111" s="133"/>
      <c r="BD111" s="133"/>
      <c r="BE111" s="133"/>
      <c r="BF111" s="133"/>
      <c r="BG111" s="133"/>
      <c r="BH111" s="133"/>
      <c r="BI111" s="133"/>
      <c r="BJ111" s="133"/>
      <c r="BK111" s="133"/>
      <c r="BL111" s="133"/>
      <c r="BM111" s="133"/>
    </row>
    <row r="112" spans="1:65" s="127" customFormat="1" x14ac:dyDescent="0.25">
      <c r="A112" s="126"/>
      <c r="B112" s="126"/>
      <c r="C112" s="126"/>
      <c r="D112" s="126"/>
      <c r="E112" s="126"/>
      <c r="F112" s="126"/>
      <c r="G112" s="126"/>
      <c r="H112" s="126"/>
      <c r="I112" s="126"/>
      <c r="J112" s="126"/>
      <c r="K112" s="126"/>
      <c r="L112" s="126"/>
      <c r="M112" s="126"/>
      <c r="N112" s="126"/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33"/>
      <c r="AU112" s="133"/>
      <c r="AV112" s="133"/>
      <c r="AW112" s="133"/>
      <c r="AX112" s="133"/>
      <c r="AY112" s="133"/>
      <c r="AZ112" s="133"/>
      <c r="BA112" s="133"/>
      <c r="BB112" s="133"/>
      <c r="BC112" s="133"/>
      <c r="BD112" s="133"/>
      <c r="BE112" s="133"/>
      <c r="BF112" s="133"/>
      <c r="BG112" s="133"/>
      <c r="BH112" s="133"/>
      <c r="BI112" s="133"/>
      <c r="BJ112" s="133"/>
      <c r="BK112" s="133"/>
      <c r="BL112" s="133"/>
      <c r="BM112" s="133"/>
    </row>
    <row r="113" spans="1:65" s="127" customFormat="1" x14ac:dyDescent="0.25">
      <c r="A113" s="126"/>
      <c r="B113" s="126"/>
      <c r="C113" s="126"/>
      <c r="D113" s="126"/>
      <c r="E113" s="126"/>
      <c r="F113" s="126"/>
      <c r="G113" s="126"/>
      <c r="H113" s="126"/>
      <c r="I113" s="126"/>
      <c r="J113" s="126"/>
      <c r="K113" s="126"/>
      <c r="L113" s="126"/>
      <c r="M113" s="126"/>
      <c r="N113" s="126"/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33"/>
      <c r="AU113" s="133"/>
      <c r="AV113" s="133"/>
      <c r="AW113" s="133"/>
      <c r="AX113" s="133"/>
      <c r="AY113" s="133"/>
      <c r="AZ113" s="133"/>
      <c r="BA113" s="133"/>
      <c r="BB113" s="133"/>
      <c r="BC113" s="133"/>
      <c r="BD113" s="133"/>
      <c r="BE113" s="133"/>
      <c r="BF113" s="133"/>
      <c r="BG113" s="133"/>
      <c r="BH113" s="133"/>
      <c r="BI113" s="133"/>
      <c r="BJ113" s="133"/>
      <c r="BK113" s="133"/>
      <c r="BL113" s="133"/>
      <c r="BM113" s="133"/>
    </row>
    <row r="114" spans="1:65" s="127" customFormat="1" x14ac:dyDescent="0.25">
      <c r="A114" s="126"/>
      <c r="B114" s="126"/>
      <c r="C114" s="126"/>
      <c r="D114" s="126"/>
      <c r="E114" s="126"/>
      <c r="F114" s="126"/>
      <c r="G114" s="126"/>
      <c r="H114" s="126"/>
      <c r="I114" s="126"/>
      <c r="J114" s="126"/>
      <c r="K114" s="126"/>
      <c r="L114" s="126"/>
      <c r="M114" s="126"/>
      <c r="N114" s="126"/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33"/>
      <c r="AU114" s="133"/>
      <c r="AV114" s="133"/>
      <c r="AW114" s="133"/>
      <c r="AX114" s="133"/>
      <c r="AY114" s="133"/>
      <c r="AZ114" s="133"/>
      <c r="BA114" s="133"/>
      <c r="BB114" s="133"/>
      <c r="BC114" s="133"/>
      <c r="BD114" s="133"/>
      <c r="BE114" s="133"/>
      <c r="BF114" s="133"/>
      <c r="BG114" s="133"/>
      <c r="BH114" s="133"/>
      <c r="BI114" s="133"/>
      <c r="BJ114" s="133"/>
      <c r="BK114" s="133"/>
      <c r="BL114" s="133"/>
      <c r="BM114" s="133"/>
    </row>
    <row r="115" spans="1:65" s="127" customFormat="1" x14ac:dyDescent="0.25">
      <c r="A115" s="126"/>
      <c r="B115" s="126"/>
      <c r="C115" s="126"/>
      <c r="D115" s="126"/>
      <c r="E115" s="126"/>
      <c r="F115" s="126"/>
      <c r="G115" s="126"/>
      <c r="H115" s="126"/>
      <c r="I115" s="126"/>
      <c r="J115" s="126"/>
      <c r="K115" s="126"/>
      <c r="L115" s="126"/>
      <c r="M115" s="126"/>
      <c r="N115" s="126"/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33"/>
      <c r="AU115" s="133"/>
      <c r="AV115" s="133"/>
      <c r="AW115" s="133"/>
      <c r="AX115" s="133"/>
      <c r="AY115" s="133"/>
      <c r="AZ115" s="133"/>
      <c r="BA115" s="133"/>
      <c r="BB115" s="133"/>
      <c r="BC115" s="133"/>
      <c r="BD115" s="133"/>
      <c r="BE115" s="133"/>
      <c r="BF115" s="133"/>
      <c r="BG115" s="133"/>
      <c r="BH115" s="133"/>
      <c r="BI115" s="133"/>
      <c r="BJ115" s="133"/>
      <c r="BK115" s="133"/>
      <c r="BL115" s="133"/>
      <c r="BM115" s="133"/>
    </row>
    <row r="116" spans="1:65" s="127" customFormat="1" x14ac:dyDescent="0.25">
      <c r="A116" s="126"/>
      <c r="B116" s="126"/>
      <c r="C116" s="126"/>
      <c r="D116" s="126"/>
      <c r="E116" s="126"/>
      <c r="F116" s="126"/>
      <c r="G116" s="126"/>
      <c r="H116" s="126"/>
      <c r="I116" s="126"/>
      <c r="J116" s="126"/>
      <c r="K116" s="126"/>
      <c r="L116" s="126"/>
      <c r="M116" s="126"/>
      <c r="N116" s="126"/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33"/>
      <c r="AU116" s="133"/>
      <c r="AV116" s="133"/>
      <c r="AW116" s="133"/>
      <c r="AX116" s="133"/>
      <c r="AY116" s="133"/>
      <c r="AZ116" s="133"/>
      <c r="BA116" s="133"/>
      <c r="BB116" s="133"/>
      <c r="BC116" s="133"/>
      <c r="BD116" s="133"/>
      <c r="BE116" s="133"/>
      <c r="BF116" s="133"/>
      <c r="BG116" s="133"/>
      <c r="BH116" s="133"/>
      <c r="BI116" s="133"/>
      <c r="BJ116" s="133"/>
      <c r="BK116" s="133"/>
      <c r="BL116" s="133"/>
      <c r="BM116" s="133"/>
    </row>
    <row r="117" spans="1:65" s="127" customFormat="1" x14ac:dyDescent="0.25">
      <c r="A117" s="126"/>
      <c r="B117" s="126"/>
      <c r="C117" s="126"/>
      <c r="D117" s="126"/>
      <c r="E117" s="126"/>
      <c r="F117" s="126"/>
      <c r="G117" s="126"/>
      <c r="H117" s="126"/>
      <c r="I117" s="126"/>
      <c r="J117" s="126"/>
      <c r="K117" s="126"/>
      <c r="L117" s="126"/>
      <c r="M117" s="126"/>
      <c r="N117" s="126"/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33"/>
      <c r="AU117" s="133"/>
      <c r="AV117" s="133"/>
      <c r="AW117" s="133"/>
      <c r="AX117" s="133"/>
      <c r="AY117" s="133"/>
      <c r="AZ117" s="133"/>
      <c r="BA117" s="133"/>
      <c r="BB117" s="133"/>
      <c r="BC117" s="133"/>
      <c r="BD117" s="133"/>
      <c r="BE117" s="133"/>
      <c r="BF117" s="133"/>
      <c r="BG117" s="133"/>
      <c r="BH117" s="133"/>
      <c r="BI117" s="133"/>
      <c r="BJ117" s="133"/>
      <c r="BK117" s="133"/>
      <c r="BL117" s="133"/>
      <c r="BM117" s="133"/>
    </row>
    <row r="118" spans="1:65" s="127" customFormat="1" x14ac:dyDescent="0.25">
      <c r="A118" s="126"/>
      <c r="B118" s="126"/>
      <c r="C118" s="126"/>
      <c r="D118" s="126"/>
      <c r="E118" s="126"/>
      <c r="F118" s="126"/>
      <c r="G118" s="126"/>
      <c r="H118" s="126"/>
      <c r="I118" s="126"/>
      <c r="J118" s="126"/>
      <c r="K118" s="126"/>
      <c r="L118" s="126"/>
      <c r="M118" s="126"/>
      <c r="N118" s="126"/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33"/>
      <c r="AU118" s="133"/>
      <c r="AV118" s="133"/>
      <c r="AW118" s="133"/>
      <c r="AX118" s="133"/>
      <c r="AY118" s="133"/>
      <c r="AZ118" s="133"/>
      <c r="BA118" s="133"/>
      <c r="BB118" s="133"/>
      <c r="BC118" s="133"/>
      <c r="BD118" s="133"/>
      <c r="BE118" s="133"/>
      <c r="BF118" s="133"/>
      <c r="BG118" s="133"/>
      <c r="BH118" s="133"/>
      <c r="BI118" s="133"/>
      <c r="BJ118" s="133"/>
      <c r="BK118" s="133"/>
      <c r="BL118" s="133"/>
      <c r="BM118" s="133"/>
    </row>
    <row r="119" spans="1:65" s="127" customFormat="1" x14ac:dyDescent="0.25">
      <c r="A119" s="126"/>
      <c r="B119" s="126"/>
      <c r="C119" s="126"/>
      <c r="D119" s="126"/>
      <c r="E119" s="126"/>
      <c r="F119" s="126"/>
      <c r="G119" s="126"/>
      <c r="H119" s="126"/>
      <c r="I119" s="126"/>
      <c r="J119" s="126"/>
      <c r="K119" s="126"/>
      <c r="L119" s="126"/>
      <c r="M119" s="126"/>
      <c r="N119" s="126"/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26"/>
      <c r="AN119" s="126"/>
      <c r="AO119" s="126"/>
      <c r="AP119" s="126"/>
      <c r="AQ119" s="126"/>
      <c r="AR119" s="126"/>
      <c r="AS119" s="126"/>
      <c r="AT119" s="133"/>
      <c r="AU119" s="133"/>
      <c r="AV119" s="133"/>
      <c r="AW119" s="133"/>
      <c r="AX119" s="133"/>
      <c r="AY119" s="133"/>
      <c r="AZ119" s="133"/>
      <c r="BA119" s="133"/>
      <c r="BB119" s="133"/>
      <c r="BC119" s="133"/>
      <c r="BD119" s="133"/>
      <c r="BE119" s="133"/>
      <c r="BF119" s="133"/>
      <c r="BG119" s="133"/>
      <c r="BH119" s="133"/>
      <c r="BI119" s="133"/>
      <c r="BJ119" s="133"/>
      <c r="BK119" s="133"/>
      <c r="BL119" s="133"/>
      <c r="BM119" s="133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BM118"/>
  <sheetViews>
    <sheetView workbookViewId="0">
      <selection sqref="A1:XFD1048576"/>
    </sheetView>
    <sheetView workbookViewId="1">
      <selection activeCell="A5" sqref="A5:XFD15"/>
    </sheetView>
  </sheetViews>
  <sheetFormatPr baseColWidth="10" defaultRowHeight="15" x14ac:dyDescent="0.25"/>
  <cols>
    <col min="1" max="1" width="2.85546875" bestFit="1" customWidth="1"/>
    <col min="2" max="2" width="10.5703125" bestFit="1" customWidth="1"/>
    <col min="3" max="3" width="14.140625" bestFit="1" customWidth="1"/>
    <col min="4" max="4" width="10.5703125" bestFit="1" customWidth="1"/>
    <col min="5" max="5" width="10.28515625" bestFit="1" customWidth="1"/>
    <col min="6" max="6" width="12.85546875" bestFit="1" customWidth="1"/>
    <col min="7" max="7" width="13.140625" bestFit="1" customWidth="1"/>
    <col min="8" max="8" width="12.7109375" bestFit="1" customWidth="1"/>
    <col min="9" max="9" width="12.85546875" bestFit="1" customWidth="1"/>
    <col min="10" max="10" width="13.7109375" bestFit="1" customWidth="1"/>
    <col min="11" max="11" width="7.140625" bestFit="1" customWidth="1"/>
    <col min="12" max="12" width="15.140625" bestFit="1" customWidth="1"/>
    <col min="13" max="13" width="17.7109375" bestFit="1" customWidth="1"/>
    <col min="14" max="14" width="6.5703125" bestFit="1" customWidth="1"/>
    <col min="15" max="15" width="15.28515625" bestFit="1" customWidth="1"/>
    <col min="16" max="16" width="6.5703125" bestFit="1" customWidth="1"/>
    <col min="17" max="17" width="17.5703125" bestFit="1" customWidth="1"/>
    <col min="18" max="18" width="8.7109375" bestFit="1" customWidth="1"/>
    <col min="19" max="19" width="18.42578125" bestFit="1" customWidth="1"/>
    <col min="20" max="20" width="13.140625" bestFit="1" customWidth="1"/>
    <col min="21" max="21" width="10.140625" bestFit="1" customWidth="1"/>
    <col min="22" max="22" width="9.5703125" bestFit="1" customWidth="1"/>
    <col min="23" max="23" width="9.28515625" bestFit="1" customWidth="1"/>
    <col min="24" max="24" width="12" style="125" bestFit="1" customWidth="1"/>
    <col min="25" max="25" width="14.5703125" style="125" bestFit="1" customWidth="1"/>
    <col min="26" max="26" width="12" style="125" bestFit="1" customWidth="1"/>
    <col min="27" max="28" width="8.140625" style="125" bestFit="1" customWidth="1"/>
    <col min="29" max="29" width="16.7109375" style="125" bestFit="1" customWidth="1"/>
    <col min="30" max="30" width="6.85546875" style="125" bestFit="1" customWidth="1"/>
    <col min="31" max="31" width="8" style="125" bestFit="1" customWidth="1"/>
    <col min="32" max="32" width="16.7109375" style="125" bestFit="1" customWidth="1"/>
    <col min="33" max="33" width="6.85546875" style="125" bestFit="1" customWidth="1"/>
    <col min="34" max="34" width="21.28515625" style="125" bestFit="1" customWidth="1"/>
    <col min="35" max="35" width="16.7109375" style="125" bestFit="1" customWidth="1"/>
    <col min="36" max="36" width="6.85546875" style="125" bestFit="1" customWidth="1"/>
    <col min="37" max="37" width="6.42578125" style="125" bestFit="1" customWidth="1"/>
    <col min="38" max="38" width="16.7109375" style="125" bestFit="1" customWidth="1"/>
    <col min="39" max="39" width="6.85546875" style="125" bestFit="1" customWidth="1"/>
    <col min="40" max="40" width="6.42578125" style="125" bestFit="1" customWidth="1"/>
    <col min="41" max="41" width="16.7109375" style="125" bestFit="1" customWidth="1"/>
    <col min="42" max="42" width="6.85546875" style="125" bestFit="1" customWidth="1"/>
    <col min="43" max="43" width="6.42578125" style="125" bestFit="1" customWidth="1"/>
    <col min="44" max="45" width="6.85546875" style="125" bestFit="1" customWidth="1"/>
    <col min="46" max="46" width="55.28515625" style="125" bestFit="1" customWidth="1"/>
    <col min="47" max="47" width="13.140625" bestFit="1" customWidth="1"/>
    <col min="48" max="48" width="9.42578125" bestFit="1" customWidth="1"/>
    <col min="49" max="49" width="12.7109375" bestFit="1" customWidth="1"/>
    <col min="50" max="51" width="20.140625" bestFit="1" customWidth="1"/>
    <col min="52" max="52" width="8" bestFit="1" customWidth="1"/>
    <col min="53" max="53" width="12.7109375" bestFit="1" customWidth="1"/>
    <col min="54" max="54" width="14.42578125" bestFit="1" customWidth="1"/>
    <col min="55" max="55" width="16.140625" bestFit="1" customWidth="1"/>
    <col min="56" max="56" width="11.85546875" bestFit="1" customWidth="1"/>
    <col min="57" max="57" width="15" bestFit="1" customWidth="1"/>
    <col min="58" max="58" width="8.7109375" bestFit="1" customWidth="1"/>
    <col min="59" max="59" width="14.7109375" bestFit="1" customWidth="1"/>
    <col min="60" max="60" width="13.140625" bestFit="1" customWidth="1"/>
    <col min="61" max="61" width="13.42578125" bestFit="1" customWidth="1"/>
    <col min="62" max="62" width="11.140625" bestFit="1" customWidth="1"/>
    <col min="63" max="63" width="15.5703125" bestFit="1" customWidth="1"/>
    <col min="64" max="64" width="8.5703125" bestFit="1" customWidth="1"/>
    <col min="65" max="65" width="9.5703125" bestFit="1" customWidth="1"/>
  </cols>
  <sheetData>
    <row r="4" spans="1:65" s="121" customFormat="1" x14ac:dyDescent="0.25">
      <c r="A4" s="122" t="s">
        <v>104</v>
      </c>
      <c r="B4" s="122" t="s">
        <v>68</v>
      </c>
      <c r="C4" s="122" t="s">
        <v>69</v>
      </c>
      <c r="D4" s="122" t="s">
        <v>43</v>
      </c>
      <c r="E4" s="122" t="s">
        <v>28</v>
      </c>
      <c r="F4" s="122" t="s">
        <v>70</v>
      </c>
      <c r="G4" s="122" t="s">
        <v>52</v>
      </c>
      <c r="H4" s="122" t="s">
        <v>5</v>
      </c>
      <c r="I4" s="122" t="s">
        <v>71</v>
      </c>
      <c r="J4" s="122" t="s">
        <v>62</v>
      </c>
      <c r="K4" s="122" t="s">
        <v>30</v>
      </c>
      <c r="L4" s="122" t="s">
        <v>65</v>
      </c>
      <c r="M4" s="122" t="s">
        <v>115</v>
      </c>
      <c r="N4" s="122" t="s">
        <v>117</v>
      </c>
      <c r="O4" s="122" t="s">
        <v>116</v>
      </c>
      <c r="P4" s="122" t="s">
        <v>118</v>
      </c>
      <c r="Q4" s="122" t="s">
        <v>89</v>
      </c>
      <c r="R4" s="122" t="s">
        <v>101</v>
      </c>
      <c r="S4" s="122" t="s">
        <v>72</v>
      </c>
      <c r="T4" s="122" t="s">
        <v>119</v>
      </c>
      <c r="U4" s="122" t="s">
        <v>73</v>
      </c>
      <c r="V4" s="122" t="s">
        <v>74</v>
      </c>
      <c r="W4" s="122" t="s">
        <v>75</v>
      </c>
      <c r="X4" s="122" t="s">
        <v>76</v>
      </c>
      <c r="Y4" s="122" t="s">
        <v>77</v>
      </c>
      <c r="Z4" s="122" t="s">
        <v>78</v>
      </c>
      <c r="AA4" s="122" t="s">
        <v>102</v>
      </c>
      <c r="AB4" s="122" t="s">
        <v>103</v>
      </c>
      <c r="AC4" s="122" t="s">
        <v>123</v>
      </c>
      <c r="AD4" s="122" t="s">
        <v>80</v>
      </c>
      <c r="AE4" s="122" t="s">
        <v>79</v>
      </c>
      <c r="AF4" s="122" t="s">
        <v>124</v>
      </c>
      <c r="AG4" s="122" t="s">
        <v>85</v>
      </c>
      <c r="AH4" s="122" t="s">
        <v>81</v>
      </c>
      <c r="AI4" s="122" t="s">
        <v>125</v>
      </c>
      <c r="AJ4" s="122" t="s">
        <v>86</v>
      </c>
      <c r="AK4" s="122" t="s">
        <v>82</v>
      </c>
      <c r="AL4" s="122" t="s">
        <v>126</v>
      </c>
      <c r="AM4" s="122" t="s">
        <v>87</v>
      </c>
      <c r="AN4" s="122" t="s">
        <v>83</v>
      </c>
      <c r="AO4" s="122" t="s">
        <v>127</v>
      </c>
      <c r="AP4" s="122" t="s">
        <v>88</v>
      </c>
      <c r="AQ4" s="122" t="s">
        <v>84</v>
      </c>
      <c r="AR4" s="122" t="s">
        <v>99</v>
      </c>
      <c r="AS4" s="122" t="s">
        <v>100</v>
      </c>
      <c r="AT4" s="122" t="s">
        <v>131</v>
      </c>
      <c r="AU4" s="122" t="s">
        <v>3</v>
      </c>
      <c r="AV4" s="122" t="s">
        <v>4</v>
      </c>
      <c r="AW4" s="122" t="s">
        <v>5</v>
      </c>
      <c r="AX4" s="122" t="s">
        <v>6</v>
      </c>
      <c r="AY4" s="122" t="s">
        <v>7</v>
      </c>
      <c r="AZ4" s="122" t="s">
        <v>8</v>
      </c>
      <c r="BA4" s="122" t="s">
        <v>9</v>
      </c>
      <c r="BB4" s="122" t="s">
        <v>10</v>
      </c>
      <c r="BC4" s="122" t="s">
        <v>11</v>
      </c>
      <c r="BD4" s="122" t="s">
        <v>12</v>
      </c>
      <c r="BE4" s="122" t="s">
        <v>13</v>
      </c>
      <c r="BF4" s="122" t="s">
        <v>14</v>
      </c>
      <c r="BG4" s="122" t="s">
        <v>15</v>
      </c>
      <c r="BH4" s="122" t="s">
        <v>16</v>
      </c>
      <c r="BI4" s="122" t="s">
        <v>17</v>
      </c>
      <c r="BJ4" s="122" t="s">
        <v>18</v>
      </c>
      <c r="BK4" s="122" t="s">
        <v>141</v>
      </c>
      <c r="BL4" s="122" t="s">
        <v>121</v>
      </c>
      <c r="BM4" s="122" t="s">
        <v>120</v>
      </c>
    </row>
    <row r="5" spans="1:65" x14ac:dyDescent="0.25">
      <c r="A5" s="123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  <c r="AK5" s="124"/>
      <c r="AL5" s="124"/>
      <c r="AM5" s="124"/>
      <c r="AN5" s="124"/>
      <c r="AO5" s="124"/>
      <c r="AP5" s="124"/>
      <c r="AQ5" s="124"/>
      <c r="AR5" s="124"/>
      <c r="AS5" s="124"/>
      <c r="AT5" s="124"/>
      <c r="AU5" s="124"/>
      <c r="AV5" s="124"/>
      <c r="AW5" s="124"/>
      <c r="AX5" s="124"/>
      <c r="AY5" s="124"/>
      <c r="AZ5" s="124"/>
      <c r="BA5" s="124"/>
      <c r="BB5" s="124"/>
      <c r="BC5" s="124"/>
      <c r="BD5" s="124"/>
      <c r="BE5" s="124"/>
      <c r="BF5" s="124"/>
      <c r="BG5" s="124"/>
      <c r="BH5" s="124"/>
      <c r="BI5" s="124"/>
      <c r="BJ5" s="124"/>
      <c r="BK5" s="124"/>
      <c r="BL5" s="124"/>
      <c r="BM5" s="124"/>
    </row>
    <row r="6" spans="1:65" s="127" customFormat="1" x14ac:dyDescent="0.25">
      <c r="A6" s="126"/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26"/>
      <c r="AB6" s="126"/>
      <c r="AC6" s="126"/>
      <c r="AD6" s="126"/>
      <c r="AE6" s="126"/>
      <c r="AF6" s="126"/>
      <c r="AG6" s="126"/>
      <c r="AH6" s="126"/>
      <c r="AI6" s="126"/>
      <c r="AJ6" s="126"/>
      <c r="AK6" s="126"/>
      <c r="AL6" s="126"/>
      <c r="AM6" s="126"/>
      <c r="AN6" s="126"/>
      <c r="AO6" s="126"/>
      <c r="AP6" s="126"/>
      <c r="AQ6" s="126"/>
      <c r="AR6" s="126"/>
      <c r="AS6" s="126"/>
      <c r="AT6" s="126"/>
      <c r="AU6" s="124"/>
      <c r="AV6" s="124"/>
      <c r="AW6" s="124"/>
      <c r="AX6" s="124"/>
      <c r="AY6" s="124"/>
      <c r="AZ6" s="124"/>
      <c r="BA6" s="124"/>
      <c r="BB6" s="124"/>
      <c r="BC6" s="124"/>
      <c r="BD6" s="124"/>
      <c r="BE6" s="124"/>
      <c r="BF6" s="124"/>
      <c r="BG6" s="124"/>
      <c r="BH6" s="124"/>
      <c r="BI6" s="124"/>
      <c r="BJ6" s="124"/>
      <c r="BK6" s="124"/>
      <c r="BL6" s="124"/>
      <c r="BM6" s="124"/>
    </row>
    <row r="7" spans="1:65" s="127" customFormat="1" x14ac:dyDescent="0.25">
      <c r="A7" s="126"/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26"/>
      <c r="AB7" s="126"/>
      <c r="AC7" s="126"/>
      <c r="AD7" s="126"/>
      <c r="AE7" s="126"/>
      <c r="AF7" s="126"/>
      <c r="AG7" s="126"/>
      <c r="AH7" s="126"/>
      <c r="AI7" s="126"/>
      <c r="AJ7" s="126"/>
      <c r="AK7" s="126"/>
      <c r="AL7" s="126"/>
      <c r="AM7" s="126"/>
      <c r="AN7" s="126"/>
      <c r="AO7" s="126"/>
      <c r="AP7" s="126"/>
      <c r="AQ7" s="126"/>
      <c r="AR7" s="126"/>
      <c r="AS7" s="126"/>
      <c r="AT7" s="126"/>
      <c r="AU7" s="124"/>
      <c r="AV7" s="124"/>
      <c r="AW7" s="124"/>
      <c r="AX7" s="124"/>
      <c r="AY7" s="124"/>
      <c r="AZ7" s="124"/>
      <c r="BA7" s="124"/>
      <c r="BB7" s="124"/>
      <c r="BC7" s="124"/>
      <c r="BD7" s="124"/>
      <c r="BE7" s="124"/>
      <c r="BF7" s="124"/>
      <c r="BG7" s="124"/>
      <c r="BH7" s="124"/>
      <c r="BI7" s="124"/>
      <c r="BJ7" s="124"/>
      <c r="BK7" s="124"/>
      <c r="BL7" s="124"/>
      <c r="BM7" s="124"/>
    </row>
    <row r="8" spans="1:65" s="127" customFormat="1" x14ac:dyDescent="0.25">
      <c r="A8" s="126"/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G8" s="126"/>
      <c r="AH8" s="126"/>
      <c r="AI8" s="126"/>
      <c r="AJ8" s="126"/>
      <c r="AK8" s="126"/>
      <c r="AL8" s="126"/>
      <c r="AM8" s="126"/>
      <c r="AN8" s="126"/>
      <c r="AO8" s="126"/>
      <c r="AP8" s="126"/>
      <c r="AQ8" s="126"/>
      <c r="AR8" s="126"/>
      <c r="AS8" s="126"/>
      <c r="AT8" s="126"/>
      <c r="AU8" s="124"/>
      <c r="AV8" s="124"/>
      <c r="AW8" s="124"/>
      <c r="AX8" s="124"/>
      <c r="AY8" s="124"/>
      <c r="AZ8" s="124"/>
      <c r="BA8" s="124"/>
      <c r="BB8" s="124"/>
      <c r="BC8" s="124"/>
      <c r="BD8" s="124"/>
      <c r="BE8" s="124"/>
      <c r="BF8" s="124"/>
      <c r="BG8" s="124"/>
      <c r="BH8" s="124"/>
      <c r="BI8" s="124"/>
      <c r="BJ8" s="124"/>
      <c r="BK8" s="124"/>
      <c r="BL8" s="124"/>
      <c r="BM8" s="124"/>
    </row>
    <row r="9" spans="1:65" s="127" customFormat="1" x14ac:dyDescent="0.25">
      <c r="A9" s="126"/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6"/>
      <c r="Z9" s="126"/>
      <c r="AA9" s="126"/>
      <c r="AB9" s="126"/>
      <c r="AC9" s="126"/>
      <c r="AD9" s="126"/>
      <c r="AE9" s="126"/>
      <c r="AF9" s="126"/>
      <c r="AG9" s="126"/>
      <c r="AH9" s="126"/>
      <c r="AI9" s="126"/>
      <c r="AJ9" s="126"/>
      <c r="AK9" s="126"/>
      <c r="AL9" s="126"/>
      <c r="AM9" s="126"/>
      <c r="AN9" s="126"/>
      <c r="AO9" s="126"/>
      <c r="AP9" s="126"/>
      <c r="AQ9" s="126"/>
      <c r="AR9" s="126"/>
      <c r="AS9" s="126"/>
      <c r="AT9" s="126"/>
      <c r="AU9" s="124"/>
      <c r="AV9" s="124"/>
      <c r="AW9" s="124"/>
      <c r="AX9" s="124"/>
      <c r="AY9" s="124"/>
      <c r="AZ9" s="124"/>
      <c r="BA9" s="124"/>
      <c r="BB9" s="124"/>
      <c r="BC9" s="124"/>
      <c r="BD9" s="124"/>
      <c r="BE9" s="124"/>
      <c r="BF9" s="124"/>
      <c r="BG9" s="124"/>
      <c r="BH9" s="124"/>
      <c r="BI9" s="124"/>
      <c r="BJ9" s="124"/>
      <c r="BK9" s="124"/>
      <c r="BL9" s="124"/>
      <c r="BM9" s="124"/>
    </row>
    <row r="10" spans="1:65" s="127" customFormat="1" x14ac:dyDescent="0.25">
      <c r="A10" s="126"/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/>
      <c r="AJ10" s="126"/>
      <c r="AK10" s="126"/>
      <c r="AL10" s="126"/>
      <c r="AM10" s="126"/>
      <c r="AN10" s="126"/>
      <c r="AO10" s="126"/>
      <c r="AP10" s="126"/>
      <c r="AQ10" s="126"/>
      <c r="AR10" s="126"/>
      <c r="AS10" s="126"/>
      <c r="AT10" s="126"/>
      <c r="AU10" s="124"/>
      <c r="AV10" s="124"/>
      <c r="AW10" s="124"/>
      <c r="AX10" s="124"/>
      <c r="AY10" s="124"/>
      <c r="AZ10" s="124"/>
      <c r="BA10" s="124"/>
      <c r="BB10" s="124"/>
      <c r="BC10" s="124"/>
      <c r="BD10" s="124"/>
      <c r="BE10" s="124"/>
      <c r="BF10" s="124"/>
      <c r="BG10" s="124"/>
      <c r="BH10" s="124"/>
      <c r="BI10" s="124"/>
      <c r="BJ10" s="124"/>
      <c r="BK10" s="124"/>
      <c r="BL10" s="124"/>
      <c r="BM10" s="124"/>
    </row>
    <row r="11" spans="1:65" s="127" customFormat="1" x14ac:dyDescent="0.25">
      <c r="A11" s="126"/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/>
      <c r="AJ11" s="126"/>
      <c r="AK11" s="126"/>
      <c r="AL11" s="126"/>
      <c r="AM11" s="126"/>
      <c r="AN11" s="126"/>
      <c r="AO11" s="126"/>
      <c r="AP11" s="126"/>
      <c r="AQ11" s="126"/>
      <c r="AR11" s="126"/>
      <c r="AS11" s="126"/>
      <c r="AT11" s="126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  <c r="BM11" s="124"/>
    </row>
    <row r="12" spans="1:65" s="127" customFormat="1" x14ac:dyDescent="0.25">
      <c r="A12" s="126"/>
      <c r="B12" s="126"/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/>
      <c r="AJ12" s="126"/>
      <c r="AK12" s="126"/>
      <c r="AL12" s="126"/>
      <c r="AM12" s="126"/>
      <c r="AN12" s="126"/>
      <c r="AO12" s="126"/>
      <c r="AP12" s="126"/>
      <c r="AQ12" s="126"/>
      <c r="AR12" s="126"/>
      <c r="AS12" s="126"/>
      <c r="AT12" s="126"/>
      <c r="AU12" s="124"/>
      <c r="AV12" s="124"/>
      <c r="AW12" s="124"/>
      <c r="AX12" s="124"/>
      <c r="AY12" s="124"/>
      <c r="AZ12" s="124"/>
      <c r="BA12" s="124"/>
      <c r="BB12" s="124"/>
      <c r="BC12" s="124"/>
      <c r="BD12" s="124"/>
      <c r="BE12" s="124"/>
      <c r="BF12" s="124"/>
      <c r="BG12" s="124"/>
      <c r="BH12" s="124"/>
      <c r="BI12" s="124"/>
      <c r="BJ12" s="124"/>
      <c r="BK12" s="124"/>
      <c r="BL12" s="124"/>
      <c r="BM12" s="124"/>
    </row>
    <row r="13" spans="1:65" s="127" customFormat="1" x14ac:dyDescent="0.25">
      <c r="A13" s="126"/>
      <c r="B13" s="126"/>
      <c r="C13" s="126"/>
      <c r="D13" s="126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  <c r="S13" s="126"/>
      <c r="T13" s="126"/>
      <c r="U13" s="126"/>
      <c r="V13" s="126"/>
      <c r="W13" s="126"/>
      <c r="X13" s="126"/>
      <c r="Y13" s="126"/>
      <c r="Z13" s="126"/>
      <c r="AA13" s="126"/>
      <c r="AB13" s="126"/>
      <c r="AC13" s="126"/>
      <c r="AD13" s="126"/>
      <c r="AE13" s="126"/>
      <c r="AF13" s="126"/>
      <c r="AG13" s="126"/>
      <c r="AH13" s="126"/>
      <c r="AI13" s="126"/>
      <c r="AJ13" s="126"/>
      <c r="AK13" s="126"/>
      <c r="AL13" s="126"/>
      <c r="AM13" s="126"/>
      <c r="AN13" s="126"/>
      <c r="AO13" s="126"/>
      <c r="AP13" s="126"/>
      <c r="AQ13" s="126"/>
      <c r="AR13" s="126"/>
      <c r="AS13" s="126"/>
      <c r="AT13" s="126"/>
      <c r="AU13" s="124"/>
      <c r="AV13" s="124"/>
      <c r="AW13" s="124"/>
      <c r="AX13" s="124"/>
      <c r="AY13" s="124"/>
      <c r="AZ13" s="124"/>
      <c r="BA13" s="124"/>
      <c r="BB13" s="124"/>
      <c r="BC13" s="124"/>
      <c r="BD13" s="124"/>
      <c r="BE13" s="124"/>
      <c r="BF13" s="124"/>
      <c r="BG13" s="124"/>
      <c r="BH13" s="124"/>
      <c r="BI13" s="124"/>
      <c r="BJ13" s="124"/>
      <c r="BK13" s="124"/>
      <c r="BL13" s="124"/>
      <c r="BM13" s="124"/>
    </row>
    <row r="14" spans="1:65" s="127" customFormat="1" x14ac:dyDescent="0.25">
      <c r="A14" s="126"/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6"/>
      <c r="AB14" s="126"/>
      <c r="AC14" s="126"/>
      <c r="AD14" s="126"/>
      <c r="AE14" s="126"/>
      <c r="AF14" s="126"/>
      <c r="AG14" s="126"/>
      <c r="AH14" s="126"/>
      <c r="AI14" s="126"/>
      <c r="AJ14" s="126"/>
      <c r="AK14" s="126"/>
      <c r="AL14" s="126"/>
      <c r="AM14" s="126"/>
      <c r="AN14" s="126"/>
      <c r="AO14" s="126"/>
      <c r="AP14" s="126"/>
      <c r="AQ14" s="126"/>
      <c r="AR14" s="126"/>
      <c r="AS14" s="126"/>
      <c r="AT14" s="126"/>
      <c r="AU14" s="124"/>
      <c r="AV14" s="124"/>
      <c r="AW14" s="124"/>
      <c r="AX14" s="124"/>
      <c r="AY14" s="124"/>
      <c r="AZ14" s="124"/>
      <c r="BA14" s="124"/>
      <c r="BB14" s="124"/>
      <c r="BC14" s="124"/>
      <c r="BD14" s="124"/>
      <c r="BE14" s="124"/>
      <c r="BF14" s="124"/>
      <c r="BG14" s="124"/>
      <c r="BH14" s="124"/>
      <c r="BI14" s="124"/>
      <c r="BJ14" s="124"/>
      <c r="BK14" s="124"/>
      <c r="BL14" s="124"/>
      <c r="BM14" s="124"/>
    </row>
    <row r="15" spans="1:65" s="127" customFormat="1" x14ac:dyDescent="0.25">
      <c r="A15" s="126"/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4"/>
      <c r="AV15" s="124"/>
      <c r="AW15" s="124"/>
      <c r="AX15" s="124"/>
      <c r="AY15" s="124"/>
      <c r="AZ15" s="124"/>
      <c r="BA15" s="124"/>
      <c r="BB15" s="124"/>
      <c r="BC15" s="124"/>
      <c r="BD15" s="124"/>
      <c r="BE15" s="124"/>
      <c r="BF15" s="124"/>
      <c r="BG15" s="124"/>
      <c r="BH15" s="124"/>
      <c r="BI15" s="124"/>
      <c r="BJ15" s="124"/>
      <c r="BK15" s="124"/>
      <c r="BL15" s="124"/>
      <c r="BM15" s="124"/>
    </row>
    <row r="16" spans="1:65" s="127" customFormat="1" x14ac:dyDescent="0.25">
      <c r="A16" s="126"/>
      <c r="B16" s="126"/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6"/>
      <c r="Z16" s="126"/>
      <c r="AA16" s="126"/>
      <c r="AB16" s="126"/>
      <c r="AC16" s="126"/>
      <c r="AD16" s="126"/>
      <c r="AE16" s="126"/>
      <c r="AF16" s="126"/>
      <c r="AG16" s="126"/>
      <c r="AH16" s="126"/>
      <c r="AI16" s="126"/>
      <c r="AJ16" s="126"/>
      <c r="AK16" s="126"/>
      <c r="AL16" s="126"/>
      <c r="AM16" s="126"/>
      <c r="AN16" s="126"/>
      <c r="AO16" s="126"/>
      <c r="AP16" s="126"/>
      <c r="AQ16" s="126"/>
      <c r="AR16" s="126"/>
      <c r="AS16" s="126"/>
      <c r="AT16" s="126"/>
      <c r="AU16" s="124"/>
      <c r="AV16" s="124"/>
      <c r="AW16" s="124"/>
      <c r="AX16" s="124"/>
      <c r="AY16" s="124"/>
      <c r="AZ16" s="124"/>
      <c r="BA16" s="124"/>
      <c r="BB16" s="124"/>
      <c r="BC16" s="124"/>
      <c r="BD16" s="124"/>
      <c r="BE16" s="124"/>
      <c r="BF16" s="124"/>
      <c r="BG16" s="124"/>
      <c r="BH16" s="124"/>
      <c r="BI16" s="124"/>
      <c r="BJ16" s="124"/>
      <c r="BK16" s="124"/>
      <c r="BL16" s="124"/>
      <c r="BM16" s="124"/>
    </row>
    <row r="17" spans="1:65" s="127" customFormat="1" x14ac:dyDescent="0.25">
      <c r="A17" s="126"/>
      <c r="B17" s="126"/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26"/>
      <c r="T17" s="126"/>
      <c r="U17" s="126"/>
      <c r="V17" s="126"/>
      <c r="W17" s="126"/>
      <c r="X17" s="126"/>
      <c r="Y17" s="126"/>
      <c r="Z17" s="126"/>
      <c r="AA17" s="126"/>
      <c r="AB17" s="126"/>
      <c r="AC17" s="126"/>
      <c r="AD17" s="126"/>
      <c r="AE17" s="126"/>
      <c r="AF17" s="126"/>
      <c r="AG17" s="126"/>
      <c r="AH17" s="126"/>
      <c r="AI17" s="126"/>
      <c r="AJ17" s="126"/>
      <c r="AK17" s="126"/>
      <c r="AL17" s="126"/>
      <c r="AM17" s="126"/>
      <c r="AN17" s="126"/>
      <c r="AO17" s="126"/>
      <c r="AP17" s="126"/>
      <c r="AQ17" s="126"/>
      <c r="AR17" s="126"/>
      <c r="AS17" s="126"/>
      <c r="AT17" s="126"/>
      <c r="AU17" s="124"/>
      <c r="AV17" s="124"/>
      <c r="AW17" s="124"/>
      <c r="AX17" s="124"/>
      <c r="AY17" s="124"/>
      <c r="AZ17" s="124"/>
      <c r="BA17" s="124"/>
      <c r="BB17" s="124"/>
      <c r="BC17" s="124"/>
      <c r="BD17" s="124"/>
      <c r="BE17" s="124"/>
      <c r="BF17" s="124"/>
      <c r="BG17" s="124"/>
      <c r="BH17" s="124"/>
      <c r="BI17" s="124"/>
      <c r="BJ17" s="124"/>
      <c r="BK17" s="124"/>
      <c r="BL17" s="124"/>
      <c r="BM17" s="124"/>
    </row>
    <row r="18" spans="1:65" s="127" customFormat="1" x14ac:dyDescent="0.25">
      <c r="A18" s="126"/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4"/>
      <c r="AV18" s="124"/>
      <c r="AW18" s="124"/>
      <c r="AX18" s="124"/>
      <c r="AY18" s="124"/>
      <c r="AZ18" s="124"/>
      <c r="BA18" s="124"/>
      <c r="BB18" s="124"/>
      <c r="BC18" s="124"/>
      <c r="BD18" s="124"/>
      <c r="BE18" s="124"/>
      <c r="BF18" s="124"/>
      <c r="BG18" s="124"/>
      <c r="BH18" s="124"/>
      <c r="BI18" s="124"/>
      <c r="BJ18" s="124"/>
      <c r="BK18" s="124"/>
      <c r="BL18" s="124"/>
      <c r="BM18" s="124"/>
    </row>
    <row r="19" spans="1:65" s="127" customFormat="1" x14ac:dyDescent="0.25">
      <c r="A19" s="126"/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6"/>
      <c r="AQ19" s="126"/>
      <c r="AR19" s="126"/>
      <c r="AS19" s="126"/>
      <c r="AT19" s="126"/>
      <c r="AU19" s="124"/>
      <c r="AV19" s="124"/>
      <c r="AW19" s="124"/>
      <c r="AX19" s="124"/>
      <c r="AY19" s="124"/>
      <c r="AZ19" s="124"/>
      <c r="BA19" s="124"/>
      <c r="BB19" s="124"/>
      <c r="BC19" s="124"/>
      <c r="BD19" s="124"/>
      <c r="BE19" s="124"/>
      <c r="BF19" s="124"/>
      <c r="BG19" s="124"/>
      <c r="BH19" s="124"/>
      <c r="BI19" s="124"/>
      <c r="BJ19" s="124"/>
      <c r="BK19" s="124"/>
      <c r="BL19" s="124"/>
      <c r="BM19" s="124"/>
    </row>
    <row r="20" spans="1:65" s="127" customFormat="1" x14ac:dyDescent="0.25">
      <c r="A20" s="126"/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W20" s="126"/>
      <c r="X20" s="126"/>
      <c r="Y20" s="126"/>
      <c r="Z20" s="126"/>
      <c r="AA20" s="126"/>
      <c r="AB20" s="126"/>
      <c r="AC20" s="126"/>
      <c r="AD20" s="126"/>
      <c r="AE20" s="126"/>
      <c r="AF20" s="126"/>
      <c r="AG20" s="126"/>
      <c r="AH20" s="126"/>
      <c r="AI20" s="126"/>
      <c r="AJ20" s="126"/>
      <c r="AK20" s="126"/>
      <c r="AL20" s="126"/>
      <c r="AM20" s="126"/>
      <c r="AN20" s="126"/>
      <c r="AO20" s="126"/>
      <c r="AP20" s="126"/>
      <c r="AQ20" s="126"/>
      <c r="AR20" s="126"/>
      <c r="AS20" s="126"/>
      <c r="AT20" s="126"/>
      <c r="AU20" s="124"/>
      <c r="AV20" s="124"/>
      <c r="AW20" s="124"/>
      <c r="AX20" s="124"/>
      <c r="AY20" s="124"/>
      <c r="AZ20" s="124"/>
      <c r="BA20" s="124"/>
      <c r="BB20" s="124"/>
      <c r="BC20" s="124"/>
      <c r="BD20" s="124"/>
      <c r="BE20" s="124"/>
      <c r="BF20" s="124"/>
      <c r="BG20" s="124"/>
      <c r="BH20" s="124"/>
      <c r="BI20" s="124"/>
      <c r="BJ20" s="124"/>
      <c r="BK20" s="124"/>
      <c r="BL20" s="124"/>
      <c r="BM20" s="124"/>
    </row>
    <row r="21" spans="1:65" s="127" customFormat="1" x14ac:dyDescent="0.25">
      <c r="A21" s="126"/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4"/>
      <c r="AV21" s="124"/>
      <c r="AW21" s="124"/>
      <c r="AX21" s="124"/>
      <c r="AY21" s="124"/>
      <c r="AZ21" s="124"/>
      <c r="BA21" s="124"/>
      <c r="BB21" s="124"/>
      <c r="BC21" s="124"/>
      <c r="BD21" s="124"/>
      <c r="BE21" s="124"/>
      <c r="BF21" s="124"/>
      <c r="BG21" s="124"/>
      <c r="BH21" s="124"/>
      <c r="BI21" s="124"/>
      <c r="BJ21" s="124"/>
      <c r="BK21" s="124"/>
      <c r="BL21" s="124"/>
      <c r="BM21" s="124"/>
    </row>
    <row r="22" spans="1:65" s="127" customFormat="1" x14ac:dyDescent="0.25">
      <c r="A22" s="126"/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  <c r="Y22" s="126"/>
      <c r="Z22" s="126"/>
      <c r="AA22" s="126"/>
      <c r="AB22" s="126"/>
      <c r="AC22" s="126"/>
      <c r="AD22" s="126"/>
      <c r="AE22" s="126"/>
      <c r="AF22" s="126"/>
      <c r="AG22" s="126"/>
      <c r="AH22" s="126"/>
      <c r="AI22" s="126"/>
      <c r="AJ22" s="126"/>
      <c r="AK22" s="126"/>
      <c r="AL22" s="126"/>
      <c r="AM22" s="126"/>
      <c r="AN22" s="126"/>
      <c r="AO22" s="126"/>
      <c r="AP22" s="126"/>
      <c r="AQ22" s="126"/>
      <c r="AR22" s="126"/>
      <c r="AS22" s="126"/>
      <c r="AT22" s="126"/>
      <c r="AU22" s="124"/>
      <c r="AV22" s="124"/>
      <c r="AW22" s="124"/>
      <c r="AX22" s="124"/>
      <c r="AY22" s="124"/>
      <c r="AZ22" s="124"/>
      <c r="BA22" s="124"/>
      <c r="BB22" s="124"/>
      <c r="BC22" s="124"/>
      <c r="BD22" s="124"/>
      <c r="BE22" s="124"/>
      <c r="BF22" s="124"/>
      <c r="BG22" s="124"/>
      <c r="BH22" s="124"/>
      <c r="BI22" s="124"/>
      <c r="BJ22" s="124"/>
      <c r="BK22" s="124"/>
      <c r="BL22" s="124"/>
      <c r="BM22" s="124"/>
    </row>
    <row r="23" spans="1:65" s="127" customFormat="1" x14ac:dyDescent="0.25">
      <c r="A23" s="126"/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26"/>
      <c r="AA23" s="126"/>
      <c r="AB23" s="126"/>
      <c r="AC23" s="126"/>
      <c r="AD23" s="126"/>
      <c r="AE23" s="126"/>
      <c r="AF23" s="126"/>
      <c r="AG23" s="126"/>
      <c r="AH23" s="126"/>
      <c r="AI23" s="126"/>
      <c r="AJ23" s="126"/>
      <c r="AK23" s="126"/>
      <c r="AL23" s="126"/>
      <c r="AM23" s="126"/>
      <c r="AN23" s="126"/>
      <c r="AO23" s="126"/>
      <c r="AP23" s="126"/>
      <c r="AQ23" s="126"/>
      <c r="AR23" s="126"/>
      <c r="AS23" s="126"/>
      <c r="AT23" s="126"/>
      <c r="AU23" s="124"/>
      <c r="AV23" s="124"/>
      <c r="AW23" s="124"/>
      <c r="AX23" s="124"/>
      <c r="AY23" s="124"/>
      <c r="AZ23" s="124"/>
      <c r="BA23" s="124"/>
      <c r="BB23" s="124"/>
      <c r="BC23" s="124"/>
      <c r="BD23" s="124"/>
      <c r="BE23" s="124"/>
      <c r="BF23" s="124"/>
      <c r="BG23" s="124"/>
      <c r="BH23" s="124"/>
      <c r="BI23" s="124"/>
      <c r="BJ23" s="124"/>
      <c r="BK23" s="124"/>
      <c r="BL23" s="124"/>
      <c r="BM23" s="124"/>
    </row>
    <row r="24" spans="1:65" s="127" customFormat="1" x14ac:dyDescent="0.25">
      <c r="A24" s="126"/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6"/>
      <c r="AG24" s="126"/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4"/>
      <c r="AV24" s="124"/>
      <c r="AW24" s="124"/>
      <c r="AX24" s="124"/>
      <c r="AY24" s="124"/>
      <c r="AZ24" s="124"/>
      <c r="BA24" s="124"/>
      <c r="BB24" s="124"/>
      <c r="BC24" s="124"/>
      <c r="BD24" s="124"/>
      <c r="BE24" s="124"/>
      <c r="BF24" s="124"/>
      <c r="BG24" s="124"/>
      <c r="BH24" s="124"/>
      <c r="BI24" s="124"/>
      <c r="BJ24" s="124"/>
      <c r="BK24" s="124"/>
      <c r="BL24" s="124"/>
      <c r="BM24" s="124"/>
    </row>
    <row r="25" spans="1:65" s="127" customFormat="1" x14ac:dyDescent="0.25">
      <c r="A25" s="126"/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  <c r="AA25" s="126"/>
      <c r="AB25" s="126"/>
      <c r="AC25" s="126"/>
      <c r="AD25" s="126"/>
      <c r="AE25" s="126"/>
      <c r="AF25" s="126"/>
      <c r="AG25" s="126"/>
      <c r="AH25" s="126"/>
      <c r="AI25" s="126"/>
      <c r="AJ25" s="126"/>
      <c r="AK25" s="126"/>
      <c r="AL25" s="126"/>
      <c r="AM25" s="126"/>
      <c r="AN25" s="126"/>
      <c r="AO25" s="126"/>
      <c r="AP25" s="126"/>
      <c r="AQ25" s="126"/>
      <c r="AR25" s="126"/>
      <c r="AS25" s="126"/>
      <c r="AT25" s="126"/>
      <c r="AU25" s="124"/>
      <c r="AV25" s="124"/>
      <c r="AW25" s="124"/>
      <c r="AX25" s="124"/>
      <c r="AY25" s="124"/>
      <c r="AZ25" s="124"/>
      <c r="BA25" s="124"/>
      <c r="BB25" s="124"/>
      <c r="BC25" s="124"/>
      <c r="BD25" s="124"/>
      <c r="BE25" s="124"/>
      <c r="BF25" s="124"/>
      <c r="BG25" s="124"/>
      <c r="BH25" s="124"/>
      <c r="BI25" s="124"/>
      <c r="BJ25" s="124"/>
      <c r="BK25" s="124"/>
      <c r="BL25" s="124"/>
      <c r="BM25" s="124"/>
    </row>
    <row r="26" spans="1:65" s="127" customFormat="1" x14ac:dyDescent="0.25">
      <c r="A26" s="126"/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  <c r="AA26" s="126"/>
      <c r="AB26" s="126"/>
      <c r="AC26" s="126"/>
      <c r="AD26" s="126"/>
      <c r="AE26" s="126"/>
      <c r="AF26" s="126"/>
      <c r="AG26" s="126"/>
      <c r="AH26" s="126"/>
      <c r="AI26" s="126"/>
      <c r="AJ26" s="126"/>
      <c r="AK26" s="126"/>
      <c r="AL26" s="126"/>
      <c r="AM26" s="126"/>
      <c r="AN26" s="126"/>
      <c r="AO26" s="126"/>
      <c r="AP26" s="126"/>
      <c r="AQ26" s="126"/>
      <c r="AR26" s="126"/>
      <c r="AS26" s="126"/>
      <c r="AT26" s="126"/>
      <c r="AU26" s="124"/>
      <c r="AV26" s="124"/>
      <c r="AW26" s="124"/>
      <c r="AX26" s="124"/>
      <c r="AY26" s="124"/>
      <c r="AZ26" s="124"/>
      <c r="BA26" s="124"/>
      <c r="BB26" s="124"/>
      <c r="BC26" s="124"/>
      <c r="BD26" s="124"/>
      <c r="BE26" s="124"/>
      <c r="BF26" s="124"/>
      <c r="BG26" s="124"/>
      <c r="BH26" s="124"/>
      <c r="BI26" s="124"/>
      <c r="BJ26" s="124"/>
      <c r="BK26" s="124"/>
      <c r="BL26" s="124"/>
      <c r="BM26" s="124"/>
    </row>
    <row r="27" spans="1:65" s="127" customFormat="1" x14ac:dyDescent="0.25">
      <c r="A27" s="126"/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  <c r="AF27" s="126"/>
      <c r="AG27" s="126"/>
      <c r="AH27" s="126"/>
      <c r="AI27" s="126"/>
      <c r="AJ27" s="126"/>
      <c r="AK27" s="126"/>
      <c r="AL27" s="126"/>
      <c r="AM27" s="126"/>
      <c r="AN27" s="126"/>
      <c r="AO27" s="126"/>
      <c r="AP27" s="126"/>
      <c r="AQ27" s="126"/>
      <c r="AR27" s="126"/>
      <c r="AS27" s="126"/>
      <c r="AT27" s="126"/>
      <c r="AU27" s="124"/>
      <c r="AV27" s="124"/>
      <c r="AW27" s="124"/>
      <c r="AX27" s="124"/>
      <c r="AY27" s="124"/>
      <c r="AZ27" s="124"/>
      <c r="BA27" s="124"/>
      <c r="BB27" s="124"/>
      <c r="BC27" s="124"/>
      <c r="BD27" s="124"/>
      <c r="BE27" s="124"/>
      <c r="BF27" s="124"/>
      <c r="BG27" s="124"/>
      <c r="BH27" s="124"/>
      <c r="BI27" s="124"/>
      <c r="BJ27" s="124"/>
      <c r="BK27" s="124"/>
      <c r="BL27" s="124"/>
      <c r="BM27" s="124"/>
    </row>
    <row r="28" spans="1:65" s="127" customFormat="1" x14ac:dyDescent="0.25">
      <c r="A28" s="126"/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6"/>
      <c r="AE28" s="126"/>
      <c r="AF28" s="126"/>
      <c r="AG28" s="126"/>
      <c r="AH28" s="126"/>
      <c r="AI28" s="126"/>
      <c r="AJ28" s="126"/>
      <c r="AK28" s="126"/>
      <c r="AL28" s="126"/>
      <c r="AM28" s="126"/>
      <c r="AN28" s="126"/>
      <c r="AO28" s="126"/>
      <c r="AP28" s="126"/>
      <c r="AQ28" s="126"/>
      <c r="AR28" s="126"/>
      <c r="AS28" s="126"/>
      <c r="AT28" s="126"/>
      <c r="AU28" s="124"/>
      <c r="AV28" s="124"/>
      <c r="AW28" s="124"/>
      <c r="AX28" s="124"/>
      <c r="AY28" s="124"/>
      <c r="AZ28" s="124"/>
      <c r="BA28" s="124"/>
      <c r="BB28" s="124"/>
      <c r="BC28" s="124"/>
      <c r="BD28" s="124"/>
      <c r="BE28" s="124"/>
      <c r="BF28" s="124"/>
      <c r="BG28" s="124"/>
      <c r="BH28" s="124"/>
      <c r="BI28" s="124"/>
      <c r="BJ28" s="124"/>
      <c r="BK28" s="124"/>
      <c r="BL28" s="124"/>
      <c r="BM28" s="124"/>
    </row>
    <row r="29" spans="1:65" s="127" customFormat="1" x14ac:dyDescent="0.25">
      <c r="A29" s="126"/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6"/>
      <c r="AE29" s="126"/>
      <c r="AF29" s="126"/>
      <c r="AG29" s="126"/>
      <c r="AH29" s="126"/>
      <c r="AI29" s="126"/>
      <c r="AJ29" s="126"/>
      <c r="AK29" s="126"/>
      <c r="AL29" s="126"/>
      <c r="AM29" s="126"/>
      <c r="AN29" s="126"/>
      <c r="AO29" s="126"/>
      <c r="AP29" s="126"/>
      <c r="AQ29" s="126"/>
      <c r="AR29" s="126"/>
      <c r="AS29" s="126"/>
      <c r="AT29" s="126"/>
      <c r="AU29" s="124"/>
      <c r="AV29" s="124"/>
      <c r="AW29" s="124"/>
      <c r="AX29" s="124"/>
      <c r="AY29" s="124"/>
      <c r="AZ29" s="124"/>
      <c r="BA29" s="124"/>
      <c r="BB29" s="124"/>
      <c r="BC29" s="124"/>
      <c r="BD29" s="124"/>
      <c r="BE29" s="124"/>
      <c r="BF29" s="124"/>
      <c r="BG29" s="124"/>
      <c r="BH29" s="124"/>
      <c r="BI29" s="124"/>
      <c r="BJ29" s="124"/>
      <c r="BK29" s="124"/>
      <c r="BL29" s="124"/>
      <c r="BM29" s="124"/>
    </row>
    <row r="30" spans="1:65" s="127" customFormat="1" x14ac:dyDescent="0.25">
      <c r="A30" s="126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6"/>
      <c r="AO30" s="126"/>
      <c r="AP30" s="126"/>
      <c r="AQ30" s="126"/>
      <c r="AR30" s="126"/>
      <c r="AS30" s="126"/>
      <c r="AT30" s="126"/>
      <c r="AU30" s="124"/>
      <c r="AV30" s="124"/>
      <c r="AW30" s="124"/>
      <c r="AX30" s="124"/>
      <c r="AY30" s="124"/>
      <c r="AZ30" s="124"/>
      <c r="BA30" s="124"/>
      <c r="BB30" s="124"/>
      <c r="BC30" s="124"/>
      <c r="BD30" s="124"/>
      <c r="BE30" s="124"/>
      <c r="BF30" s="124"/>
      <c r="BG30" s="124"/>
      <c r="BH30" s="124"/>
      <c r="BI30" s="124"/>
      <c r="BJ30" s="124"/>
      <c r="BK30" s="124"/>
      <c r="BL30" s="124"/>
      <c r="BM30" s="124"/>
    </row>
    <row r="31" spans="1:65" s="127" customFormat="1" x14ac:dyDescent="0.25">
      <c r="A31" s="126"/>
      <c r="B31" s="126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6"/>
      <c r="AK31" s="126"/>
      <c r="AL31" s="126"/>
      <c r="AM31" s="126"/>
      <c r="AN31" s="126"/>
      <c r="AO31" s="126"/>
      <c r="AP31" s="126"/>
      <c r="AQ31" s="126"/>
      <c r="AR31" s="126"/>
      <c r="AS31" s="126"/>
      <c r="AT31" s="126"/>
      <c r="AU31" s="124"/>
      <c r="AV31" s="124"/>
      <c r="AW31" s="124"/>
      <c r="AX31" s="124"/>
      <c r="AY31" s="124"/>
      <c r="AZ31" s="124"/>
      <c r="BA31" s="124"/>
      <c r="BB31" s="124"/>
      <c r="BC31" s="124"/>
      <c r="BD31" s="124"/>
      <c r="BE31" s="124"/>
      <c r="BF31" s="124"/>
      <c r="BG31" s="124"/>
      <c r="BH31" s="124"/>
      <c r="BI31" s="124"/>
      <c r="BJ31" s="124"/>
      <c r="BK31" s="124"/>
      <c r="BL31" s="124"/>
      <c r="BM31" s="124"/>
    </row>
    <row r="32" spans="1:65" s="127" customFormat="1" x14ac:dyDescent="0.25">
      <c r="A32" s="126"/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  <c r="AA32" s="126"/>
      <c r="AB32" s="126"/>
      <c r="AC32" s="126"/>
      <c r="AD32" s="126"/>
      <c r="AE32" s="126"/>
      <c r="AF32" s="126"/>
      <c r="AG32" s="126"/>
      <c r="AH32" s="126"/>
      <c r="AI32" s="126"/>
      <c r="AJ32" s="126"/>
      <c r="AK32" s="126"/>
      <c r="AL32" s="126"/>
      <c r="AM32" s="126"/>
      <c r="AN32" s="126"/>
      <c r="AO32" s="126"/>
      <c r="AP32" s="126"/>
      <c r="AQ32" s="126"/>
      <c r="AR32" s="126"/>
      <c r="AS32" s="126"/>
      <c r="AT32" s="126"/>
      <c r="AU32" s="124"/>
      <c r="AV32" s="124"/>
      <c r="AW32" s="124"/>
      <c r="AX32" s="124"/>
      <c r="AY32" s="124"/>
      <c r="AZ32" s="124"/>
      <c r="BA32" s="124"/>
      <c r="BB32" s="124"/>
      <c r="BC32" s="124"/>
      <c r="BD32" s="124"/>
      <c r="BE32" s="124"/>
      <c r="BF32" s="124"/>
      <c r="BG32" s="124"/>
      <c r="BH32" s="124"/>
      <c r="BI32" s="124"/>
      <c r="BJ32" s="124"/>
      <c r="BK32" s="124"/>
      <c r="BL32" s="124"/>
      <c r="BM32" s="124"/>
    </row>
    <row r="33" spans="1:65" s="127" customFormat="1" x14ac:dyDescent="0.25">
      <c r="A33" s="126"/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6"/>
      <c r="AK33" s="126"/>
      <c r="AL33" s="126"/>
      <c r="AM33" s="126"/>
      <c r="AN33" s="126"/>
      <c r="AO33" s="126"/>
      <c r="AP33" s="126"/>
      <c r="AQ33" s="126"/>
      <c r="AR33" s="126"/>
      <c r="AS33" s="126"/>
      <c r="AT33" s="126"/>
      <c r="AU33" s="124"/>
      <c r="AV33" s="124"/>
      <c r="AW33" s="124"/>
      <c r="AX33" s="124"/>
      <c r="AY33" s="124"/>
      <c r="AZ33" s="124"/>
      <c r="BA33" s="124"/>
      <c r="BB33" s="124"/>
      <c r="BC33" s="124"/>
      <c r="BD33" s="124"/>
      <c r="BE33" s="124"/>
      <c r="BF33" s="124"/>
      <c r="BG33" s="124"/>
      <c r="BH33" s="124"/>
      <c r="BI33" s="124"/>
      <c r="BJ33" s="124"/>
      <c r="BK33" s="124"/>
      <c r="BL33" s="124"/>
      <c r="BM33" s="124"/>
    </row>
    <row r="34" spans="1:65" s="127" customFormat="1" x14ac:dyDescent="0.25">
      <c r="A34" s="126"/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6"/>
      <c r="AE34" s="126"/>
      <c r="AF34" s="126"/>
      <c r="AG34" s="126"/>
      <c r="AH34" s="126"/>
      <c r="AI34" s="126"/>
      <c r="AJ34" s="126"/>
      <c r="AK34" s="126"/>
      <c r="AL34" s="126"/>
      <c r="AM34" s="126"/>
      <c r="AN34" s="126"/>
      <c r="AO34" s="126"/>
      <c r="AP34" s="126"/>
      <c r="AQ34" s="126"/>
      <c r="AR34" s="126"/>
      <c r="AS34" s="126"/>
      <c r="AT34" s="126"/>
      <c r="AU34" s="124"/>
      <c r="AV34" s="124"/>
      <c r="AW34" s="124"/>
      <c r="AX34" s="124"/>
      <c r="AY34" s="124"/>
      <c r="AZ34" s="124"/>
      <c r="BA34" s="124"/>
      <c r="BB34" s="124"/>
      <c r="BC34" s="124"/>
      <c r="BD34" s="124"/>
      <c r="BE34" s="124"/>
      <c r="BF34" s="124"/>
      <c r="BG34" s="124"/>
      <c r="BH34" s="124"/>
      <c r="BI34" s="124"/>
      <c r="BJ34" s="124"/>
      <c r="BK34" s="124"/>
      <c r="BL34" s="124"/>
      <c r="BM34" s="124"/>
    </row>
    <row r="35" spans="1:65" s="127" customFormat="1" x14ac:dyDescent="0.25">
      <c r="A35" s="126"/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126"/>
      <c r="AE35" s="126"/>
      <c r="AF35" s="126"/>
      <c r="AG35" s="126"/>
      <c r="AH35" s="126"/>
      <c r="AI35" s="126"/>
      <c r="AJ35" s="126"/>
      <c r="AK35" s="126"/>
      <c r="AL35" s="126"/>
      <c r="AM35" s="126"/>
      <c r="AN35" s="126"/>
      <c r="AO35" s="126"/>
      <c r="AP35" s="126"/>
      <c r="AQ35" s="126"/>
      <c r="AR35" s="126"/>
      <c r="AS35" s="126"/>
      <c r="AT35" s="126"/>
      <c r="AU35" s="124"/>
      <c r="AV35" s="124"/>
      <c r="AW35" s="124"/>
      <c r="AX35" s="124"/>
      <c r="AY35" s="124"/>
      <c r="AZ35" s="124"/>
      <c r="BA35" s="124"/>
      <c r="BB35" s="124"/>
      <c r="BC35" s="124"/>
      <c r="BD35" s="124"/>
      <c r="BE35" s="124"/>
      <c r="BF35" s="124"/>
      <c r="BG35" s="124"/>
      <c r="BH35" s="124"/>
      <c r="BI35" s="124"/>
      <c r="BJ35" s="124"/>
      <c r="BK35" s="124"/>
      <c r="BL35" s="124"/>
      <c r="BM35" s="124"/>
    </row>
    <row r="36" spans="1:65" s="127" customFormat="1" x14ac:dyDescent="0.25">
      <c r="A36" s="126"/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6"/>
      <c r="U36" s="126"/>
      <c r="V36" s="126"/>
      <c r="W36" s="126"/>
      <c r="X36" s="126"/>
      <c r="Y36" s="126"/>
      <c r="Z36" s="126"/>
      <c r="AA36" s="126"/>
      <c r="AB36" s="126"/>
      <c r="AC36" s="126"/>
      <c r="AD36" s="126"/>
      <c r="AE36" s="126"/>
      <c r="AF36" s="126"/>
      <c r="AG36" s="126"/>
      <c r="AH36" s="126"/>
      <c r="AI36" s="126"/>
      <c r="AJ36" s="126"/>
      <c r="AK36" s="126"/>
      <c r="AL36" s="126"/>
      <c r="AM36" s="126"/>
      <c r="AN36" s="126"/>
      <c r="AO36" s="126"/>
      <c r="AP36" s="126"/>
      <c r="AQ36" s="126"/>
      <c r="AR36" s="126"/>
      <c r="AS36" s="126"/>
      <c r="AT36" s="126"/>
      <c r="AU36" s="124"/>
      <c r="AV36" s="124"/>
      <c r="AW36" s="124"/>
      <c r="AX36" s="124"/>
      <c r="AY36" s="124"/>
      <c r="AZ36" s="124"/>
      <c r="BA36" s="124"/>
      <c r="BB36" s="124"/>
      <c r="BC36" s="124"/>
      <c r="BD36" s="124"/>
      <c r="BE36" s="124"/>
      <c r="BF36" s="124"/>
      <c r="BG36" s="124"/>
      <c r="BH36" s="124"/>
      <c r="BI36" s="124"/>
      <c r="BJ36" s="124"/>
      <c r="BK36" s="124"/>
      <c r="BL36" s="124"/>
      <c r="BM36" s="124"/>
    </row>
    <row r="37" spans="1:65" s="127" customFormat="1" x14ac:dyDescent="0.25">
      <c r="A37" s="126"/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6"/>
      <c r="AM37" s="126"/>
      <c r="AN37" s="126"/>
      <c r="AO37" s="126"/>
      <c r="AP37" s="126"/>
      <c r="AQ37" s="126"/>
      <c r="AR37" s="126"/>
      <c r="AS37" s="126"/>
      <c r="AT37" s="126"/>
      <c r="AU37" s="124"/>
      <c r="AV37" s="124"/>
      <c r="AW37" s="124"/>
      <c r="AX37" s="124"/>
      <c r="AY37" s="124"/>
      <c r="AZ37" s="124"/>
      <c r="BA37" s="124"/>
      <c r="BB37" s="124"/>
      <c r="BC37" s="124"/>
      <c r="BD37" s="124"/>
      <c r="BE37" s="124"/>
      <c r="BF37" s="124"/>
      <c r="BG37" s="124"/>
      <c r="BH37" s="124"/>
      <c r="BI37" s="124"/>
      <c r="BJ37" s="124"/>
      <c r="BK37" s="124"/>
      <c r="BL37" s="124"/>
      <c r="BM37" s="124"/>
    </row>
    <row r="38" spans="1:65" s="127" customFormat="1" x14ac:dyDescent="0.25">
      <c r="A38" s="126"/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  <c r="AJ38" s="126"/>
      <c r="AK38" s="126"/>
      <c r="AL38" s="126"/>
      <c r="AM38" s="126"/>
      <c r="AN38" s="126"/>
      <c r="AO38" s="126"/>
      <c r="AP38" s="126"/>
      <c r="AQ38" s="126"/>
      <c r="AR38" s="126"/>
      <c r="AS38" s="126"/>
      <c r="AT38" s="126"/>
      <c r="AU38" s="124"/>
      <c r="AV38" s="124"/>
      <c r="AW38" s="124"/>
      <c r="AX38" s="124"/>
      <c r="AY38" s="124"/>
      <c r="AZ38" s="124"/>
      <c r="BA38" s="124"/>
      <c r="BB38" s="124"/>
      <c r="BC38" s="124"/>
      <c r="BD38" s="124"/>
      <c r="BE38" s="124"/>
      <c r="BF38" s="124"/>
      <c r="BG38" s="124"/>
      <c r="BH38" s="124"/>
      <c r="BI38" s="124"/>
      <c r="BJ38" s="124"/>
      <c r="BK38" s="124"/>
      <c r="BL38" s="124"/>
      <c r="BM38" s="124"/>
    </row>
    <row r="39" spans="1:65" s="127" customFormat="1" x14ac:dyDescent="0.25">
      <c r="A39" s="126"/>
      <c r="B39" s="126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6"/>
      <c r="AE39" s="126"/>
      <c r="AF39" s="126"/>
      <c r="AG39" s="126"/>
      <c r="AH39" s="126"/>
      <c r="AI39" s="126"/>
      <c r="AJ39" s="126"/>
      <c r="AK39" s="126"/>
      <c r="AL39" s="126"/>
      <c r="AM39" s="126"/>
      <c r="AN39" s="126"/>
      <c r="AO39" s="126"/>
      <c r="AP39" s="126"/>
      <c r="AQ39" s="126"/>
      <c r="AR39" s="126"/>
      <c r="AS39" s="126"/>
      <c r="AT39" s="126"/>
      <c r="AU39" s="124"/>
      <c r="AV39" s="124"/>
      <c r="AW39" s="124"/>
      <c r="AX39" s="124"/>
      <c r="AY39" s="124"/>
      <c r="AZ39" s="124"/>
      <c r="BA39" s="124"/>
      <c r="BB39" s="124"/>
      <c r="BC39" s="124"/>
      <c r="BD39" s="124"/>
      <c r="BE39" s="124"/>
      <c r="BF39" s="124"/>
      <c r="BG39" s="124"/>
      <c r="BH39" s="124"/>
      <c r="BI39" s="124"/>
      <c r="BJ39" s="124"/>
      <c r="BK39" s="124"/>
      <c r="BL39" s="124"/>
      <c r="BM39" s="124"/>
    </row>
    <row r="40" spans="1:65" s="127" customFormat="1" x14ac:dyDescent="0.25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4"/>
      <c r="AV40" s="124"/>
      <c r="AW40" s="124"/>
      <c r="AX40" s="124"/>
      <c r="AY40" s="124"/>
      <c r="AZ40" s="124"/>
      <c r="BA40" s="124"/>
      <c r="BB40" s="124"/>
      <c r="BC40" s="124"/>
      <c r="BD40" s="124"/>
      <c r="BE40" s="124"/>
      <c r="BF40" s="124"/>
      <c r="BG40" s="124"/>
      <c r="BH40" s="124"/>
      <c r="BI40" s="124"/>
      <c r="BJ40" s="124"/>
      <c r="BK40" s="124"/>
      <c r="BL40" s="124"/>
      <c r="BM40" s="124"/>
    </row>
    <row r="41" spans="1:65" s="127" customFormat="1" x14ac:dyDescent="0.25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26"/>
      <c r="AR41" s="126"/>
      <c r="AS41" s="126"/>
      <c r="AT41" s="126"/>
      <c r="AU41" s="124"/>
      <c r="AV41" s="124"/>
      <c r="AW41" s="124"/>
      <c r="AX41" s="124"/>
      <c r="AY41" s="124"/>
      <c r="AZ41" s="124"/>
      <c r="BA41" s="124"/>
      <c r="BB41" s="124"/>
      <c r="BC41" s="124"/>
      <c r="BD41" s="124"/>
      <c r="BE41" s="124"/>
      <c r="BF41" s="124"/>
      <c r="BG41" s="124"/>
      <c r="BH41" s="124"/>
      <c r="BI41" s="124"/>
      <c r="BJ41" s="124"/>
      <c r="BK41" s="124"/>
      <c r="BL41" s="124"/>
      <c r="BM41" s="124"/>
    </row>
    <row r="42" spans="1:65" s="127" customFormat="1" x14ac:dyDescent="0.25">
      <c r="A42" s="126"/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26"/>
      <c r="AF42" s="126"/>
      <c r="AG42" s="126"/>
      <c r="AH42" s="126"/>
      <c r="AI42" s="126"/>
      <c r="AJ42" s="126"/>
      <c r="AK42" s="126"/>
      <c r="AL42" s="126"/>
      <c r="AM42" s="126"/>
      <c r="AN42" s="126"/>
      <c r="AO42" s="126"/>
      <c r="AP42" s="126"/>
      <c r="AQ42" s="126"/>
      <c r="AR42" s="126"/>
      <c r="AS42" s="126"/>
      <c r="AT42" s="126"/>
      <c r="AU42" s="124"/>
      <c r="AV42" s="124"/>
      <c r="AW42" s="124"/>
      <c r="AX42" s="124"/>
      <c r="AY42" s="124"/>
      <c r="AZ42" s="124"/>
      <c r="BA42" s="124"/>
      <c r="BB42" s="124"/>
      <c r="BC42" s="124"/>
      <c r="BD42" s="124"/>
      <c r="BE42" s="124"/>
      <c r="BF42" s="124"/>
      <c r="BG42" s="124"/>
      <c r="BH42" s="124"/>
      <c r="BI42" s="124"/>
      <c r="BJ42" s="124"/>
      <c r="BK42" s="124"/>
      <c r="BL42" s="124"/>
      <c r="BM42" s="124"/>
    </row>
    <row r="43" spans="1:65" s="127" customFormat="1" x14ac:dyDescent="0.25">
      <c r="A43" s="126"/>
      <c r="B43" s="12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  <c r="AJ43" s="126"/>
      <c r="AK43" s="126"/>
      <c r="AL43" s="126"/>
      <c r="AM43" s="126"/>
      <c r="AN43" s="126"/>
      <c r="AO43" s="126"/>
      <c r="AP43" s="126"/>
      <c r="AQ43" s="126"/>
      <c r="AR43" s="126"/>
      <c r="AS43" s="126"/>
      <c r="AT43" s="126"/>
      <c r="AU43" s="124"/>
      <c r="AV43" s="124"/>
      <c r="AW43" s="124"/>
      <c r="AX43" s="124"/>
      <c r="AY43" s="124"/>
      <c r="AZ43" s="124"/>
      <c r="BA43" s="124"/>
      <c r="BB43" s="124"/>
      <c r="BC43" s="124"/>
      <c r="BD43" s="124"/>
      <c r="BE43" s="124"/>
      <c r="BF43" s="124"/>
      <c r="BG43" s="124"/>
      <c r="BH43" s="124"/>
      <c r="BI43" s="124"/>
      <c r="BJ43" s="124"/>
      <c r="BK43" s="124"/>
      <c r="BL43" s="124"/>
      <c r="BM43" s="124"/>
    </row>
    <row r="44" spans="1:65" s="127" customFormat="1" x14ac:dyDescent="0.25">
      <c r="A44" s="126"/>
      <c r="B44" s="12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26"/>
      <c r="AF44" s="126"/>
      <c r="AG44" s="126"/>
      <c r="AH44" s="126"/>
      <c r="AI44" s="126"/>
      <c r="AJ44" s="126"/>
      <c r="AK44" s="126"/>
      <c r="AL44" s="126"/>
      <c r="AM44" s="126"/>
      <c r="AN44" s="126"/>
      <c r="AO44" s="126"/>
      <c r="AP44" s="126"/>
      <c r="AQ44" s="126"/>
      <c r="AR44" s="126"/>
      <c r="AS44" s="126"/>
      <c r="AT44" s="126"/>
      <c r="AU44" s="124"/>
      <c r="AV44" s="124"/>
      <c r="AW44" s="124"/>
      <c r="AX44" s="124"/>
      <c r="AY44" s="124"/>
      <c r="AZ44" s="124"/>
      <c r="BA44" s="124"/>
      <c r="BB44" s="124"/>
      <c r="BC44" s="124"/>
      <c r="BD44" s="124"/>
      <c r="BE44" s="124"/>
      <c r="BF44" s="124"/>
      <c r="BG44" s="124"/>
      <c r="BH44" s="124"/>
      <c r="BI44" s="124"/>
      <c r="BJ44" s="124"/>
      <c r="BK44" s="124"/>
      <c r="BL44" s="124"/>
      <c r="BM44" s="124"/>
    </row>
    <row r="45" spans="1:65" s="127" customFormat="1" x14ac:dyDescent="0.25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4"/>
      <c r="AV45" s="124"/>
      <c r="AW45" s="124"/>
      <c r="AX45" s="124"/>
      <c r="AY45" s="124"/>
      <c r="AZ45" s="124"/>
      <c r="BA45" s="124"/>
      <c r="BB45" s="124"/>
      <c r="BC45" s="124"/>
      <c r="BD45" s="124"/>
      <c r="BE45" s="124"/>
      <c r="BF45" s="124"/>
      <c r="BG45" s="124"/>
      <c r="BH45" s="124"/>
      <c r="BI45" s="124"/>
      <c r="BJ45" s="124"/>
      <c r="BK45" s="124"/>
      <c r="BL45" s="124"/>
      <c r="BM45" s="124"/>
    </row>
    <row r="46" spans="1:65" s="127" customFormat="1" x14ac:dyDescent="0.25">
      <c r="A46" s="126"/>
      <c r="B46" s="12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26"/>
      <c r="AF46" s="126"/>
      <c r="AG46" s="126"/>
      <c r="AH46" s="126"/>
      <c r="AI46" s="126"/>
      <c r="AJ46" s="126"/>
      <c r="AK46" s="126"/>
      <c r="AL46" s="126"/>
      <c r="AM46" s="126"/>
      <c r="AN46" s="126"/>
      <c r="AO46" s="126"/>
      <c r="AP46" s="126"/>
      <c r="AQ46" s="126"/>
      <c r="AR46" s="126"/>
      <c r="AS46" s="126"/>
      <c r="AT46" s="126"/>
      <c r="AU46" s="124"/>
      <c r="AV46" s="124"/>
      <c r="AW46" s="124"/>
      <c r="AX46" s="124"/>
      <c r="AY46" s="124"/>
      <c r="AZ46" s="124"/>
      <c r="BA46" s="124"/>
      <c r="BB46" s="124"/>
      <c r="BC46" s="124"/>
      <c r="BD46" s="124"/>
      <c r="BE46" s="124"/>
      <c r="BF46" s="124"/>
      <c r="BG46" s="124"/>
      <c r="BH46" s="124"/>
      <c r="BI46" s="124"/>
      <c r="BJ46" s="124"/>
      <c r="BK46" s="124"/>
      <c r="BL46" s="124"/>
      <c r="BM46" s="124"/>
    </row>
    <row r="47" spans="1:65" s="127" customFormat="1" x14ac:dyDescent="0.25">
      <c r="A47" s="126"/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26"/>
      <c r="AF47" s="126"/>
      <c r="AG47" s="126"/>
      <c r="AH47" s="126"/>
      <c r="AI47" s="126"/>
      <c r="AJ47" s="126"/>
      <c r="AK47" s="126"/>
      <c r="AL47" s="126"/>
      <c r="AM47" s="126"/>
      <c r="AN47" s="126"/>
      <c r="AO47" s="126"/>
      <c r="AP47" s="126"/>
      <c r="AQ47" s="126"/>
      <c r="AR47" s="126"/>
      <c r="AS47" s="126"/>
      <c r="AT47" s="126"/>
      <c r="AU47" s="124"/>
      <c r="AV47" s="124"/>
      <c r="AW47" s="124"/>
      <c r="AX47" s="124"/>
      <c r="AY47" s="124"/>
      <c r="AZ47" s="124"/>
      <c r="BA47" s="124"/>
      <c r="BB47" s="124"/>
      <c r="BC47" s="124"/>
      <c r="BD47" s="124"/>
      <c r="BE47" s="124"/>
      <c r="BF47" s="124"/>
      <c r="BG47" s="124"/>
      <c r="BH47" s="124"/>
      <c r="BI47" s="124"/>
      <c r="BJ47" s="124"/>
      <c r="BK47" s="124"/>
      <c r="BL47" s="124"/>
      <c r="BM47" s="124"/>
    </row>
    <row r="48" spans="1:65" s="127" customFormat="1" x14ac:dyDescent="0.25">
      <c r="A48" s="126"/>
      <c r="B48" s="12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26"/>
      <c r="AF48" s="126"/>
      <c r="AG48" s="126"/>
      <c r="AH48" s="126"/>
      <c r="AI48" s="126"/>
      <c r="AJ48" s="126"/>
      <c r="AK48" s="126"/>
      <c r="AL48" s="126"/>
      <c r="AM48" s="126"/>
      <c r="AN48" s="126"/>
      <c r="AO48" s="126"/>
      <c r="AP48" s="126"/>
      <c r="AQ48" s="126"/>
      <c r="AR48" s="126"/>
      <c r="AS48" s="126"/>
      <c r="AT48" s="126"/>
      <c r="AU48" s="124"/>
      <c r="AV48" s="124"/>
      <c r="AW48" s="124"/>
      <c r="AX48" s="124"/>
      <c r="AY48" s="124"/>
      <c r="AZ48" s="124"/>
      <c r="BA48" s="124"/>
      <c r="BB48" s="124"/>
      <c r="BC48" s="124"/>
      <c r="BD48" s="124"/>
      <c r="BE48" s="124"/>
      <c r="BF48" s="124"/>
      <c r="BG48" s="124"/>
      <c r="BH48" s="124"/>
      <c r="BI48" s="124"/>
      <c r="BJ48" s="124"/>
      <c r="BK48" s="124"/>
      <c r="BL48" s="124"/>
      <c r="BM48" s="124"/>
    </row>
    <row r="49" spans="1:65" s="127" customFormat="1" x14ac:dyDescent="0.25">
      <c r="A49" s="126"/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26"/>
      <c r="AF49" s="126"/>
      <c r="AG49" s="126"/>
      <c r="AH49" s="126"/>
      <c r="AI49" s="126"/>
      <c r="AJ49" s="126"/>
      <c r="AK49" s="126"/>
      <c r="AL49" s="126"/>
      <c r="AM49" s="126"/>
      <c r="AN49" s="126"/>
      <c r="AO49" s="126"/>
      <c r="AP49" s="126"/>
      <c r="AQ49" s="126"/>
      <c r="AR49" s="126"/>
      <c r="AS49" s="126"/>
      <c r="AT49" s="126"/>
      <c r="AU49" s="124"/>
      <c r="AV49" s="124"/>
      <c r="AW49" s="124"/>
      <c r="AX49" s="124"/>
      <c r="AY49" s="124"/>
      <c r="AZ49" s="124"/>
      <c r="BA49" s="124"/>
      <c r="BB49" s="124"/>
      <c r="BC49" s="124"/>
      <c r="BD49" s="124"/>
      <c r="BE49" s="124"/>
      <c r="BF49" s="124"/>
      <c r="BG49" s="124"/>
      <c r="BH49" s="124"/>
      <c r="BI49" s="124"/>
      <c r="BJ49" s="124"/>
      <c r="BK49" s="124"/>
      <c r="BL49" s="124"/>
      <c r="BM49" s="124"/>
    </row>
    <row r="50" spans="1:65" s="127" customFormat="1" x14ac:dyDescent="0.25">
      <c r="A50" s="126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  <c r="AJ50" s="126"/>
      <c r="AK50" s="126"/>
      <c r="AL50" s="126"/>
      <c r="AM50" s="126"/>
      <c r="AN50" s="126"/>
      <c r="AO50" s="126"/>
      <c r="AP50" s="126"/>
      <c r="AQ50" s="126"/>
      <c r="AR50" s="126"/>
      <c r="AS50" s="126"/>
      <c r="AT50" s="126"/>
      <c r="AU50" s="124"/>
      <c r="AV50" s="124"/>
      <c r="AW50" s="124"/>
      <c r="AX50" s="124"/>
      <c r="AY50" s="124"/>
      <c r="AZ50" s="124"/>
      <c r="BA50" s="124"/>
      <c r="BB50" s="124"/>
      <c r="BC50" s="124"/>
      <c r="BD50" s="124"/>
      <c r="BE50" s="124"/>
      <c r="BF50" s="124"/>
      <c r="BG50" s="124"/>
      <c r="BH50" s="124"/>
      <c r="BI50" s="124"/>
      <c r="BJ50" s="124"/>
      <c r="BK50" s="124"/>
      <c r="BL50" s="124"/>
      <c r="BM50" s="124"/>
    </row>
    <row r="51" spans="1:65" s="127" customFormat="1" x14ac:dyDescent="0.25">
      <c r="A51" s="126"/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26"/>
      <c r="AF51" s="126"/>
      <c r="AG51" s="126"/>
      <c r="AH51" s="126"/>
      <c r="AI51" s="126"/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6"/>
      <c r="AU51" s="124"/>
      <c r="AV51" s="124"/>
      <c r="AW51" s="124"/>
      <c r="AX51" s="124"/>
      <c r="AY51" s="124"/>
      <c r="AZ51" s="124"/>
      <c r="BA51" s="124"/>
      <c r="BB51" s="124"/>
      <c r="BC51" s="124"/>
      <c r="BD51" s="124"/>
      <c r="BE51" s="124"/>
      <c r="BF51" s="124"/>
      <c r="BG51" s="124"/>
      <c r="BH51" s="124"/>
      <c r="BI51" s="124"/>
      <c r="BJ51" s="124"/>
      <c r="BK51" s="124"/>
      <c r="BL51" s="124"/>
      <c r="BM51" s="124"/>
    </row>
    <row r="52" spans="1:65" s="127" customFormat="1" x14ac:dyDescent="0.25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4"/>
      <c r="AV52" s="124"/>
      <c r="AW52" s="124"/>
      <c r="AX52" s="124"/>
      <c r="AY52" s="124"/>
      <c r="AZ52" s="124"/>
      <c r="BA52" s="124"/>
      <c r="BB52" s="124"/>
      <c r="BC52" s="124"/>
      <c r="BD52" s="124"/>
      <c r="BE52" s="124"/>
      <c r="BF52" s="124"/>
      <c r="BG52" s="124"/>
      <c r="BH52" s="124"/>
      <c r="BI52" s="124"/>
      <c r="BJ52" s="124"/>
      <c r="BK52" s="124"/>
      <c r="BL52" s="124"/>
      <c r="BM52" s="124"/>
    </row>
    <row r="53" spans="1:65" s="127" customFormat="1" x14ac:dyDescent="0.25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4"/>
      <c r="AV53" s="124"/>
      <c r="AW53" s="124"/>
      <c r="AX53" s="124"/>
      <c r="AY53" s="124"/>
      <c r="AZ53" s="124"/>
      <c r="BA53" s="124"/>
      <c r="BB53" s="124"/>
      <c r="BC53" s="124"/>
      <c r="BD53" s="124"/>
      <c r="BE53" s="124"/>
      <c r="BF53" s="124"/>
      <c r="BG53" s="124"/>
      <c r="BH53" s="124"/>
      <c r="BI53" s="124"/>
      <c r="BJ53" s="124"/>
      <c r="BK53" s="124"/>
      <c r="BL53" s="124"/>
      <c r="BM53" s="124"/>
    </row>
    <row r="54" spans="1:65" s="127" customFormat="1" x14ac:dyDescent="0.25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4"/>
      <c r="AV54" s="124"/>
      <c r="AW54" s="124"/>
      <c r="AX54" s="124"/>
      <c r="AY54" s="124"/>
      <c r="AZ54" s="124"/>
      <c r="BA54" s="124"/>
      <c r="BB54" s="124"/>
      <c r="BC54" s="124"/>
      <c r="BD54" s="124"/>
      <c r="BE54" s="124"/>
      <c r="BF54" s="124"/>
      <c r="BG54" s="124"/>
      <c r="BH54" s="124"/>
      <c r="BI54" s="124"/>
      <c r="BJ54" s="124"/>
      <c r="BK54" s="124"/>
      <c r="BL54" s="124"/>
      <c r="BM54" s="124"/>
    </row>
    <row r="55" spans="1:65" s="127" customFormat="1" x14ac:dyDescent="0.25">
      <c r="A55" s="126"/>
      <c r="B55" s="12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26"/>
      <c r="AF55" s="126"/>
      <c r="AG55" s="126"/>
      <c r="AH55" s="126"/>
      <c r="AI55" s="126"/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6"/>
      <c r="AU55" s="124"/>
      <c r="AV55" s="124"/>
      <c r="AW55" s="124"/>
      <c r="AX55" s="124"/>
      <c r="AY55" s="124"/>
      <c r="AZ55" s="124"/>
      <c r="BA55" s="124"/>
      <c r="BB55" s="124"/>
      <c r="BC55" s="124"/>
      <c r="BD55" s="124"/>
      <c r="BE55" s="124"/>
      <c r="BF55" s="124"/>
      <c r="BG55" s="124"/>
      <c r="BH55" s="124"/>
      <c r="BI55" s="124"/>
      <c r="BJ55" s="124"/>
      <c r="BK55" s="124"/>
      <c r="BL55" s="124"/>
      <c r="BM55" s="124"/>
    </row>
    <row r="56" spans="1:65" s="127" customFormat="1" x14ac:dyDescent="0.25">
      <c r="A56" s="126"/>
      <c r="B56" s="126"/>
      <c r="C56" s="126"/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26"/>
      <c r="AF56" s="126"/>
      <c r="AG56" s="126"/>
      <c r="AH56" s="126"/>
      <c r="AI56" s="126"/>
      <c r="AJ56" s="126"/>
      <c r="AK56" s="126"/>
      <c r="AL56" s="126"/>
      <c r="AM56" s="126"/>
      <c r="AN56" s="126"/>
      <c r="AO56" s="126"/>
      <c r="AP56" s="126"/>
      <c r="AQ56" s="126"/>
      <c r="AR56" s="126"/>
      <c r="AS56" s="126"/>
      <c r="AT56" s="126"/>
      <c r="AU56" s="124"/>
      <c r="AV56" s="124"/>
      <c r="AW56" s="124"/>
      <c r="AX56" s="124"/>
      <c r="AY56" s="124"/>
      <c r="AZ56" s="124"/>
      <c r="BA56" s="124"/>
      <c r="BB56" s="124"/>
      <c r="BC56" s="124"/>
      <c r="BD56" s="124"/>
      <c r="BE56" s="124"/>
      <c r="BF56" s="124"/>
      <c r="BG56" s="124"/>
      <c r="BH56" s="124"/>
      <c r="BI56" s="124"/>
      <c r="BJ56" s="124"/>
      <c r="BK56" s="124"/>
      <c r="BL56" s="124"/>
      <c r="BM56" s="124"/>
    </row>
    <row r="57" spans="1:65" s="127" customFormat="1" x14ac:dyDescent="0.25">
      <c r="A57" s="126"/>
      <c r="B57" s="126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26"/>
      <c r="AF57" s="126"/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6"/>
      <c r="AU57" s="124"/>
      <c r="AV57" s="124"/>
      <c r="AW57" s="124"/>
      <c r="AX57" s="124"/>
      <c r="AY57" s="124"/>
      <c r="AZ57" s="124"/>
      <c r="BA57" s="124"/>
      <c r="BB57" s="124"/>
      <c r="BC57" s="124"/>
      <c r="BD57" s="124"/>
      <c r="BE57" s="124"/>
      <c r="BF57" s="124"/>
      <c r="BG57" s="124"/>
      <c r="BH57" s="124"/>
      <c r="BI57" s="124"/>
      <c r="BJ57" s="124"/>
      <c r="BK57" s="124"/>
      <c r="BL57" s="124"/>
      <c r="BM57" s="124"/>
    </row>
    <row r="58" spans="1:65" s="127" customFormat="1" x14ac:dyDescent="0.25">
      <c r="A58" s="126"/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126"/>
      <c r="AG58" s="126"/>
      <c r="AH58" s="126"/>
      <c r="AI58" s="126"/>
      <c r="AJ58" s="126"/>
      <c r="AK58" s="126"/>
      <c r="AL58" s="126"/>
      <c r="AM58" s="126"/>
      <c r="AN58" s="126"/>
      <c r="AO58" s="126"/>
      <c r="AP58" s="126"/>
      <c r="AQ58" s="126"/>
      <c r="AR58" s="126"/>
      <c r="AS58" s="126"/>
      <c r="AT58" s="126"/>
      <c r="AU58" s="124"/>
      <c r="AV58" s="124"/>
      <c r="AW58" s="124"/>
      <c r="AX58" s="124"/>
      <c r="AY58" s="124"/>
      <c r="AZ58" s="124"/>
      <c r="BA58" s="124"/>
      <c r="BB58" s="124"/>
      <c r="BC58" s="124"/>
      <c r="BD58" s="124"/>
      <c r="BE58" s="124"/>
      <c r="BF58" s="124"/>
      <c r="BG58" s="124"/>
      <c r="BH58" s="124"/>
      <c r="BI58" s="124"/>
      <c r="BJ58" s="124"/>
      <c r="BK58" s="124"/>
      <c r="BL58" s="124"/>
      <c r="BM58" s="124"/>
    </row>
    <row r="59" spans="1:65" s="127" customFormat="1" x14ac:dyDescent="0.25">
      <c r="A59" s="126"/>
      <c r="B59" s="126"/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  <c r="AA59" s="126"/>
      <c r="AB59" s="126"/>
      <c r="AC59" s="126"/>
      <c r="AD59" s="126"/>
      <c r="AE59" s="126"/>
      <c r="AF59" s="126"/>
      <c r="AG59" s="126"/>
      <c r="AH59" s="126"/>
      <c r="AI59" s="126"/>
      <c r="AJ59" s="126"/>
      <c r="AK59" s="126"/>
      <c r="AL59" s="126"/>
      <c r="AM59" s="126"/>
      <c r="AN59" s="126"/>
      <c r="AO59" s="126"/>
      <c r="AP59" s="126"/>
      <c r="AQ59" s="126"/>
      <c r="AR59" s="126"/>
      <c r="AS59" s="126"/>
      <c r="AT59" s="126"/>
      <c r="AU59" s="124"/>
      <c r="AV59" s="124"/>
      <c r="AW59" s="124"/>
      <c r="AX59" s="124"/>
      <c r="AY59" s="124"/>
      <c r="AZ59" s="124"/>
      <c r="BA59" s="124"/>
      <c r="BB59" s="124"/>
      <c r="BC59" s="124"/>
      <c r="BD59" s="124"/>
      <c r="BE59" s="124"/>
      <c r="BF59" s="124"/>
      <c r="BG59" s="124"/>
      <c r="BH59" s="124"/>
      <c r="BI59" s="124"/>
      <c r="BJ59" s="124"/>
      <c r="BK59" s="124"/>
      <c r="BL59" s="124"/>
      <c r="BM59" s="124"/>
    </row>
    <row r="60" spans="1:65" s="127" customFormat="1" x14ac:dyDescent="0.25">
      <c r="A60" s="126"/>
      <c r="B60" s="126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  <c r="AA60" s="126"/>
      <c r="AB60" s="126"/>
      <c r="AC60" s="126"/>
      <c r="AD60" s="126"/>
      <c r="AE60" s="126"/>
      <c r="AF60" s="126"/>
      <c r="AG60" s="126"/>
      <c r="AH60" s="126"/>
      <c r="AI60" s="126"/>
      <c r="AJ60" s="126"/>
      <c r="AK60" s="126"/>
      <c r="AL60" s="126"/>
      <c r="AM60" s="126"/>
      <c r="AN60" s="126"/>
      <c r="AO60" s="126"/>
      <c r="AP60" s="126"/>
      <c r="AQ60" s="126"/>
      <c r="AR60" s="126"/>
      <c r="AS60" s="126"/>
      <c r="AT60" s="126"/>
      <c r="AU60" s="124"/>
      <c r="AV60" s="124"/>
      <c r="AW60" s="124"/>
      <c r="AX60" s="124"/>
      <c r="AY60" s="124"/>
      <c r="AZ60" s="124"/>
      <c r="BA60" s="124"/>
      <c r="BB60" s="124"/>
      <c r="BC60" s="124"/>
      <c r="BD60" s="124"/>
      <c r="BE60" s="124"/>
      <c r="BF60" s="124"/>
      <c r="BG60" s="124"/>
      <c r="BH60" s="124"/>
      <c r="BI60" s="124"/>
      <c r="BJ60" s="124"/>
      <c r="BK60" s="124"/>
      <c r="BL60" s="124"/>
      <c r="BM60" s="124"/>
    </row>
    <row r="61" spans="1:65" s="127" customFormat="1" x14ac:dyDescent="0.25">
      <c r="A61" s="126"/>
      <c r="B61" s="12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  <c r="AA61" s="126"/>
      <c r="AB61" s="126"/>
      <c r="AC61" s="126"/>
      <c r="AD61" s="126"/>
      <c r="AE61" s="126"/>
      <c r="AF61" s="126"/>
      <c r="AG61" s="126"/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26"/>
      <c r="AT61" s="126"/>
      <c r="AU61" s="124"/>
      <c r="AV61" s="124"/>
      <c r="AW61" s="124"/>
      <c r="AX61" s="124"/>
      <c r="AY61" s="124"/>
      <c r="AZ61" s="124"/>
      <c r="BA61" s="124"/>
      <c r="BB61" s="124"/>
      <c r="BC61" s="124"/>
      <c r="BD61" s="124"/>
      <c r="BE61" s="124"/>
      <c r="BF61" s="124"/>
      <c r="BG61" s="124"/>
      <c r="BH61" s="124"/>
      <c r="BI61" s="124"/>
      <c r="BJ61" s="124"/>
      <c r="BK61" s="124"/>
      <c r="BL61" s="124"/>
      <c r="BM61" s="124"/>
    </row>
    <row r="62" spans="1:65" s="127" customFormat="1" x14ac:dyDescent="0.25">
      <c r="A62" s="126"/>
      <c r="B62" s="126"/>
      <c r="C62" s="126"/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6"/>
      <c r="AE62" s="126"/>
      <c r="AF62" s="126"/>
      <c r="AG62" s="126"/>
      <c r="AH62" s="126"/>
      <c r="AI62" s="126"/>
      <c r="AJ62" s="126"/>
      <c r="AK62" s="126"/>
      <c r="AL62" s="126"/>
      <c r="AM62" s="126"/>
      <c r="AN62" s="126"/>
      <c r="AO62" s="126"/>
      <c r="AP62" s="126"/>
      <c r="AQ62" s="126"/>
      <c r="AR62" s="126"/>
      <c r="AS62" s="126"/>
      <c r="AT62" s="126"/>
      <c r="AU62" s="124"/>
      <c r="AV62" s="124"/>
      <c r="AW62" s="124"/>
      <c r="AX62" s="124"/>
      <c r="AY62" s="124"/>
      <c r="AZ62" s="124"/>
      <c r="BA62" s="124"/>
      <c r="BB62" s="124"/>
      <c r="BC62" s="124"/>
      <c r="BD62" s="124"/>
      <c r="BE62" s="124"/>
      <c r="BF62" s="124"/>
      <c r="BG62" s="124"/>
      <c r="BH62" s="124"/>
      <c r="BI62" s="124"/>
      <c r="BJ62" s="124"/>
      <c r="BK62" s="124"/>
      <c r="BL62" s="124"/>
      <c r="BM62" s="124"/>
    </row>
    <row r="63" spans="1:65" s="127" customFormat="1" x14ac:dyDescent="0.25">
      <c r="A63" s="126"/>
      <c r="B63" s="126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6"/>
      <c r="AE63" s="126"/>
      <c r="AF63" s="126"/>
      <c r="AG63" s="126"/>
      <c r="AH63" s="126"/>
      <c r="AI63" s="126"/>
      <c r="AJ63" s="126"/>
      <c r="AK63" s="126"/>
      <c r="AL63" s="126"/>
      <c r="AM63" s="126"/>
      <c r="AN63" s="126"/>
      <c r="AO63" s="126"/>
      <c r="AP63" s="126"/>
      <c r="AQ63" s="126"/>
      <c r="AR63" s="126"/>
      <c r="AS63" s="126"/>
      <c r="AT63" s="126"/>
      <c r="AU63" s="124"/>
      <c r="AV63" s="124"/>
      <c r="AW63" s="124"/>
      <c r="AX63" s="124"/>
      <c r="AY63" s="124"/>
      <c r="AZ63" s="124"/>
      <c r="BA63" s="124"/>
      <c r="BB63" s="124"/>
      <c r="BC63" s="124"/>
      <c r="BD63" s="124"/>
      <c r="BE63" s="124"/>
      <c r="BF63" s="124"/>
      <c r="BG63" s="124"/>
      <c r="BH63" s="124"/>
      <c r="BI63" s="124"/>
      <c r="BJ63" s="124"/>
      <c r="BK63" s="124"/>
      <c r="BL63" s="124"/>
      <c r="BM63" s="124"/>
    </row>
    <row r="64" spans="1:65" s="127" customFormat="1" x14ac:dyDescent="0.25">
      <c r="A64" s="126"/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6"/>
      <c r="AE64" s="126"/>
      <c r="AF64" s="126"/>
      <c r="AG64" s="126"/>
      <c r="AH64" s="126"/>
      <c r="AI64" s="126"/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26"/>
      <c r="AU64" s="124"/>
      <c r="AV64" s="124"/>
      <c r="AW64" s="124"/>
      <c r="AX64" s="124"/>
      <c r="AY64" s="124"/>
      <c r="AZ64" s="124"/>
      <c r="BA64" s="124"/>
      <c r="BB64" s="124"/>
      <c r="BC64" s="124"/>
      <c r="BD64" s="124"/>
      <c r="BE64" s="124"/>
      <c r="BF64" s="124"/>
      <c r="BG64" s="124"/>
      <c r="BH64" s="124"/>
      <c r="BI64" s="124"/>
      <c r="BJ64" s="124"/>
      <c r="BK64" s="124"/>
      <c r="BL64" s="124"/>
      <c r="BM64" s="124"/>
    </row>
    <row r="65" spans="1:65" s="127" customFormat="1" x14ac:dyDescent="0.25">
      <c r="A65" s="126"/>
      <c r="B65" s="126"/>
      <c r="C65" s="126"/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6"/>
      <c r="AU65" s="124"/>
      <c r="AV65" s="124"/>
      <c r="AW65" s="124"/>
      <c r="AX65" s="124"/>
      <c r="AY65" s="124"/>
      <c r="AZ65" s="124"/>
      <c r="BA65" s="124"/>
      <c r="BB65" s="124"/>
      <c r="BC65" s="124"/>
      <c r="BD65" s="124"/>
      <c r="BE65" s="124"/>
      <c r="BF65" s="124"/>
      <c r="BG65" s="124"/>
      <c r="BH65" s="124"/>
      <c r="BI65" s="124"/>
      <c r="BJ65" s="124"/>
      <c r="BK65" s="124"/>
      <c r="BL65" s="124"/>
      <c r="BM65" s="124"/>
    </row>
    <row r="66" spans="1:65" s="127" customFormat="1" x14ac:dyDescent="0.25">
      <c r="A66" s="126"/>
      <c r="B66" s="126"/>
      <c r="C66" s="126"/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6"/>
      <c r="AE66" s="126"/>
      <c r="AF66" s="126"/>
      <c r="AG66" s="126"/>
      <c r="AH66" s="126"/>
      <c r="AI66" s="126"/>
      <c r="AJ66" s="126"/>
      <c r="AK66" s="126"/>
      <c r="AL66" s="126"/>
      <c r="AM66" s="126"/>
      <c r="AN66" s="126"/>
      <c r="AO66" s="126"/>
      <c r="AP66" s="126"/>
      <c r="AQ66" s="126"/>
      <c r="AR66" s="126"/>
      <c r="AS66" s="126"/>
      <c r="AT66" s="126"/>
      <c r="AU66" s="124"/>
      <c r="AV66" s="124"/>
      <c r="AW66" s="124"/>
      <c r="AX66" s="124"/>
      <c r="AY66" s="124"/>
      <c r="AZ66" s="124"/>
      <c r="BA66" s="124"/>
      <c r="BB66" s="124"/>
      <c r="BC66" s="124"/>
      <c r="BD66" s="124"/>
      <c r="BE66" s="124"/>
      <c r="BF66" s="124"/>
      <c r="BG66" s="124"/>
      <c r="BH66" s="124"/>
      <c r="BI66" s="124"/>
      <c r="BJ66" s="124"/>
      <c r="BK66" s="124"/>
      <c r="BL66" s="124"/>
      <c r="BM66" s="124"/>
    </row>
    <row r="67" spans="1:65" s="127" customFormat="1" x14ac:dyDescent="0.25">
      <c r="A67" s="126"/>
      <c r="B67" s="12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6"/>
      <c r="AE67" s="126"/>
      <c r="AF67" s="126"/>
      <c r="AG67" s="126"/>
      <c r="AH67" s="126"/>
      <c r="AI67" s="126"/>
      <c r="AJ67" s="126"/>
      <c r="AK67" s="126"/>
      <c r="AL67" s="126"/>
      <c r="AM67" s="126"/>
      <c r="AN67" s="126"/>
      <c r="AO67" s="126"/>
      <c r="AP67" s="126"/>
      <c r="AQ67" s="126"/>
      <c r="AR67" s="126"/>
      <c r="AS67" s="126"/>
      <c r="AT67" s="126"/>
      <c r="AU67" s="124"/>
      <c r="AV67" s="124"/>
      <c r="AW67" s="124"/>
      <c r="AX67" s="124"/>
      <c r="AY67" s="124"/>
      <c r="AZ67" s="124"/>
      <c r="BA67" s="124"/>
      <c r="BB67" s="124"/>
      <c r="BC67" s="124"/>
      <c r="BD67" s="124"/>
      <c r="BE67" s="124"/>
      <c r="BF67" s="124"/>
      <c r="BG67" s="124"/>
      <c r="BH67" s="124"/>
      <c r="BI67" s="124"/>
      <c r="BJ67" s="124"/>
      <c r="BK67" s="124"/>
      <c r="BL67" s="124"/>
      <c r="BM67" s="124"/>
    </row>
    <row r="68" spans="1:65" s="127" customFormat="1" x14ac:dyDescent="0.25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4"/>
      <c r="AV68" s="124"/>
      <c r="AW68" s="124"/>
      <c r="AX68" s="124"/>
      <c r="AY68" s="124"/>
      <c r="AZ68" s="124"/>
      <c r="BA68" s="124"/>
      <c r="BB68" s="124"/>
      <c r="BC68" s="124"/>
      <c r="BD68" s="124"/>
      <c r="BE68" s="124"/>
      <c r="BF68" s="124"/>
      <c r="BG68" s="124"/>
      <c r="BH68" s="124"/>
      <c r="BI68" s="124"/>
      <c r="BJ68" s="124"/>
      <c r="BK68" s="124"/>
      <c r="BL68" s="124"/>
      <c r="BM68" s="124"/>
    </row>
    <row r="69" spans="1:65" s="127" customFormat="1" x14ac:dyDescent="0.25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4"/>
      <c r="AV69" s="124"/>
      <c r="AW69" s="124"/>
      <c r="AX69" s="124"/>
      <c r="AY69" s="124"/>
      <c r="AZ69" s="124"/>
      <c r="BA69" s="124"/>
      <c r="BB69" s="124"/>
      <c r="BC69" s="124"/>
      <c r="BD69" s="124"/>
      <c r="BE69" s="124"/>
      <c r="BF69" s="124"/>
      <c r="BG69" s="124"/>
      <c r="BH69" s="124"/>
      <c r="BI69" s="124"/>
      <c r="BJ69" s="124"/>
      <c r="BK69" s="124"/>
      <c r="BL69" s="124"/>
      <c r="BM69" s="124"/>
    </row>
    <row r="70" spans="1:65" s="127" customFormat="1" x14ac:dyDescent="0.25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4"/>
      <c r="AV70" s="124"/>
      <c r="AW70" s="124"/>
      <c r="AX70" s="124"/>
      <c r="AY70" s="124"/>
      <c r="AZ70" s="124"/>
      <c r="BA70" s="124"/>
      <c r="BB70" s="124"/>
      <c r="BC70" s="124"/>
      <c r="BD70" s="124"/>
      <c r="BE70" s="124"/>
      <c r="BF70" s="124"/>
      <c r="BG70" s="124"/>
      <c r="BH70" s="124"/>
      <c r="BI70" s="124"/>
      <c r="BJ70" s="124"/>
      <c r="BK70" s="124"/>
      <c r="BL70" s="124"/>
      <c r="BM70" s="124"/>
    </row>
    <row r="71" spans="1:65" s="127" customFormat="1" x14ac:dyDescent="0.25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4"/>
      <c r="AV71" s="124"/>
      <c r="AW71" s="124"/>
      <c r="AX71" s="124"/>
      <c r="AY71" s="124"/>
      <c r="AZ71" s="124"/>
      <c r="BA71" s="124"/>
      <c r="BB71" s="124"/>
      <c r="BC71" s="124"/>
      <c r="BD71" s="124"/>
      <c r="BE71" s="124"/>
      <c r="BF71" s="124"/>
      <c r="BG71" s="124"/>
      <c r="BH71" s="124"/>
      <c r="BI71" s="124"/>
      <c r="BJ71" s="124"/>
      <c r="BK71" s="124"/>
      <c r="BL71" s="124"/>
      <c r="BM71" s="124"/>
    </row>
    <row r="72" spans="1:65" s="127" customFormat="1" x14ac:dyDescent="0.25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4"/>
      <c r="AV72" s="124"/>
      <c r="AW72" s="124"/>
      <c r="AX72" s="124"/>
      <c r="AY72" s="124"/>
      <c r="AZ72" s="124"/>
      <c r="BA72" s="124"/>
      <c r="BB72" s="124"/>
      <c r="BC72" s="124"/>
      <c r="BD72" s="124"/>
      <c r="BE72" s="124"/>
      <c r="BF72" s="124"/>
      <c r="BG72" s="124"/>
      <c r="BH72" s="124"/>
      <c r="BI72" s="124"/>
      <c r="BJ72" s="124"/>
      <c r="BK72" s="124"/>
      <c r="BL72" s="124"/>
      <c r="BM72" s="124"/>
    </row>
    <row r="73" spans="1:65" s="127" customFormat="1" x14ac:dyDescent="0.25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4"/>
      <c r="AV73" s="124"/>
      <c r="AW73" s="124"/>
      <c r="AX73" s="124"/>
      <c r="AY73" s="124"/>
      <c r="AZ73" s="124"/>
      <c r="BA73" s="124"/>
      <c r="BB73" s="124"/>
      <c r="BC73" s="124"/>
      <c r="BD73" s="124"/>
      <c r="BE73" s="124"/>
      <c r="BF73" s="124"/>
      <c r="BG73" s="124"/>
      <c r="BH73" s="124"/>
      <c r="BI73" s="124"/>
      <c r="BJ73" s="124"/>
      <c r="BK73" s="124"/>
      <c r="BL73" s="124"/>
      <c r="BM73" s="124"/>
    </row>
    <row r="74" spans="1:65" s="127" customFormat="1" x14ac:dyDescent="0.25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4"/>
      <c r="AV74" s="124"/>
      <c r="AW74" s="124"/>
      <c r="AX74" s="124"/>
      <c r="AY74" s="124"/>
      <c r="AZ74" s="124"/>
      <c r="BA74" s="124"/>
      <c r="BB74" s="124"/>
      <c r="BC74" s="124"/>
      <c r="BD74" s="124"/>
      <c r="BE74" s="124"/>
      <c r="BF74" s="124"/>
      <c r="BG74" s="124"/>
      <c r="BH74" s="124"/>
      <c r="BI74" s="124"/>
      <c r="BJ74" s="124"/>
      <c r="BK74" s="124"/>
      <c r="BL74" s="124"/>
      <c r="BM74" s="124"/>
    </row>
    <row r="75" spans="1:65" s="127" customFormat="1" x14ac:dyDescent="0.25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4"/>
      <c r="AV75" s="124"/>
      <c r="AW75" s="124"/>
      <c r="AX75" s="124"/>
      <c r="AY75" s="124"/>
      <c r="AZ75" s="124"/>
      <c r="BA75" s="124"/>
      <c r="BB75" s="124"/>
      <c r="BC75" s="124"/>
      <c r="BD75" s="124"/>
      <c r="BE75" s="124"/>
      <c r="BF75" s="124"/>
      <c r="BG75" s="124"/>
      <c r="BH75" s="124"/>
      <c r="BI75" s="124"/>
      <c r="BJ75" s="124"/>
      <c r="BK75" s="124"/>
      <c r="BL75" s="124"/>
      <c r="BM75" s="124"/>
    </row>
    <row r="76" spans="1:65" s="127" customFormat="1" x14ac:dyDescent="0.25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4"/>
      <c r="AV76" s="124"/>
      <c r="AW76" s="124"/>
      <c r="AX76" s="124"/>
      <c r="AY76" s="124"/>
      <c r="AZ76" s="124"/>
      <c r="BA76" s="124"/>
      <c r="BB76" s="124"/>
      <c r="BC76" s="124"/>
      <c r="BD76" s="124"/>
      <c r="BE76" s="124"/>
      <c r="BF76" s="124"/>
      <c r="BG76" s="124"/>
      <c r="BH76" s="124"/>
      <c r="BI76" s="124"/>
      <c r="BJ76" s="124"/>
      <c r="BK76" s="124"/>
      <c r="BL76" s="124"/>
      <c r="BM76" s="124"/>
    </row>
    <row r="77" spans="1:65" s="127" customFormat="1" x14ac:dyDescent="0.25">
      <c r="A77" s="126"/>
      <c r="B77" s="126"/>
      <c r="C77" s="126"/>
      <c r="D77" s="126"/>
      <c r="E77" s="126"/>
      <c r="F77" s="126"/>
      <c r="G77" s="126"/>
      <c r="H77" s="126"/>
      <c r="I77" s="126"/>
      <c r="J77" s="126"/>
      <c r="K77" s="126"/>
      <c r="L77" s="126"/>
      <c r="M77" s="126"/>
      <c r="N77" s="126"/>
      <c r="O77" s="126"/>
      <c r="P77" s="126"/>
      <c r="Q77" s="126"/>
      <c r="R77" s="126"/>
      <c r="S77" s="126"/>
      <c r="T77" s="126"/>
      <c r="U77" s="126"/>
      <c r="V77" s="126"/>
      <c r="W77" s="126"/>
      <c r="X77" s="126"/>
      <c r="Y77" s="126"/>
      <c r="Z77" s="126"/>
      <c r="AA77" s="126"/>
      <c r="AB77" s="126"/>
      <c r="AC77" s="126"/>
      <c r="AD77" s="126"/>
      <c r="AE77" s="126"/>
      <c r="AF77" s="126"/>
      <c r="AG77" s="126"/>
      <c r="AH77" s="126"/>
      <c r="AI77" s="126"/>
      <c r="AJ77" s="126"/>
      <c r="AK77" s="126"/>
      <c r="AL77" s="126"/>
      <c r="AM77" s="126"/>
      <c r="AN77" s="126"/>
      <c r="AO77" s="126"/>
      <c r="AP77" s="126"/>
      <c r="AQ77" s="126"/>
      <c r="AR77" s="126"/>
      <c r="AS77" s="126"/>
      <c r="AT77" s="126"/>
      <c r="AU77" s="124"/>
      <c r="AV77" s="124"/>
      <c r="AW77" s="124"/>
      <c r="AX77" s="124"/>
      <c r="AY77" s="124"/>
      <c r="AZ77" s="124"/>
      <c r="BA77" s="124"/>
      <c r="BB77" s="124"/>
      <c r="BC77" s="124"/>
      <c r="BD77" s="124"/>
      <c r="BE77" s="124"/>
      <c r="BF77" s="124"/>
      <c r="BG77" s="124"/>
      <c r="BH77" s="124"/>
      <c r="BI77" s="124"/>
      <c r="BJ77" s="124"/>
      <c r="BK77" s="124"/>
      <c r="BL77" s="124"/>
      <c r="BM77" s="124"/>
    </row>
    <row r="78" spans="1:65" s="127" customFormat="1" x14ac:dyDescent="0.25">
      <c r="A78" s="126"/>
      <c r="B78" s="126"/>
      <c r="C78" s="126"/>
      <c r="D78" s="126"/>
      <c r="E78" s="126"/>
      <c r="F78" s="126"/>
      <c r="G78" s="126"/>
      <c r="H78" s="126"/>
      <c r="I78" s="126"/>
      <c r="J78" s="126"/>
      <c r="K78" s="126"/>
      <c r="L78" s="126"/>
      <c r="M78" s="126"/>
      <c r="N78" s="126"/>
      <c r="O78" s="126"/>
      <c r="P78" s="126"/>
      <c r="Q78" s="126"/>
      <c r="R78" s="126"/>
      <c r="S78" s="126"/>
      <c r="T78" s="126"/>
      <c r="U78" s="126"/>
      <c r="V78" s="126"/>
      <c r="W78" s="126"/>
      <c r="X78" s="126"/>
      <c r="Y78" s="126"/>
      <c r="Z78" s="126"/>
      <c r="AA78" s="126"/>
      <c r="AB78" s="126"/>
      <c r="AC78" s="126"/>
      <c r="AD78" s="126"/>
      <c r="AE78" s="126"/>
      <c r="AF78" s="126"/>
      <c r="AG78" s="126"/>
      <c r="AH78" s="126"/>
      <c r="AI78" s="126"/>
      <c r="AJ78" s="126"/>
      <c r="AK78" s="126"/>
      <c r="AL78" s="126"/>
      <c r="AM78" s="126"/>
      <c r="AN78" s="126"/>
      <c r="AO78" s="126"/>
      <c r="AP78" s="126"/>
      <c r="AQ78" s="126"/>
      <c r="AR78" s="126"/>
      <c r="AS78" s="126"/>
      <c r="AT78" s="126"/>
      <c r="AU78" s="124"/>
      <c r="AV78" s="124"/>
      <c r="AW78" s="124"/>
      <c r="AX78" s="124"/>
      <c r="AY78" s="124"/>
      <c r="AZ78" s="124"/>
      <c r="BA78" s="124"/>
      <c r="BB78" s="124"/>
      <c r="BC78" s="124"/>
      <c r="BD78" s="124"/>
      <c r="BE78" s="124"/>
      <c r="BF78" s="124"/>
      <c r="BG78" s="124"/>
      <c r="BH78" s="124"/>
      <c r="BI78" s="124"/>
      <c r="BJ78" s="124"/>
      <c r="BK78" s="124"/>
      <c r="BL78" s="124"/>
      <c r="BM78" s="124"/>
    </row>
    <row r="79" spans="1:65" s="127" customFormat="1" x14ac:dyDescent="0.25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4"/>
      <c r="AV79" s="124"/>
      <c r="AW79" s="124"/>
      <c r="AX79" s="124"/>
      <c r="AY79" s="124"/>
      <c r="AZ79" s="124"/>
      <c r="BA79" s="124"/>
      <c r="BB79" s="124"/>
      <c r="BC79" s="124"/>
      <c r="BD79" s="124"/>
      <c r="BE79" s="124"/>
      <c r="BF79" s="124"/>
      <c r="BG79" s="124"/>
      <c r="BH79" s="124"/>
      <c r="BI79" s="124"/>
      <c r="BJ79" s="124"/>
      <c r="BK79" s="124"/>
      <c r="BL79" s="124"/>
      <c r="BM79" s="124"/>
    </row>
    <row r="80" spans="1:65" s="127" customFormat="1" x14ac:dyDescent="0.25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4"/>
      <c r="AV80" s="124"/>
      <c r="AW80" s="124"/>
      <c r="AX80" s="124"/>
      <c r="AY80" s="124"/>
      <c r="AZ80" s="124"/>
      <c r="BA80" s="124"/>
      <c r="BB80" s="124"/>
      <c r="BC80" s="124"/>
      <c r="BD80" s="124"/>
      <c r="BE80" s="124"/>
      <c r="BF80" s="124"/>
      <c r="BG80" s="124"/>
      <c r="BH80" s="124"/>
      <c r="BI80" s="124"/>
      <c r="BJ80" s="124"/>
      <c r="BK80" s="124"/>
      <c r="BL80" s="124"/>
      <c r="BM80" s="124"/>
    </row>
    <row r="81" spans="1:65" s="127" customFormat="1" x14ac:dyDescent="0.25">
      <c r="A81" s="126"/>
      <c r="B81" s="126"/>
      <c r="C81" s="126"/>
      <c r="D81" s="126"/>
      <c r="E81" s="126"/>
      <c r="F81" s="126"/>
      <c r="G81" s="126"/>
      <c r="H81" s="126"/>
      <c r="I81" s="126"/>
      <c r="J81" s="126"/>
      <c r="K81" s="126"/>
      <c r="L81" s="126"/>
      <c r="M81" s="126"/>
      <c r="N81" s="126"/>
      <c r="O81" s="126"/>
      <c r="P81" s="126"/>
      <c r="Q81" s="126"/>
      <c r="R81" s="126"/>
      <c r="S81" s="126"/>
      <c r="T81" s="126"/>
      <c r="U81" s="126"/>
      <c r="V81" s="126"/>
      <c r="W81" s="126"/>
      <c r="X81" s="126"/>
      <c r="Y81" s="126"/>
      <c r="Z81" s="126"/>
      <c r="AA81" s="126"/>
      <c r="AB81" s="126"/>
      <c r="AC81" s="126"/>
      <c r="AD81" s="126"/>
      <c r="AE81" s="126"/>
      <c r="AF81" s="126"/>
      <c r="AG81" s="126"/>
      <c r="AH81" s="126"/>
      <c r="AI81" s="126"/>
      <c r="AJ81" s="126"/>
      <c r="AK81" s="126"/>
      <c r="AL81" s="126"/>
      <c r="AM81" s="126"/>
      <c r="AN81" s="126"/>
      <c r="AO81" s="126"/>
      <c r="AP81" s="126"/>
      <c r="AQ81" s="126"/>
      <c r="AR81" s="126"/>
      <c r="AS81" s="126"/>
      <c r="AT81" s="126"/>
      <c r="AU81" s="124"/>
      <c r="AV81" s="124"/>
      <c r="AW81" s="124"/>
      <c r="AX81" s="124"/>
      <c r="AY81" s="124"/>
      <c r="AZ81" s="124"/>
      <c r="BA81" s="124"/>
      <c r="BB81" s="124"/>
      <c r="BC81" s="124"/>
      <c r="BD81" s="124"/>
      <c r="BE81" s="124"/>
      <c r="BF81" s="124"/>
      <c r="BG81" s="124"/>
      <c r="BH81" s="124"/>
      <c r="BI81" s="124"/>
      <c r="BJ81" s="124"/>
      <c r="BK81" s="124"/>
      <c r="BL81" s="124"/>
      <c r="BM81" s="124"/>
    </row>
    <row r="82" spans="1:65" s="127" customFormat="1" x14ac:dyDescent="0.25">
      <c r="A82" s="126"/>
      <c r="B82" s="126"/>
      <c r="C82" s="126"/>
      <c r="D82" s="126"/>
      <c r="E82" s="126"/>
      <c r="F82" s="126"/>
      <c r="G82" s="126"/>
      <c r="H82" s="126"/>
      <c r="I82" s="126"/>
      <c r="J82" s="126"/>
      <c r="K82" s="126"/>
      <c r="L82" s="126"/>
      <c r="M82" s="126"/>
      <c r="N82" s="126"/>
      <c r="O82" s="126"/>
      <c r="P82" s="126"/>
      <c r="Q82" s="126"/>
      <c r="R82" s="126"/>
      <c r="S82" s="126"/>
      <c r="T82" s="126"/>
      <c r="U82" s="126"/>
      <c r="V82" s="126"/>
      <c r="W82" s="126"/>
      <c r="X82" s="126"/>
      <c r="Y82" s="126"/>
      <c r="Z82" s="126"/>
      <c r="AA82" s="126"/>
      <c r="AB82" s="126"/>
      <c r="AC82" s="126"/>
      <c r="AD82" s="126"/>
      <c r="AE82" s="126"/>
      <c r="AF82" s="126"/>
      <c r="AG82" s="126"/>
      <c r="AH82" s="126"/>
      <c r="AI82" s="126"/>
      <c r="AJ82" s="126"/>
      <c r="AK82" s="126"/>
      <c r="AL82" s="126"/>
      <c r="AM82" s="126"/>
      <c r="AN82" s="126"/>
      <c r="AO82" s="126"/>
      <c r="AP82" s="126"/>
      <c r="AQ82" s="126"/>
      <c r="AR82" s="126"/>
      <c r="AS82" s="126"/>
      <c r="AT82" s="126"/>
      <c r="AU82" s="124"/>
      <c r="AV82" s="124"/>
      <c r="AW82" s="124"/>
      <c r="AX82" s="124"/>
      <c r="AY82" s="124"/>
      <c r="AZ82" s="124"/>
      <c r="BA82" s="124"/>
      <c r="BB82" s="124"/>
      <c r="BC82" s="124"/>
      <c r="BD82" s="124"/>
      <c r="BE82" s="124"/>
      <c r="BF82" s="124"/>
      <c r="BG82" s="124"/>
      <c r="BH82" s="124"/>
      <c r="BI82" s="124"/>
      <c r="BJ82" s="124"/>
      <c r="BK82" s="124"/>
      <c r="BL82" s="124"/>
      <c r="BM82" s="124"/>
    </row>
    <row r="83" spans="1:65" s="127" customFormat="1" x14ac:dyDescent="0.25">
      <c r="A83" s="126"/>
      <c r="B83" s="126"/>
      <c r="C83" s="126"/>
      <c r="D83" s="126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126"/>
      <c r="P83" s="126"/>
      <c r="Q83" s="126"/>
      <c r="R83" s="126"/>
      <c r="S83" s="126"/>
      <c r="T83" s="126"/>
      <c r="U83" s="126"/>
      <c r="V83" s="126"/>
      <c r="W83" s="126"/>
      <c r="X83" s="126"/>
      <c r="Y83" s="126"/>
      <c r="Z83" s="126"/>
      <c r="AA83" s="126"/>
      <c r="AB83" s="126"/>
      <c r="AC83" s="126"/>
      <c r="AD83" s="126"/>
      <c r="AE83" s="126"/>
      <c r="AF83" s="126"/>
      <c r="AG83" s="126"/>
      <c r="AH83" s="126"/>
      <c r="AI83" s="126"/>
      <c r="AJ83" s="126"/>
      <c r="AK83" s="126"/>
      <c r="AL83" s="126"/>
      <c r="AM83" s="126"/>
      <c r="AN83" s="126"/>
      <c r="AO83" s="126"/>
      <c r="AP83" s="126"/>
      <c r="AQ83" s="126"/>
      <c r="AR83" s="126"/>
      <c r="AS83" s="126"/>
      <c r="AT83" s="126"/>
      <c r="AU83" s="124"/>
      <c r="AV83" s="124"/>
      <c r="AW83" s="124"/>
      <c r="AX83" s="124"/>
      <c r="AY83" s="124"/>
      <c r="AZ83" s="124"/>
      <c r="BA83" s="124"/>
      <c r="BB83" s="124"/>
      <c r="BC83" s="124"/>
      <c r="BD83" s="124"/>
      <c r="BE83" s="124"/>
      <c r="BF83" s="124"/>
      <c r="BG83" s="124"/>
      <c r="BH83" s="124"/>
      <c r="BI83" s="124"/>
      <c r="BJ83" s="124"/>
      <c r="BK83" s="124"/>
      <c r="BL83" s="124"/>
      <c r="BM83" s="124"/>
    </row>
    <row r="84" spans="1:65" s="127" customFormat="1" x14ac:dyDescent="0.25">
      <c r="A84" s="126"/>
      <c r="B84" s="126"/>
      <c r="C84" s="126"/>
      <c r="D84" s="126"/>
      <c r="E84" s="126"/>
      <c r="F84" s="126"/>
      <c r="G84" s="126"/>
      <c r="H84" s="126"/>
      <c r="I84" s="126"/>
      <c r="J84" s="126"/>
      <c r="K84" s="126"/>
      <c r="L84" s="126"/>
      <c r="M84" s="126"/>
      <c r="N84" s="126"/>
      <c r="O84" s="126"/>
      <c r="P84" s="126"/>
      <c r="Q84" s="126"/>
      <c r="R84" s="126"/>
      <c r="S84" s="126"/>
      <c r="T84" s="126"/>
      <c r="U84" s="126"/>
      <c r="V84" s="126"/>
      <c r="W84" s="126"/>
      <c r="X84" s="126"/>
      <c r="Y84" s="126"/>
      <c r="Z84" s="126"/>
      <c r="AA84" s="126"/>
      <c r="AB84" s="126"/>
      <c r="AC84" s="126"/>
      <c r="AD84" s="126"/>
      <c r="AE84" s="126"/>
      <c r="AF84" s="126"/>
      <c r="AG84" s="126"/>
      <c r="AH84" s="126"/>
      <c r="AI84" s="126"/>
      <c r="AJ84" s="126"/>
      <c r="AK84" s="126"/>
      <c r="AL84" s="126"/>
      <c r="AM84" s="126"/>
      <c r="AN84" s="126"/>
      <c r="AO84" s="126"/>
      <c r="AP84" s="126"/>
      <c r="AQ84" s="126"/>
      <c r="AR84" s="126"/>
      <c r="AS84" s="126"/>
      <c r="AT84" s="126"/>
      <c r="AU84" s="124"/>
      <c r="AV84" s="124"/>
      <c r="AW84" s="124"/>
      <c r="AX84" s="124"/>
      <c r="AY84" s="124"/>
      <c r="AZ84" s="124"/>
      <c r="BA84" s="124"/>
      <c r="BB84" s="124"/>
      <c r="BC84" s="124"/>
      <c r="BD84" s="124"/>
      <c r="BE84" s="124"/>
      <c r="BF84" s="124"/>
      <c r="BG84" s="124"/>
      <c r="BH84" s="124"/>
      <c r="BI84" s="124"/>
      <c r="BJ84" s="124"/>
      <c r="BK84" s="124"/>
      <c r="BL84" s="124"/>
      <c r="BM84" s="124"/>
    </row>
    <row r="85" spans="1:65" s="127" customFormat="1" x14ac:dyDescent="0.25">
      <c r="A85" s="126"/>
      <c r="B85" s="126"/>
      <c r="C85" s="126"/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26"/>
      <c r="T85" s="126"/>
      <c r="U85" s="126"/>
      <c r="V85" s="126"/>
      <c r="W85" s="126"/>
      <c r="X85" s="126"/>
      <c r="Y85" s="126"/>
      <c r="Z85" s="126"/>
      <c r="AA85" s="126"/>
      <c r="AB85" s="126"/>
      <c r="AC85" s="126"/>
      <c r="AD85" s="126"/>
      <c r="AE85" s="126"/>
      <c r="AF85" s="126"/>
      <c r="AG85" s="126"/>
      <c r="AH85" s="126"/>
      <c r="AI85" s="126"/>
      <c r="AJ85" s="126"/>
      <c r="AK85" s="126"/>
      <c r="AL85" s="126"/>
      <c r="AM85" s="126"/>
      <c r="AN85" s="126"/>
      <c r="AO85" s="126"/>
      <c r="AP85" s="126"/>
      <c r="AQ85" s="126"/>
      <c r="AR85" s="126"/>
      <c r="AS85" s="126"/>
      <c r="AT85" s="126"/>
      <c r="AU85" s="124"/>
      <c r="AV85" s="124"/>
      <c r="AW85" s="124"/>
      <c r="AX85" s="124"/>
      <c r="AY85" s="124"/>
      <c r="AZ85" s="124"/>
      <c r="BA85" s="124"/>
      <c r="BB85" s="124"/>
      <c r="BC85" s="124"/>
      <c r="BD85" s="124"/>
      <c r="BE85" s="124"/>
      <c r="BF85" s="124"/>
      <c r="BG85" s="124"/>
      <c r="BH85" s="124"/>
      <c r="BI85" s="124"/>
      <c r="BJ85" s="124"/>
      <c r="BK85" s="124"/>
      <c r="BL85" s="124"/>
      <c r="BM85" s="124"/>
    </row>
    <row r="86" spans="1:65" s="127" customFormat="1" x14ac:dyDescent="0.25">
      <c r="A86" s="126"/>
      <c r="B86" s="126"/>
      <c r="C86" s="126"/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6"/>
      <c r="P86" s="126"/>
      <c r="Q86" s="126"/>
      <c r="R86" s="126"/>
      <c r="S86" s="126"/>
      <c r="T86" s="126"/>
      <c r="U86" s="126"/>
      <c r="V86" s="126"/>
      <c r="W86" s="126"/>
      <c r="X86" s="126"/>
      <c r="Y86" s="126"/>
      <c r="Z86" s="126"/>
      <c r="AA86" s="126"/>
      <c r="AB86" s="126"/>
      <c r="AC86" s="126"/>
      <c r="AD86" s="126"/>
      <c r="AE86" s="126"/>
      <c r="AF86" s="126"/>
      <c r="AG86" s="126"/>
      <c r="AH86" s="126"/>
      <c r="AI86" s="126"/>
      <c r="AJ86" s="126"/>
      <c r="AK86" s="126"/>
      <c r="AL86" s="126"/>
      <c r="AM86" s="126"/>
      <c r="AN86" s="126"/>
      <c r="AO86" s="126"/>
      <c r="AP86" s="126"/>
      <c r="AQ86" s="126"/>
      <c r="AR86" s="126"/>
      <c r="AS86" s="126"/>
      <c r="AT86" s="126"/>
      <c r="AU86" s="124"/>
      <c r="AV86" s="124"/>
      <c r="AW86" s="124"/>
      <c r="AX86" s="124"/>
      <c r="AY86" s="124"/>
      <c r="AZ86" s="124"/>
      <c r="BA86" s="124"/>
      <c r="BB86" s="124"/>
      <c r="BC86" s="124"/>
      <c r="BD86" s="124"/>
      <c r="BE86" s="124"/>
      <c r="BF86" s="124"/>
      <c r="BG86" s="124"/>
      <c r="BH86" s="124"/>
      <c r="BI86" s="124"/>
      <c r="BJ86" s="124"/>
      <c r="BK86" s="124"/>
      <c r="BL86" s="124"/>
      <c r="BM86" s="124"/>
    </row>
    <row r="87" spans="1:65" s="127" customFormat="1" x14ac:dyDescent="0.25">
      <c r="A87" s="126"/>
      <c r="B87" s="126"/>
      <c r="C87" s="126"/>
      <c r="D87" s="126"/>
      <c r="E87" s="126"/>
      <c r="F87" s="126"/>
      <c r="G87" s="126"/>
      <c r="H87" s="126"/>
      <c r="I87" s="126"/>
      <c r="J87" s="126"/>
      <c r="K87" s="126"/>
      <c r="L87" s="126"/>
      <c r="M87" s="126"/>
      <c r="N87" s="126"/>
      <c r="O87" s="126"/>
      <c r="P87" s="126"/>
      <c r="Q87" s="126"/>
      <c r="R87" s="126"/>
      <c r="S87" s="126"/>
      <c r="T87" s="126"/>
      <c r="U87" s="126"/>
      <c r="V87" s="126"/>
      <c r="W87" s="126"/>
      <c r="X87" s="126"/>
      <c r="Y87" s="126"/>
      <c r="Z87" s="126"/>
      <c r="AA87" s="126"/>
      <c r="AB87" s="126"/>
      <c r="AC87" s="126"/>
      <c r="AD87" s="126"/>
      <c r="AE87" s="126"/>
      <c r="AF87" s="126"/>
      <c r="AG87" s="126"/>
      <c r="AH87" s="126"/>
      <c r="AI87" s="126"/>
      <c r="AJ87" s="126"/>
      <c r="AK87" s="126"/>
      <c r="AL87" s="126"/>
      <c r="AM87" s="126"/>
      <c r="AN87" s="126"/>
      <c r="AO87" s="126"/>
      <c r="AP87" s="126"/>
      <c r="AQ87" s="126"/>
      <c r="AR87" s="126"/>
      <c r="AS87" s="126"/>
      <c r="AT87" s="126"/>
      <c r="AU87" s="124"/>
      <c r="AV87" s="124"/>
      <c r="AW87" s="124"/>
      <c r="AX87" s="124"/>
      <c r="AY87" s="124"/>
      <c r="AZ87" s="124"/>
      <c r="BA87" s="124"/>
      <c r="BB87" s="124"/>
      <c r="BC87" s="124"/>
      <c r="BD87" s="124"/>
      <c r="BE87" s="124"/>
      <c r="BF87" s="124"/>
      <c r="BG87" s="124"/>
      <c r="BH87" s="124"/>
      <c r="BI87" s="124"/>
      <c r="BJ87" s="124"/>
      <c r="BK87" s="124"/>
      <c r="BL87" s="124"/>
      <c r="BM87" s="124"/>
    </row>
    <row r="88" spans="1:65" s="127" customFormat="1" x14ac:dyDescent="0.25">
      <c r="A88" s="126"/>
      <c r="B88" s="126"/>
      <c r="C88" s="126"/>
      <c r="D88" s="126"/>
      <c r="E88" s="126"/>
      <c r="F88" s="126"/>
      <c r="G88" s="126"/>
      <c r="H88" s="126"/>
      <c r="I88" s="126"/>
      <c r="J88" s="126"/>
      <c r="K88" s="126"/>
      <c r="L88" s="126"/>
      <c r="M88" s="126"/>
      <c r="N88" s="126"/>
      <c r="O88" s="126"/>
      <c r="P88" s="126"/>
      <c r="Q88" s="126"/>
      <c r="R88" s="126"/>
      <c r="S88" s="126"/>
      <c r="T88" s="126"/>
      <c r="U88" s="126"/>
      <c r="V88" s="126"/>
      <c r="W88" s="126"/>
      <c r="X88" s="126"/>
      <c r="Y88" s="126"/>
      <c r="Z88" s="126"/>
      <c r="AA88" s="126"/>
      <c r="AB88" s="126"/>
      <c r="AC88" s="126"/>
      <c r="AD88" s="126"/>
      <c r="AE88" s="126"/>
      <c r="AF88" s="126"/>
      <c r="AG88" s="126"/>
      <c r="AH88" s="126"/>
      <c r="AI88" s="126"/>
      <c r="AJ88" s="126"/>
      <c r="AK88" s="126"/>
      <c r="AL88" s="126"/>
      <c r="AM88" s="126"/>
      <c r="AN88" s="126"/>
      <c r="AO88" s="126"/>
      <c r="AP88" s="126"/>
      <c r="AQ88" s="126"/>
      <c r="AR88" s="126"/>
      <c r="AS88" s="126"/>
      <c r="AT88" s="126"/>
      <c r="AU88" s="124"/>
      <c r="AV88" s="124"/>
      <c r="AW88" s="124"/>
      <c r="AX88" s="124"/>
      <c r="AY88" s="124"/>
      <c r="AZ88" s="124"/>
      <c r="BA88" s="124"/>
      <c r="BB88" s="124"/>
      <c r="BC88" s="124"/>
      <c r="BD88" s="124"/>
      <c r="BE88" s="124"/>
      <c r="BF88" s="124"/>
      <c r="BG88" s="124"/>
      <c r="BH88" s="124"/>
      <c r="BI88" s="124"/>
      <c r="BJ88" s="124"/>
      <c r="BK88" s="124"/>
      <c r="BL88" s="124"/>
      <c r="BM88" s="124"/>
    </row>
    <row r="89" spans="1:65" s="127" customFormat="1" x14ac:dyDescent="0.25">
      <c r="A89" s="126"/>
      <c r="B89" s="126"/>
      <c r="C89" s="126"/>
      <c r="D89" s="126"/>
      <c r="E89" s="126"/>
      <c r="F89" s="126"/>
      <c r="G89" s="126"/>
      <c r="H89" s="126"/>
      <c r="I89" s="126"/>
      <c r="J89" s="126"/>
      <c r="K89" s="126"/>
      <c r="L89" s="126"/>
      <c r="M89" s="126"/>
      <c r="N89" s="126"/>
      <c r="O89" s="126"/>
      <c r="P89" s="126"/>
      <c r="Q89" s="126"/>
      <c r="R89" s="126"/>
      <c r="S89" s="126"/>
      <c r="T89" s="126"/>
      <c r="U89" s="126"/>
      <c r="V89" s="126"/>
      <c r="W89" s="126"/>
      <c r="X89" s="126"/>
      <c r="Y89" s="126"/>
      <c r="Z89" s="126"/>
      <c r="AA89" s="126"/>
      <c r="AB89" s="126"/>
      <c r="AC89" s="126"/>
      <c r="AD89" s="126"/>
      <c r="AE89" s="126"/>
      <c r="AF89" s="126"/>
      <c r="AG89" s="126"/>
      <c r="AH89" s="126"/>
      <c r="AI89" s="126"/>
      <c r="AJ89" s="126"/>
      <c r="AK89" s="126"/>
      <c r="AL89" s="126"/>
      <c r="AM89" s="126"/>
      <c r="AN89" s="126"/>
      <c r="AO89" s="126"/>
      <c r="AP89" s="126"/>
      <c r="AQ89" s="126"/>
      <c r="AR89" s="126"/>
      <c r="AS89" s="126"/>
      <c r="AT89" s="126"/>
      <c r="AU89" s="124"/>
      <c r="AV89" s="124"/>
      <c r="AW89" s="124"/>
      <c r="AX89" s="124"/>
      <c r="AY89" s="124"/>
      <c r="AZ89" s="124"/>
      <c r="BA89" s="124"/>
      <c r="BB89" s="124"/>
      <c r="BC89" s="124"/>
      <c r="BD89" s="124"/>
      <c r="BE89" s="124"/>
      <c r="BF89" s="124"/>
      <c r="BG89" s="124"/>
      <c r="BH89" s="124"/>
      <c r="BI89" s="124"/>
      <c r="BJ89" s="124"/>
      <c r="BK89" s="124"/>
      <c r="BL89" s="124"/>
      <c r="BM89" s="124"/>
    </row>
    <row r="90" spans="1:65" s="127" customFormat="1" x14ac:dyDescent="0.25">
      <c r="A90" s="126"/>
      <c r="B90" s="126"/>
      <c r="C90" s="126"/>
      <c r="D90" s="126"/>
      <c r="E90" s="126"/>
      <c r="F90" s="126"/>
      <c r="G90" s="126"/>
      <c r="H90" s="126"/>
      <c r="I90" s="126"/>
      <c r="J90" s="126"/>
      <c r="K90" s="126"/>
      <c r="L90" s="126"/>
      <c r="M90" s="126"/>
      <c r="N90" s="126"/>
      <c r="O90" s="126"/>
      <c r="P90" s="126"/>
      <c r="Q90" s="126"/>
      <c r="R90" s="126"/>
      <c r="S90" s="126"/>
      <c r="T90" s="126"/>
      <c r="U90" s="126"/>
      <c r="V90" s="126"/>
      <c r="W90" s="126"/>
      <c r="X90" s="126"/>
      <c r="Y90" s="126"/>
      <c r="Z90" s="126"/>
      <c r="AA90" s="126"/>
      <c r="AB90" s="126"/>
      <c r="AC90" s="126"/>
      <c r="AD90" s="126"/>
      <c r="AE90" s="126"/>
      <c r="AF90" s="126"/>
      <c r="AG90" s="126"/>
      <c r="AH90" s="126"/>
      <c r="AI90" s="126"/>
      <c r="AJ90" s="126"/>
      <c r="AK90" s="126"/>
      <c r="AL90" s="126"/>
      <c r="AM90" s="126"/>
      <c r="AN90" s="126"/>
      <c r="AO90" s="126"/>
      <c r="AP90" s="126"/>
      <c r="AQ90" s="126"/>
      <c r="AR90" s="126"/>
      <c r="AS90" s="126"/>
      <c r="AT90" s="126"/>
      <c r="AU90" s="124"/>
      <c r="AV90" s="124"/>
      <c r="AW90" s="124"/>
      <c r="AX90" s="124"/>
      <c r="AY90" s="124"/>
      <c r="AZ90" s="124"/>
      <c r="BA90" s="124"/>
      <c r="BB90" s="124"/>
      <c r="BC90" s="124"/>
      <c r="BD90" s="124"/>
      <c r="BE90" s="124"/>
      <c r="BF90" s="124"/>
      <c r="BG90" s="124"/>
      <c r="BH90" s="124"/>
      <c r="BI90" s="124"/>
      <c r="BJ90" s="124"/>
      <c r="BK90" s="124"/>
      <c r="BL90" s="124"/>
      <c r="BM90" s="124"/>
    </row>
    <row r="91" spans="1:65" s="127" customFormat="1" x14ac:dyDescent="0.25">
      <c r="A91" s="126"/>
      <c r="B91" s="126"/>
      <c r="C91" s="126"/>
      <c r="D91" s="126"/>
      <c r="E91" s="126"/>
      <c r="F91" s="126"/>
      <c r="G91" s="126"/>
      <c r="H91" s="126"/>
      <c r="I91" s="126"/>
      <c r="J91" s="126"/>
      <c r="K91" s="126"/>
      <c r="L91" s="126"/>
      <c r="M91" s="126"/>
      <c r="N91" s="126"/>
      <c r="O91" s="126"/>
      <c r="P91" s="126"/>
      <c r="Q91" s="126"/>
      <c r="R91" s="126"/>
      <c r="S91" s="126"/>
      <c r="T91" s="126"/>
      <c r="U91" s="126"/>
      <c r="V91" s="126"/>
      <c r="W91" s="126"/>
      <c r="X91" s="126"/>
      <c r="Y91" s="126"/>
      <c r="Z91" s="126"/>
      <c r="AA91" s="126"/>
      <c r="AB91" s="126"/>
      <c r="AC91" s="126"/>
      <c r="AD91" s="126"/>
      <c r="AE91" s="126"/>
      <c r="AF91" s="126"/>
      <c r="AG91" s="126"/>
      <c r="AH91" s="126"/>
      <c r="AI91" s="126"/>
      <c r="AJ91" s="126"/>
      <c r="AK91" s="126"/>
      <c r="AL91" s="126"/>
      <c r="AM91" s="126"/>
      <c r="AN91" s="126"/>
      <c r="AO91" s="126"/>
      <c r="AP91" s="126"/>
      <c r="AQ91" s="126"/>
      <c r="AR91" s="126"/>
      <c r="AS91" s="126"/>
      <c r="AT91" s="126"/>
      <c r="AU91" s="124"/>
      <c r="AV91" s="124"/>
      <c r="AW91" s="124"/>
      <c r="AX91" s="124"/>
      <c r="AY91" s="124"/>
      <c r="AZ91" s="124"/>
      <c r="BA91" s="124"/>
      <c r="BB91" s="124"/>
      <c r="BC91" s="124"/>
      <c r="BD91" s="124"/>
      <c r="BE91" s="124"/>
      <c r="BF91" s="124"/>
      <c r="BG91" s="124"/>
      <c r="BH91" s="124"/>
      <c r="BI91" s="124"/>
      <c r="BJ91" s="124"/>
      <c r="BK91" s="124"/>
      <c r="BL91" s="124"/>
      <c r="BM91" s="124"/>
    </row>
    <row r="92" spans="1:65" s="127" customFormat="1" x14ac:dyDescent="0.25">
      <c r="A92" s="126"/>
      <c r="B92" s="126"/>
      <c r="C92" s="126"/>
      <c r="D92" s="126"/>
      <c r="E92" s="126"/>
      <c r="F92" s="126"/>
      <c r="G92" s="126"/>
      <c r="H92" s="126"/>
      <c r="I92" s="126"/>
      <c r="J92" s="126"/>
      <c r="K92" s="126"/>
      <c r="L92" s="126"/>
      <c r="M92" s="126"/>
      <c r="N92" s="126"/>
      <c r="O92" s="126"/>
      <c r="P92" s="126"/>
      <c r="Q92" s="126"/>
      <c r="R92" s="126"/>
      <c r="S92" s="126"/>
      <c r="T92" s="126"/>
      <c r="U92" s="126"/>
      <c r="V92" s="126"/>
      <c r="W92" s="126"/>
      <c r="X92" s="126"/>
      <c r="Y92" s="126"/>
      <c r="Z92" s="126"/>
      <c r="AA92" s="126"/>
      <c r="AB92" s="126"/>
      <c r="AC92" s="126"/>
      <c r="AD92" s="126"/>
      <c r="AE92" s="126"/>
      <c r="AF92" s="126"/>
      <c r="AG92" s="126"/>
      <c r="AH92" s="126"/>
      <c r="AI92" s="126"/>
      <c r="AJ92" s="126"/>
      <c r="AK92" s="126"/>
      <c r="AL92" s="126"/>
      <c r="AM92" s="126"/>
      <c r="AN92" s="126"/>
      <c r="AO92" s="126"/>
      <c r="AP92" s="126"/>
      <c r="AQ92" s="126"/>
      <c r="AR92" s="126"/>
      <c r="AS92" s="126"/>
      <c r="AT92" s="126"/>
      <c r="AU92" s="124"/>
      <c r="AV92" s="124"/>
      <c r="AW92" s="124"/>
      <c r="AX92" s="124"/>
      <c r="AY92" s="124"/>
      <c r="AZ92" s="124"/>
      <c r="BA92" s="124"/>
      <c r="BB92" s="124"/>
      <c r="BC92" s="124"/>
      <c r="BD92" s="124"/>
      <c r="BE92" s="124"/>
      <c r="BF92" s="124"/>
      <c r="BG92" s="124"/>
      <c r="BH92" s="124"/>
      <c r="BI92" s="124"/>
      <c r="BJ92" s="124"/>
      <c r="BK92" s="124"/>
      <c r="BL92" s="124"/>
      <c r="BM92" s="124"/>
    </row>
    <row r="93" spans="1:65" s="127" customFormat="1" x14ac:dyDescent="0.25">
      <c r="A93" s="126"/>
      <c r="B93" s="126"/>
      <c r="C93" s="126"/>
      <c r="D93" s="126"/>
      <c r="E93" s="126"/>
      <c r="F93" s="126"/>
      <c r="G93" s="126"/>
      <c r="H93" s="126"/>
      <c r="I93" s="126"/>
      <c r="J93" s="126"/>
      <c r="K93" s="126"/>
      <c r="L93" s="126"/>
      <c r="M93" s="126"/>
      <c r="N93" s="126"/>
      <c r="O93" s="126"/>
      <c r="P93" s="126"/>
      <c r="Q93" s="126"/>
      <c r="R93" s="126"/>
      <c r="S93" s="126"/>
      <c r="T93" s="126"/>
      <c r="U93" s="126"/>
      <c r="V93" s="126"/>
      <c r="W93" s="126"/>
      <c r="X93" s="126"/>
      <c r="Y93" s="126"/>
      <c r="Z93" s="126"/>
      <c r="AA93" s="126"/>
      <c r="AB93" s="126"/>
      <c r="AC93" s="126"/>
      <c r="AD93" s="126"/>
      <c r="AE93" s="126"/>
      <c r="AF93" s="126"/>
      <c r="AG93" s="126"/>
      <c r="AH93" s="126"/>
      <c r="AI93" s="126"/>
      <c r="AJ93" s="126"/>
      <c r="AK93" s="126"/>
      <c r="AL93" s="126"/>
      <c r="AM93" s="126"/>
      <c r="AN93" s="126"/>
      <c r="AO93" s="126"/>
      <c r="AP93" s="126"/>
      <c r="AQ93" s="126"/>
      <c r="AR93" s="126"/>
      <c r="AS93" s="126"/>
      <c r="AT93" s="126"/>
      <c r="AU93" s="124"/>
      <c r="AV93" s="124"/>
      <c r="AW93" s="124"/>
      <c r="AX93" s="124"/>
      <c r="AY93" s="124"/>
      <c r="AZ93" s="124"/>
      <c r="BA93" s="124"/>
      <c r="BB93" s="124"/>
      <c r="BC93" s="124"/>
      <c r="BD93" s="124"/>
      <c r="BE93" s="124"/>
      <c r="BF93" s="124"/>
      <c r="BG93" s="124"/>
      <c r="BH93" s="124"/>
      <c r="BI93" s="124"/>
      <c r="BJ93" s="124"/>
      <c r="BK93" s="124"/>
      <c r="BL93" s="124"/>
      <c r="BM93" s="124"/>
    </row>
    <row r="94" spans="1:65" s="127" customFormat="1" x14ac:dyDescent="0.25">
      <c r="A94" s="126"/>
      <c r="B94" s="126"/>
      <c r="C94" s="126"/>
      <c r="D94" s="126"/>
      <c r="E94" s="126"/>
      <c r="F94" s="126"/>
      <c r="G94" s="126"/>
      <c r="H94" s="126"/>
      <c r="I94" s="126"/>
      <c r="J94" s="126"/>
      <c r="K94" s="126"/>
      <c r="L94" s="126"/>
      <c r="M94" s="126"/>
      <c r="N94" s="126"/>
      <c r="O94" s="126"/>
      <c r="P94" s="126"/>
      <c r="Q94" s="126"/>
      <c r="R94" s="126"/>
      <c r="S94" s="126"/>
      <c r="T94" s="126"/>
      <c r="U94" s="126"/>
      <c r="V94" s="126"/>
      <c r="W94" s="126"/>
      <c r="X94" s="126"/>
      <c r="Y94" s="126"/>
      <c r="Z94" s="126"/>
      <c r="AA94" s="126"/>
      <c r="AB94" s="126"/>
      <c r="AC94" s="126"/>
      <c r="AD94" s="126"/>
      <c r="AE94" s="126"/>
      <c r="AF94" s="126"/>
      <c r="AG94" s="126"/>
      <c r="AH94" s="126"/>
      <c r="AI94" s="126"/>
      <c r="AJ94" s="126"/>
      <c r="AK94" s="126"/>
      <c r="AL94" s="126"/>
      <c r="AM94" s="126"/>
      <c r="AN94" s="126"/>
      <c r="AO94" s="126"/>
      <c r="AP94" s="126"/>
      <c r="AQ94" s="126"/>
      <c r="AR94" s="126"/>
      <c r="AS94" s="126"/>
      <c r="AT94" s="126"/>
      <c r="AU94" s="124"/>
      <c r="AV94" s="124"/>
      <c r="AW94" s="124"/>
      <c r="AX94" s="124"/>
      <c r="AY94" s="124"/>
      <c r="AZ94" s="124"/>
      <c r="BA94" s="124"/>
      <c r="BB94" s="124"/>
      <c r="BC94" s="124"/>
      <c r="BD94" s="124"/>
      <c r="BE94" s="124"/>
      <c r="BF94" s="124"/>
      <c r="BG94" s="124"/>
      <c r="BH94" s="124"/>
      <c r="BI94" s="124"/>
      <c r="BJ94" s="124"/>
      <c r="BK94" s="124"/>
      <c r="BL94" s="124"/>
      <c r="BM94" s="124"/>
    </row>
    <row r="95" spans="1:65" s="127" customFormat="1" x14ac:dyDescent="0.25">
      <c r="A95" s="126"/>
      <c r="B95" s="126"/>
      <c r="C95" s="126"/>
      <c r="D95" s="126"/>
      <c r="E95" s="126"/>
      <c r="F95" s="126"/>
      <c r="G95" s="126"/>
      <c r="H95" s="126"/>
      <c r="I95" s="126"/>
      <c r="J95" s="126"/>
      <c r="K95" s="126"/>
      <c r="L95" s="126"/>
      <c r="M95" s="126"/>
      <c r="N95" s="126"/>
      <c r="O95" s="126"/>
      <c r="P95" s="126"/>
      <c r="Q95" s="126"/>
      <c r="R95" s="126"/>
      <c r="S95" s="126"/>
      <c r="T95" s="126"/>
      <c r="U95" s="126"/>
      <c r="V95" s="126"/>
      <c r="W95" s="126"/>
      <c r="X95" s="126"/>
      <c r="Y95" s="126"/>
      <c r="Z95" s="126"/>
      <c r="AA95" s="126"/>
      <c r="AB95" s="126"/>
      <c r="AC95" s="126"/>
      <c r="AD95" s="126"/>
      <c r="AE95" s="126"/>
      <c r="AF95" s="126"/>
      <c r="AG95" s="126"/>
      <c r="AH95" s="126"/>
      <c r="AI95" s="126"/>
      <c r="AJ95" s="126"/>
      <c r="AK95" s="126"/>
      <c r="AL95" s="126"/>
      <c r="AM95" s="126"/>
      <c r="AN95" s="126"/>
      <c r="AO95" s="126"/>
      <c r="AP95" s="126"/>
      <c r="AQ95" s="126"/>
      <c r="AR95" s="126"/>
      <c r="AS95" s="126"/>
      <c r="AT95" s="126"/>
      <c r="AU95" s="124"/>
      <c r="AV95" s="124"/>
      <c r="AW95" s="124"/>
      <c r="AX95" s="124"/>
      <c r="AY95" s="124"/>
      <c r="AZ95" s="124"/>
      <c r="BA95" s="124"/>
      <c r="BB95" s="124"/>
      <c r="BC95" s="124"/>
      <c r="BD95" s="124"/>
      <c r="BE95" s="124"/>
      <c r="BF95" s="124"/>
      <c r="BG95" s="124"/>
      <c r="BH95" s="124"/>
      <c r="BI95" s="124"/>
      <c r="BJ95" s="124"/>
      <c r="BK95" s="124"/>
      <c r="BL95" s="124"/>
      <c r="BM95" s="124"/>
    </row>
    <row r="96" spans="1:65" s="127" customFormat="1" x14ac:dyDescent="0.25">
      <c r="A96" s="126"/>
      <c r="B96" s="126"/>
      <c r="C96" s="126"/>
      <c r="D96" s="126"/>
      <c r="E96" s="126"/>
      <c r="F96" s="126"/>
      <c r="G96" s="126"/>
      <c r="H96" s="126"/>
      <c r="I96" s="126"/>
      <c r="J96" s="126"/>
      <c r="K96" s="126"/>
      <c r="L96" s="126"/>
      <c r="M96" s="126"/>
      <c r="N96" s="126"/>
      <c r="O96" s="126"/>
      <c r="P96" s="126"/>
      <c r="Q96" s="126"/>
      <c r="R96" s="126"/>
      <c r="S96" s="126"/>
      <c r="T96" s="126"/>
      <c r="U96" s="126"/>
      <c r="V96" s="126"/>
      <c r="W96" s="126"/>
      <c r="X96" s="126"/>
      <c r="Y96" s="126"/>
      <c r="Z96" s="126"/>
      <c r="AA96" s="126"/>
      <c r="AB96" s="126"/>
      <c r="AC96" s="126"/>
      <c r="AD96" s="126"/>
      <c r="AE96" s="126"/>
      <c r="AF96" s="126"/>
      <c r="AG96" s="126"/>
      <c r="AH96" s="126"/>
      <c r="AI96" s="126"/>
      <c r="AJ96" s="126"/>
      <c r="AK96" s="126"/>
      <c r="AL96" s="126"/>
      <c r="AM96" s="126"/>
      <c r="AN96" s="126"/>
      <c r="AO96" s="126"/>
      <c r="AP96" s="126"/>
      <c r="AQ96" s="126"/>
      <c r="AR96" s="126"/>
      <c r="AS96" s="126"/>
      <c r="AT96" s="126"/>
      <c r="AU96" s="124"/>
      <c r="AV96" s="124"/>
      <c r="AW96" s="124"/>
      <c r="AX96" s="124"/>
      <c r="AY96" s="124"/>
      <c r="AZ96" s="124"/>
      <c r="BA96" s="124"/>
      <c r="BB96" s="124"/>
      <c r="BC96" s="124"/>
      <c r="BD96" s="124"/>
      <c r="BE96" s="124"/>
      <c r="BF96" s="124"/>
      <c r="BG96" s="124"/>
      <c r="BH96" s="124"/>
      <c r="BI96" s="124"/>
      <c r="BJ96" s="124"/>
      <c r="BK96" s="124"/>
      <c r="BL96" s="124"/>
      <c r="BM96" s="124"/>
    </row>
    <row r="97" spans="1:65" s="127" customFormat="1" x14ac:dyDescent="0.25">
      <c r="A97" s="126"/>
      <c r="B97" s="126"/>
      <c r="C97" s="126"/>
      <c r="D97" s="126"/>
      <c r="E97" s="126"/>
      <c r="F97" s="126"/>
      <c r="G97" s="126"/>
      <c r="H97" s="126"/>
      <c r="I97" s="126"/>
      <c r="J97" s="126"/>
      <c r="K97" s="126"/>
      <c r="L97" s="126"/>
      <c r="M97" s="126"/>
      <c r="N97" s="126"/>
      <c r="O97" s="126"/>
      <c r="P97" s="126"/>
      <c r="Q97" s="126"/>
      <c r="R97" s="126"/>
      <c r="S97" s="126"/>
      <c r="T97" s="126"/>
      <c r="U97" s="126"/>
      <c r="V97" s="126"/>
      <c r="W97" s="126"/>
      <c r="X97" s="126"/>
      <c r="Y97" s="126"/>
      <c r="Z97" s="126"/>
      <c r="AA97" s="126"/>
      <c r="AB97" s="126"/>
      <c r="AC97" s="126"/>
      <c r="AD97" s="126"/>
      <c r="AE97" s="126"/>
      <c r="AF97" s="126"/>
      <c r="AG97" s="126"/>
      <c r="AH97" s="126"/>
      <c r="AI97" s="126"/>
      <c r="AJ97" s="126"/>
      <c r="AK97" s="126"/>
      <c r="AL97" s="126"/>
      <c r="AM97" s="126"/>
      <c r="AN97" s="126"/>
      <c r="AO97" s="126"/>
      <c r="AP97" s="126"/>
      <c r="AQ97" s="126"/>
      <c r="AR97" s="126"/>
      <c r="AS97" s="126"/>
      <c r="AT97" s="126"/>
      <c r="AU97" s="124"/>
      <c r="AV97" s="124"/>
      <c r="AW97" s="124"/>
      <c r="AX97" s="124"/>
      <c r="AY97" s="124"/>
      <c r="AZ97" s="124"/>
      <c r="BA97" s="124"/>
      <c r="BB97" s="124"/>
      <c r="BC97" s="124"/>
      <c r="BD97" s="124"/>
      <c r="BE97" s="124"/>
      <c r="BF97" s="124"/>
      <c r="BG97" s="124"/>
      <c r="BH97" s="124"/>
      <c r="BI97" s="124"/>
      <c r="BJ97" s="124"/>
      <c r="BK97" s="124"/>
      <c r="BL97" s="124"/>
      <c r="BM97" s="124"/>
    </row>
    <row r="98" spans="1:65" s="127" customFormat="1" x14ac:dyDescent="0.25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4"/>
      <c r="AV98" s="124"/>
      <c r="AW98" s="124"/>
      <c r="AX98" s="124"/>
      <c r="AY98" s="124"/>
      <c r="AZ98" s="124"/>
      <c r="BA98" s="124"/>
      <c r="BB98" s="124"/>
      <c r="BC98" s="124"/>
      <c r="BD98" s="124"/>
      <c r="BE98" s="124"/>
      <c r="BF98" s="124"/>
      <c r="BG98" s="124"/>
      <c r="BH98" s="124"/>
      <c r="BI98" s="124"/>
      <c r="BJ98" s="124"/>
      <c r="BK98" s="124"/>
      <c r="BL98" s="124"/>
      <c r="BM98" s="124"/>
    </row>
    <row r="99" spans="1:65" s="127" customFormat="1" x14ac:dyDescent="0.25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4"/>
      <c r="AV99" s="124"/>
      <c r="AW99" s="124"/>
      <c r="AX99" s="124"/>
      <c r="AY99" s="124"/>
      <c r="AZ99" s="124"/>
      <c r="BA99" s="124"/>
      <c r="BB99" s="124"/>
      <c r="BC99" s="124"/>
      <c r="BD99" s="124"/>
      <c r="BE99" s="124"/>
      <c r="BF99" s="124"/>
      <c r="BG99" s="124"/>
      <c r="BH99" s="124"/>
      <c r="BI99" s="124"/>
      <c r="BJ99" s="124"/>
      <c r="BK99" s="124"/>
      <c r="BL99" s="124"/>
      <c r="BM99" s="124"/>
    </row>
    <row r="100" spans="1:65" s="127" customFormat="1" x14ac:dyDescent="0.25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4"/>
      <c r="AV100" s="124"/>
      <c r="AW100" s="124"/>
      <c r="AX100" s="124"/>
      <c r="AY100" s="124"/>
      <c r="AZ100" s="124"/>
      <c r="BA100" s="124"/>
      <c r="BB100" s="124"/>
      <c r="BC100" s="124"/>
      <c r="BD100" s="124"/>
      <c r="BE100" s="124"/>
      <c r="BF100" s="124"/>
      <c r="BG100" s="124"/>
      <c r="BH100" s="124"/>
      <c r="BI100" s="124"/>
      <c r="BJ100" s="124"/>
      <c r="BK100" s="124"/>
      <c r="BL100" s="124"/>
      <c r="BM100" s="124"/>
    </row>
    <row r="101" spans="1:65" s="127" customFormat="1" x14ac:dyDescent="0.25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4"/>
      <c r="AV101" s="124"/>
      <c r="AW101" s="124"/>
      <c r="AX101" s="124"/>
      <c r="AY101" s="124"/>
      <c r="AZ101" s="124"/>
      <c r="BA101" s="124"/>
      <c r="BB101" s="124"/>
      <c r="BC101" s="124"/>
      <c r="BD101" s="124"/>
      <c r="BE101" s="124"/>
      <c r="BF101" s="124"/>
      <c r="BG101" s="124"/>
      <c r="BH101" s="124"/>
      <c r="BI101" s="124"/>
      <c r="BJ101" s="124"/>
      <c r="BK101" s="124"/>
      <c r="BL101" s="124"/>
      <c r="BM101" s="124"/>
    </row>
    <row r="102" spans="1:65" s="127" customFormat="1" x14ac:dyDescent="0.25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4"/>
      <c r="AV102" s="124"/>
      <c r="AW102" s="124"/>
      <c r="AX102" s="124"/>
      <c r="AY102" s="124"/>
      <c r="AZ102" s="124"/>
      <c r="BA102" s="124"/>
      <c r="BB102" s="124"/>
      <c r="BC102" s="124"/>
      <c r="BD102" s="124"/>
      <c r="BE102" s="124"/>
      <c r="BF102" s="124"/>
      <c r="BG102" s="124"/>
      <c r="BH102" s="124"/>
      <c r="BI102" s="124"/>
      <c r="BJ102" s="124"/>
      <c r="BK102" s="124"/>
      <c r="BL102" s="124"/>
      <c r="BM102" s="124"/>
    </row>
    <row r="103" spans="1:65" s="127" customFormat="1" x14ac:dyDescent="0.25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4"/>
      <c r="AV103" s="124"/>
      <c r="AW103" s="124"/>
      <c r="AX103" s="124"/>
      <c r="AY103" s="124"/>
      <c r="AZ103" s="124"/>
      <c r="BA103" s="124"/>
      <c r="BB103" s="124"/>
      <c r="BC103" s="124"/>
      <c r="BD103" s="124"/>
      <c r="BE103" s="124"/>
      <c r="BF103" s="124"/>
      <c r="BG103" s="124"/>
      <c r="BH103" s="124"/>
      <c r="BI103" s="124"/>
      <c r="BJ103" s="124"/>
      <c r="BK103" s="124"/>
      <c r="BL103" s="124"/>
      <c r="BM103" s="124"/>
    </row>
    <row r="104" spans="1:65" s="127" customFormat="1" x14ac:dyDescent="0.25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4"/>
      <c r="AV104" s="124"/>
      <c r="AW104" s="124"/>
      <c r="AX104" s="124"/>
      <c r="AY104" s="124"/>
      <c r="AZ104" s="124"/>
      <c r="BA104" s="124"/>
      <c r="BB104" s="124"/>
      <c r="BC104" s="124"/>
      <c r="BD104" s="124"/>
      <c r="BE104" s="124"/>
      <c r="BF104" s="124"/>
      <c r="BG104" s="124"/>
      <c r="BH104" s="124"/>
      <c r="BI104" s="124"/>
      <c r="BJ104" s="124"/>
      <c r="BK104" s="124"/>
      <c r="BL104" s="124"/>
      <c r="BM104" s="124"/>
    </row>
    <row r="105" spans="1:65" s="127" customFormat="1" x14ac:dyDescent="0.25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4"/>
      <c r="AV105" s="124"/>
      <c r="AW105" s="124"/>
      <c r="AX105" s="124"/>
      <c r="AY105" s="124"/>
      <c r="AZ105" s="124"/>
      <c r="BA105" s="124"/>
      <c r="BB105" s="124"/>
      <c r="BC105" s="124"/>
      <c r="BD105" s="124"/>
      <c r="BE105" s="124"/>
      <c r="BF105" s="124"/>
      <c r="BG105" s="124"/>
      <c r="BH105" s="124"/>
      <c r="BI105" s="124"/>
      <c r="BJ105" s="124"/>
      <c r="BK105" s="124"/>
      <c r="BL105" s="124"/>
      <c r="BM105" s="124"/>
    </row>
    <row r="106" spans="1:65" s="127" customFormat="1" x14ac:dyDescent="0.25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4"/>
      <c r="AV106" s="124"/>
      <c r="AW106" s="124"/>
      <c r="AX106" s="124"/>
      <c r="AY106" s="124"/>
      <c r="AZ106" s="124"/>
      <c r="BA106" s="124"/>
      <c r="BB106" s="124"/>
      <c r="BC106" s="124"/>
      <c r="BD106" s="124"/>
      <c r="BE106" s="124"/>
      <c r="BF106" s="124"/>
      <c r="BG106" s="124"/>
      <c r="BH106" s="124"/>
      <c r="BI106" s="124"/>
      <c r="BJ106" s="124"/>
      <c r="BK106" s="124"/>
      <c r="BL106" s="124"/>
      <c r="BM106" s="124"/>
    </row>
    <row r="107" spans="1:65" s="127" customFormat="1" x14ac:dyDescent="0.25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4"/>
      <c r="AV107" s="124"/>
      <c r="AW107" s="124"/>
      <c r="AX107" s="124"/>
      <c r="AY107" s="124"/>
      <c r="AZ107" s="124"/>
      <c r="BA107" s="124"/>
      <c r="BB107" s="124"/>
      <c r="BC107" s="124"/>
      <c r="BD107" s="124"/>
      <c r="BE107" s="124"/>
      <c r="BF107" s="124"/>
      <c r="BG107" s="124"/>
      <c r="BH107" s="124"/>
      <c r="BI107" s="124"/>
      <c r="BJ107" s="124"/>
      <c r="BK107" s="124"/>
      <c r="BL107" s="124"/>
      <c r="BM107" s="124"/>
    </row>
    <row r="108" spans="1:65" s="127" customFormat="1" x14ac:dyDescent="0.25">
      <c r="A108" s="126"/>
      <c r="B108" s="126"/>
      <c r="C108" s="126"/>
      <c r="D108" s="126"/>
      <c r="E108" s="126"/>
      <c r="F108" s="126"/>
      <c r="G108" s="126"/>
      <c r="H108" s="126"/>
      <c r="I108" s="126"/>
      <c r="J108" s="126"/>
      <c r="K108" s="126"/>
      <c r="L108" s="126"/>
      <c r="M108" s="126"/>
      <c r="N108" s="126"/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4"/>
      <c r="AV108" s="124"/>
      <c r="AW108" s="124"/>
      <c r="AX108" s="124"/>
      <c r="AY108" s="124"/>
      <c r="AZ108" s="124"/>
      <c r="BA108" s="124"/>
      <c r="BB108" s="124"/>
      <c r="BC108" s="124"/>
      <c r="BD108" s="124"/>
      <c r="BE108" s="124"/>
      <c r="BF108" s="124"/>
      <c r="BG108" s="124"/>
      <c r="BH108" s="124"/>
      <c r="BI108" s="124"/>
      <c r="BJ108" s="124"/>
      <c r="BK108" s="124"/>
      <c r="BL108" s="124"/>
      <c r="BM108" s="124"/>
    </row>
    <row r="109" spans="1:65" s="127" customFormat="1" x14ac:dyDescent="0.25">
      <c r="A109" s="126"/>
      <c r="B109" s="126"/>
      <c r="C109" s="126"/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4"/>
      <c r="AV109" s="124"/>
      <c r="AW109" s="124"/>
      <c r="AX109" s="124"/>
      <c r="AY109" s="124"/>
      <c r="AZ109" s="124"/>
      <c r="BA109" s="124"/>
      <c r="BB109" s="124"/>
      <c r="BC109" s="124"/>
      <c r="BD109" s="124"/>
      <c r="BE109" s="124"/>
      <c r="BF109" s="124"/>
      <c r="BG109" s="124"/>
      <c r="BH109" s="124"/>
      <c r="BI109" s="124"/>
      <c r="BJ109" s="124"/>
      <c r="BK109" s="124"/>
      <c r="BL109" s="124"/>
      <c r="BM109" s="124"/>
    </row>
    <row r="110" spans="1:65" s="127" customFormat="1" x14ac:dyDescent="0.25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4"/>
      <c r="AV110" s="124"/>
      <c r="AW110" s="124"/>
      <c r="AX110" s="124"/>
      <c r="AY110" s="124"/>
      <c r="AZ110" s="124"/>
      <c r="BA110" s="124"/>
      <c r="BB110" s="124"/>
      <c r="BC110" s="124"/>
      <c r="BD110" s="124"/>
      <c r="BE110" s="124"/>
      <c r="BF110" s="124"/>
      <c r="BG110" s="124"/>
      <c r="BH110" s="124"/>
      <c r="BI110" s="124"/>
      <c r="BJ110" s="124"/>
      <c r="BK110" s="124"/>
      <c r="BL110" s="124"/>
      <c r="BM110" s="124"/>
    </row>
    <row r="111" spans="1:65" s="127" customFormat="1" x14ac:dyDescent="0.25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4"/>
      <c r="AV111" s="124"/>
      <c r="AW111" s="124"/>
      <c r="AX111" s="124"/>
      <c r="AY111" s="124"/>
      <c r="AZ111" s="124"/>
      <c r="BA111" s="124"/>
      <c r="BB111" s="124"/>
      <c r="BC111" s="124"/>
      <c r="BD111" s="124"/>
      <c r="BE111" s="124"/>
      <c r="BF111" s="124"/>
      <c r="BG111" s="124"/>
      <c r="BH111" s="124"/>
      <c r="BI111" s="124"/>
      <c r="BJ111" s="124"/>
      <c r="BK111" s="124"/>
      <c r="BL111" s="124"/>
      <c r="BM111" s="124"/>
    </row>
    <row r="112" spans="1:65" s="127" customFormat="1" x14ac:dyDescent="0.25">
      <c r="A112" s="126"/>
      <c r="B112" s="126"/>
      <c r="C112" s="126"/>
      <c r="D112" s="126"/>
      <c r="E112" s="126"/>
      <c r="F112" s="126"/>
      <c r="G112" s="126"/>
      <c r="H112" s="126"/>
      <c r="I112" s="126"/>
      <c r="J112" s="126"/>
      <c r="K112" s="126"/>
      <c r="L112" s="126"/>
      <c r="M112" s="126"/>
      <c r="N112" s="126"/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4"/>
      <c r="AV112" s="124"/>
      <c r="AW112" s="124"/>
      <c r="AX112" s="124"/>
      <c r="AY112" s="124"/>
      <c r="AZ112" s="124"/>
      <c r="BA112" s="124"/>
      <c r="BB112" s="124"/>
      <c r="BC112" s="124"/>
      <c r="BD112" s="124"/>
      <c r="BE112" s="124"/>
      <c r="BF112" s="124"/>
      <c r="BG112" s="124"/>
      <c r="BH112" s="124"/>
      <c r="BI112" s="124"/>
      <c r="BJ112" s="124"/>
      <c r="BK112" s="124"/>
      <c r="BL112" s="124"/>
      <c r="BM112" s="124"/>
    </row>
    <row r="113" spans="1:65" s="127" customFormat="1" x14ac:dyDescent="0.25">
      <c r="A113" s="126"/>
      <c r="B113" s="126"/>
      <c r="C113" s="126"/>
      <c r="D113" s="126"/>
      <c r="E113" s="126"/>
      <c r="F113" s="126"/>
      <c r="G113" s="126"/>
      <c r="H113" s="126"/>
      <c r="I113" s="126"/>
      <c r="J113" s="126"/>
      <c r="K113" s="126"/>
      <c r="L113" s="126"/>
      <c r="M113" s="126"/>
      <c r="N113" s="126"/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4"/>
      <c r="AV113" s="124"/>
      <c r="AW113" s="124"/>
      <c r="AX113" s="124"/>
      <c r="AY113" s="124"/>
      <c r="AZ113" s="124"/>
      <c r="BA113" s="124"/>
      <c r="BB113" s="124"/>
      <c r="BC113" s="124"/>
      <c r="BD113" s="124"/>
      <c r="BE113" s="124"/>
      <c r="BF113" s="124"/>
      <c r="BG113" s="124"/>
      <c r="BH113" s="124"/>
      <c r="BI113" s="124"/>
      <c r="BJ113" s="124"/>
      <c r="BK113" s="124"/>
      <c r="BL113" s="124"/>
      <c r="BM113" s="124"/>
    </row>
    <row r="114" spans="1:65" s="127" customFormat="1" x14ac:dyDescent="0.25">
      <c r="A114" s="126"/>
      <c r="B114" s="126"/>
      <c r="C114" s="126"/>
      <c r="D114" s="126"/>
      <c r="E114" s="126"/>
      <c r="F114" s="126"/>
      <c r="G114" s="126"/>
      <c r="H114" s="126"/>
      <c r="I114" s="126"/>
      <c r="J114" s="126"/>
      <c r="K114" s="126"/>
      <c r="L114" s="126"/>
      <c r="M114" s="126"/>
      <c r="N114" s="126"/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4"/>
      <c r="AV114" s="124"/>
      <c r="AW114" s="124"/>
      <c r="AX114" s="124"/>
      <c r="AY114" s="124"/>
      <c r="AZ114" s="124"/>
      <c r="BA114" s="124"/>
      <c r="BB114" s="124"/>
      <c r="BC114" s="124"/>
      <c r="BD114" s="124"/>
      <c r="BE114" s="124"/>
      <c r="BF114" s="124"/>
      <c r="BG114" s="124"/>
      <c r="BH114" s="124"/>
      <c r="BI114" s="124"/>
      <c r="BJ114" s="124"/>
      <c r="BK114" s="124"/>
      <c r="BL114" s="124"/>
      <c r="BM114" s="124"/>
    </row>
    <row r="115" spans="1:65" s="127" customFormat="1" x14ac:dyDescent="0.25">
      <c r="A115" s="126"/>
      <c r="B115" s="126"/>
      <c r="C115" s="126"/>
      <c r="D115" s="126"/>
      <c r="E115" s="126"/>
      <c r="F115" s="126"/>
      <c r="G115" s="126"/>
      <c r="H115" s="126"/>
      <c r="I115" s="126"/>
      <c r="J115" s="126"/>
      <c r="K115" s="126"/>
      <c r="L115" s="126"/>
      <c r="M115" s="126"/>
      <c r="N115" s="126"/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4"/>
      <c r="AV115" s="124"/>
      <c r="AW115" s="124"/>
      <c r="AX115" s="124"/>
      <c r="AY115" s="124"/>
      <c r="AZ115" s="124"/>
      <c r="BA115" s="124"/>
      <c r="BB115" s="124"/>
      <c r="BC115" s="124"/>
      <c r="BD115" s="124"/>
      <c r="BE115" s="124"/>
      <c r="BF115" s="124"/>
      <c r="BG115" s="124"/>
      <c r="BH115" s="124"/>
      <c r="BI115" s="124"/>
      <c r="BJ115" s="124"/>
      <c r="BK115" s="124"/>
      <c r="BL115" s="124"/>
      <c r="BM115" s="124"/>
    </row>
    <row r="116" spans="1:65" s="127" customFormat="1" x14ac:dyDescent="0.25">
      <c r="A116" s="126"/>
      <c r="B116" s="126"/>
      <c r="C116" s="126"/>
      <c r="D116" s="126"/>
      <c r="E116" s="126"/>
      <c r="F116" s="126"/>
      <c r="G116" s="126"/>
      <c r="H116" s="126"/>
      <c r="I116" s="126"/>
      <c r="J116" s="126"/>
      <c r="K116" s="126"/>
      <c r="L116" s="126"/>
      <c r="M116" s="126"/>
      <c r="N116" s="126"/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4"/>
      <c r="AV116" s="124"/>
      <c r="AW116" s="124"/>
      <c r="AX116" s="124"/>
      <c r="AY116" s="124"/>
      <c r="AZ116" s="124"/>
      <c r="BA116" s="124"/>
      <c r="BB116" s="124"/>
      <c r="BC116" s="124"/>
      <c r="BD116" s="124"/>
      <c r="BE116" s="124"/>
      <c r="BF116" s="124"/>
      <c r="BG116" s="124"/>
      <c r="BH116" s="124"/>
      <c r="BI116" s="124"/>
      <c r="BJ116" s="124"/>
      <c r="BK116" s="124"/>
      <c r="BL116" s="124"/>
      <c r="BM116" s="124"/>
    </row>
    <row r="117" spans="1:65" s="127" customFormat="1" x14ac:dyDescent="0.25">
      <c r="A117" s="126"/>
      <c r="B117" s="126"/>
      <c r="C117" s="126"/>
      <c r="D117" s="126"/>
      <c r="E117" s="126"/>
      <c r="F117" s="126"/>
      <c r="G117" s="126"/>
      <c r="H117" s="126"/>
      <c r="I117" s="126"/>
      <c r="J117" s="126"/>
      <c r="K117" s="126"/>
      <c r="L117" s="126"/>
      <c r="M117" s="126"/>
      <c r="N117" s="126"/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4"/>
      <c r="AV117" s="124"/>
      <c r="AW117" s="124"/>
      <c r="AX117" s="124"/>
      <c r="AY117" s="124"/>
      <c r="AZ117" s="124"/>
      <c r="BA117" s="124"/>
      <c r="BB117" s="124"/>
      <c r="BC117" s="124"/>
      <c r="BD117" s="124"/>
      <c r="BE117" s="124"/>
      <c r="BF117" s="124"/>
      <c r="BG117" s="124"/>
      <c r="BH117" s="124"/>
      <c r="BI117" s="124"/>
      <c r="BJ117" s="124"/>
      <c r="BK117" s="124"/>
      <c r="BL117" s="124"/>
      <c r="BM117" s="124"/>
    </row>
    <row r="118" spans="1:65" s="127" customFormat="1" x14ac:dyDescent="0.25">
      <c r="A118" s="126"/>
      <c r="B118" s="126"/>
      <c r="C118" s="126"/>
      <c r="D118" s="126"/>
      <c r="E118" s="126"/>
      <c r="F118" s="126"/>
      <c r="G118" s="126"/>
      <c r="H118" s="126"/>
      <c r="I118" s="126"/>
      <c r="J118" s="126"/>
      <c r="K118" s="126"/>
      <c r="L118" s="126"/>
      <c r="M118" s="126"/>
      <c r="N118" s="126"/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26"/>
      <c r="AU118" s="124"/>
      <c r="AV118" s="124"/>
      <c r="AW118" s="124"/>
      <c r="AX118" s="124"/>
      <c r="AY118" s="124"/>
      <c r="AZ118" s="124"/>
      <c r="BA118" s="124"/>
      <c r="BB118" s="124"/>
      <c r="BC118" s="124"/>
      <c r="BD118" s="124"/>
      <c r="BE118" s="124"/>
      <c r="BF118" s="124"/>
      <c r="BG118" s="124"/>
      <c r="BH118" s="124"/>
      <c r="BI118" s="124"/>
      <c r="BJ118" s="124"/>
      <c r="BK118" s="124"/>
      <c r="BL118" s="124"/>
      <c r="BM118" s="124"/>
    </row>
  </sheetData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Données 1</vt:lpstr>
      <vt:lpstr>Données 2</vt:lpstr>
      <vt:lpstr>BD_ORIGINAL</vt:lpstr>
      <vt:lpstr>BD_RESULTATS</vt:lpstr>
      <vt:lpstr>'Données 1'!Zone_d_impression</vt:lpstr>
      <vt:lpstr>'Données 2'!Zone_d_impression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CSMV_141208</dc:creator>
  <cp:lastModifiedBy>gmb</cp:lastModifiedBy>
  <cp:lastPrinted>2015-03-21T18:50:13Z</cp:lastPrinted>
  <dcterms:created xsi:type="dcterms:W3CDTF">2014-10-29T14:46:00Z</dcterms:created>
  <dcterms:modified xsi:type="dcterms:W3CDTF">2015-03-24T08:21:12Z</dcterms:modified>
</cp:coreProperties>
</file>