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15" windowHeight="7755" tabRatio="791"/>
  </bookViews>
  <sheets>
    <sheet name="Emprunteur" sheetId="1" r:id="rId1"/>
    <sheet name="Stock instruments" sheetId="2" r:id="rId2"/>
    <sheet name="Mouvement" sheetId="3" r:id="rId3"/>
    <sheet name="Fiche imprimable" sheetId="4" r:id="rId4"/>
  </sheets>
  <externalReferences>
    <externalReference r:id="rId5"/>
  </externalReferences>
  <definedNames>
    <definedName name="_xlnm.Print_Area" localSheetId="3">'Fiche imprimable'!$A$1:$C$16</definedName>
  </definedNames>
  <calcPr calcId="152511"/>
</workbook>
</file>

<file path=xl/calcChain.xml><?xml version="1.0" encoding="utf-8"?>
<calcChain xmlns="http://schemas.openxmlformats.org/spreadsheetml/2006/main">
  <c r="C84" i="3" l="1"/>
  <c r="B84" i="3"/>
  <c r="A84" i="3"/>
  <c r="C83" i="3"/>
  <c r="B83" i="3"/>
  <c r="A83" i="3"/>
  <c r="C82" i="3"/>
  <c r="B82" i="3"/>
  <c r="A82" i="3"/>
  <c r="C81" i="3"/>
  <c r="B81" i="3"/>
  <c r="A81" i="3"/>
  <c r="C80" i="3"/>
  <c r="B80" i="3"/>
  <c r="A80" i="3"/>
  <c r="C79" i="3"/>
  <c r="B79" i="3"/>
  <c r="A79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C71" i="3"/>
  <c r="B71" i="3"/>
  <c r="A71" i="3"/>
  <c r="C70" i="3"/>
  <c r="B70" i="3"/>
  <c r="A70" i="3"/>
  <c r="C69" i="3"/>
  <c r="B69" i="3"/>
  <c r="A69" i="3"/>
  <c r="C68" i="3"/>
  <c r="B68" i="3"/>
  <c r="A68" i="3"/>
  <c r="C67" i="3"/>
  <c r="B67" i="3"/>
  <c r="A67" i="3"/>
  <c r="C66" i="3"/>
  <c r="B66" i="3"/>
  <c r="A66" i="3"/>
  <c r="C65" i="3"/>
  <c r="B65" i="3"/>
  <c r="A65" i="3"/>
  <c r="C64" i="3"/>
  <c r="B64" i="3"/>
  <c r="A64" i="3"/>
  <c r="C63" i="3"/>
  <c r="B63" i="3"/>
  <c r="A63" i="3"/>
  <c r="C62" i="3"/>
  <c r="B62" i="3"/>
  <c r="A62" i="3"/>
  <c r="C61" i="3"/>
  <c r="B61" i="3"/>
  <c r="A61" i="3"/>
  <c r="C60" i="3"/>
  <c r="B60" i="3"/>
  <c r="A60" i="3"/>
  <c r="C59" i="3"/>
  <c r="B59" i="3"/>
  <c r="A59" i="3"/>
  <c r="C58" i="3"/>
  <c r="B58" i="3"/>
  <c r="A58" i="3"/>
  <c r="C57" i="3"/>
  <c r="B57" i="3"/>
  <c r="A57" i="3"/>
  <c r="C56" i="3"/>
  <c r="B56" i="3"/>
  <c r="A56" i="3"/>
  <c r="C55" i="3"/>
  <c r="B55" i="3"/>
  <c r="A55" i="3"/>
  <c r="C54" i="3"/>
  <c r="B54" i="3"/>
  <c r="A54" i="3"/>
  <c r="C53" i="3"/>
  <c r="B53" i="3"/>
  <c r="A53" i="3"/>
  <c r="C52" i="3"/>
  <c r="B52" i="3"/>
  <c r="A52" i="3"/>
  <c r="C51" i="3"/>
  <c r="B51" i="3"/>
  <c r="A51" i="3"/>
  <c r="C50" i="3"/>
  <c r="B50" i="3"/>
  <c r="A50" i="3"/>
  <c r="C49" i="3"/>
  <c r="B49" i="3"/>
  <c r="A49" i="3"/>
  <c r="C48" i="3"/>
  <c r="B48" i="3"/>
  <c r="A48" i="3"/>
  <c r="C47" i="3"/>
  <c r="B47" i="3"/>
  <c r="A47" i="3"/>
  <c r="C46" i="3"/>
  <c r="B46" i="3"/>
  <c r="A46" i="3"/>
  <c r="C45" i="3"/>
  <c r="B45" i="3"/>
  <c r="A45" i="3"/>
  <c r="C44" i="3"/>
  <c r="B44" i="3"/>
  <c r="A44" i="3"/>
  <c r="C43" i="3"/>
  <c r="B43" i="3"/>
  <c r="A43" i="3"/>
  <c r="C42" i="3"/>
  <c r="B42" i="3"/>
  <c r="A42" i="3"/>
  <c r="C41" i="3"/>
  <c r="B41" i="3"/>
  <c r="A41" i="3"/>
  <c r="C40" i="3"/>
  <c r="B40" i="3"/>
  <c r="A40" i="3"/>
  <c r="C39" i="3"/>
  <c r="B39" i="3"/>
  <c r="A39" i="3"/>
  <c r="C38" i="3"/>
  <c r="B38" i="3"/>
  <c r="A38" i="3"/>
  <c r="C37" i="3"/>
  <c r="B37" i="3"/>
  <c r="A37" i="3"/>
  <c r="C36" i="3"/>
  <c r="B36" i="3"/>
  <c r="A36" i="3"/>
  <c r="C35" i="3"/>
  <c r="B35" i="3"/>
  <c r="A35" i="3"/>
  <c r="C34" i="3"/>
  <c r="B34" i="3"/>
  <c r="A34" i="3"/>
  <c r="C33" i="3"/>
  <c r="B33" i="3"/>
  <c r="A33" i="3"/>
  <c r="C32" i="3"/>
  <c r="B32" i="3"/>
  <c r="A32" i="3"/>
  <c r="C31" i="3"/>
  <c r="B31" i="3"/>
  <c r="A31" i="3"/>
  <c r="C30" i="3"/>
  <c r="B30" i="3"/>
  <c r="A30" i="3"/>
  <c r="C29" i="3"/>
  <c r="B29" i="3"/>
  <c r="A29" i="3"/>
  <c r="C28" i="3"/>
  <c r="B28" i="3"/>
  <c r="A28" i="3"/>
  <c r="C27" i="3"/>
  <c r="B27" i="3"/>
  <c r="A27" i="3"/>
  <c r="C26" i="3"/>
  <c r="B26" i="3"/>
  <c r="A26" i="3"/>
  <c r="C25" i="3"/>
  <c r="B25" i="3"/>
  <c r="A25" i="3"/>
  <c r="C24" i="3"/>
  <c r="B24" i="3"/>
  <c r="A24" i="3"/>
  <c r="C23" i="3"/>
  <c r="B23" i="3"/>
  <c r="A23" i="3"/>
  <c r="C22" i="3"/>
  <c r="B22" i="3"/>
  <c r="A22" i="3"/>
  <c r="C21" i="3"/>
  <c r="B21" i="3"/>
  <c r="A21" i="3"/>
  <c r="C20" i="3"/>
  <c r="B20" i="3"/>
  <c r="A20" i="3"/>
  <c r="C19" i="3"/>
  <c r="B19" i="3"/>
  <c r="A19" i="3"/>
  <c r="C18" i="3"/>
  <c r="B18" i="3"/>
  <c r="A18" i="3"/>
  <c r="C17" i="3"/>
  <c r="B17" i="3"/>
  <c r="A17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B4" i="4" l="1"/>
  <c r="B5" i="4"/>
  <c r="B3" i="4"/>
  <c r="B2" i="4"/>
  <c r="B15" i="4" l="1"/>
  <c r="B14" i="4"/>
  <c r="B13" i="4"/>
  <c r="B12" i="4"/>
  <c r="B11" i="4"/>
  <c r="B10" i="4"/>
  <c r="B9" i="4"/>
  <c r="B8" i="4"/>
  <c r="B7" i="4"/>
  <c r="B6" i="4"/>
</calcChain>
</file>

<file path=xl/sharedStrings.xml><?xml version="1.0" encoding="utf-8"?>
<sst xmlns="http://schemas.openxmlformats.org/spreadsheetml/2006/main" count="255" uniqueCount="152">
  <si>
    <t>Nom</t>
  </si>
  <si>
    <t>Prénom</t>
  </si>
  <si>
    <t>N° de téléphone</t>
  </si>
  <si>
    <t>E-mail</t>
  </si>
  <si>
    <t>Adresse et n° de rue</t>
  </si>
  <si>
    <t>Code postal</t>
  </si>
  <si>
    <t>Ville</t>
  </si>
  <si>
    <t>Instrument prêté</t>
  </si>
  <si>
    <t>Date de départ</t>
  </si>
  <si>
    <t>Code</t>
  </si>
  <si>
    <t>Description de l'instrument</t>
  </si>
  <si>
    <t>N° d'inventaire</t>
  </si>
  <si>
    <t>N° de série</t>
  </si>
  <si>
    <t>Propriétaire</t>
  </si>
  <si>
    <t>Celesta Yamaha CEL-56P</t>
  </si>
  <si>
    <t>Clarinette basse / 25059</t>
  </si>
  <si>
    <t>Clarinette basse Buffet Crampon /24277</t>
  </si>
  <si>
    <t>Clarinette basse Buffet Crampon / 25678</t>
  </si>
  <si>
    <t>Clarinette basse Buffet Crampon Tosca / H48619</t>
  </si>
  <si>
    <t>Clarinette contrebasse Leblanc</t>
  </si>
  <si>
    <t>Clarinette Mib Buffet Crampon / 237191</t>
  </si>
  <si>
    <t>Clarinette Mib Buffet Crampon / 238196</t>
  </si>
  <si>
    <t>Clarinette Mib Buffet Crampon / 467603</t>
  </si>
  <si>
    <t>Contrebasse Dario Aguzzi 5 cordes</t>
  </si>
  <si>
    <t>Contrebasse Marco Nolli 4 cordes</t>
  </si>
  <si>
    <t>Contrebasson Fox 175</t>
  </si>
  <si>
    <t>Contrebasson Moosmann modèle 300 / 8137</t>
  </si>
  <si>
    <t>Contrebassse Wilfer 5 cordes</t>
  </si>
  <si>
    <t>Cor anglais Gebrüder Möning / 9474</t>
  </si>
  <si>
    <t>Cor anglais Lorée / LH54</t>
  </si>
  <si>
    <t>Cor anglais Lorée / NB49</t>
  </si>
  <si>
    <t>Cor anglais Rigoutat / 945AE</t>
  </si>
  <si>
    <t>Cor anglais semi-automatique Fossati / 11323</t>
  </si>
  <si>
    <t>Cor anglais semi-automatique Fossati / 9883</t>
  </si>
  <si>
    <t>Cor baroque</t>
  </si>
  <si>
    <t>Cor de basset Buffet Prestige</t>
  </si>
  <si>
    <t>Cor de basset Leblanc</t>
  </si>
  <si>
    <t>Cor naturel Egger</t>
  </si>
  <si>
    <t>Cornet Getzen Ut / Sib</t>
  </si>
  <si>
    <t>Epinette Sheer</t>
  </si>
  <si>
    <t>Flûte alto Emerson</t>
  </si>
  <si>
    <t xml:space="preserve">Flûte alto Miyazawa / </t>
  </si>
  <si>
    <t>Flûte piccolo Brannen Brothers</t>
  </si>
  <si>
    <t>Flûte piccolo Keefe</t>
  </si>
  <si>
    <t>Guitare classique Walter J. Vogt</t>
  </si>
  <si>
    <t>Hautbois d'amour Lorée</t>
  </si>
  <si>
    <t>Hautbois d'amour Marigaux / J18XG</t>
  </si>
  <si>
    <t>Piccolo Keefe / 649</t>
  </si>
  <si>
    <t>Piccolo Keefe / 657-1086</t>
  </si>
  <si>
    <t>Saxophone alto Selmer série 3 / 772126</t>
  </si>
  <si>
    <t>Trompette allemande Galileo Sib / 71</t>
  </si>
  <si>
    <t>Trompette allemande Galileo Ut / 20</t>
  </si>
  <si>
    <t>Trompette baroque Egger</t>
  </si>
  <si>
    <t>Tuba baryton Besson</t>
  </si>
  <si>
    <t>Tubas Wagneriens Alexender Mainz 4 pièces</t>
  </si>
  <si>
    <t>Tuba Wagnerien Paxmann</t>
  </si>
  <si>
    <t>h.15401.000.000 h</t>
  </si>
  <si>
    <t>h.0003.000.000 h</t>
  </si>
  <si>
    <t>h.0002.000.000 h</t>
  </si>
  <si>
    <t>h.0013.000.000 h</t>
  </si>
  <si>
    <t>h.0115.000.000 h</t>
  </si>
  <si>
    <t>h.0004.000.000 h</t>
  </si>
  <si>
    <t>h.0006.000.000 h</t>
  </si>
  <si>
    <t>h.0005.000.000 h</t>
  </si>
  <si>
    <t>h.15019.000.000 h</t>
  </si>
  <si>
    <t>h.45292.000.000 h</t>
  </si>
  <si>
    <t>h.15479.000.000 h</t>
  </si>
  <si>
    <t>h.15001.000.000 h</t>
  </si>
  <si>
    <t>h.46007.000.000 h</t>
  </si>
  <si>
    <t>h.15523.000.000 h</t>
  </si>
  <si>
    <t>h.15117.000.000 h</t>
  </si>
  <si>
    <t>h.0010.000.000 h</t>
  </si>
  <si>
    <t>CMG</t>
  </si>
  <si>
    <t>h.0009.000.000 h</t>
  </si>
  <si>
    <t>h.0041.000.000 h</t>
  </si>
  <si>
    <t>h.0063.000.000 h</t>
  </si>
  <si>
    <t>h.0023.000.000 h</t>
  </si>
  <si>
    <t>h.0024.000.000 h</t>
  </si>
  <si>
    <t>h.15111.000.000 h</t>
  </si>
  <si>
    <t>h.15112.000.000 h</t>
  </si>
  <si>
    <t>h.0007.000.000 h</t>
  </si>
  <si>
    <t>h.0008.000.000 h</t>
  </si>
  <si>
    <t>h.15016.000.000 h</t>
  </si>
  <si>
    <t>h.15015.000.000 h</t>
  </si>
  <si>
    <t>h.0036.000.000 h</t>
  </si>
  <si>
    <t>h.0104.000.000 h</t>
  </si>
  <si>
    <t>h.0011.000.000 h</t>
  </si>
  <si>
    <t>h.15109.000.000 h</t>
  </si>
  <si>
    <t>h.15103.000.000 h</t>
  </si>
  <si>
    <t>h.0030.000.000 h</t>
  </si>
  <si>
    <t>h.45498.000.000 h</t>
  </si>
  <si>
    <t>h.15114.000.000 h</t>
  </si>
  <si>
    <t>h.0034.000.000 h</t>
  </si>
  <si>
    <t>h.0035.000.000 h</t>
  </si>
  <si>
    <t>h.0031.000.000 h</t>
  </si>
  <si>
    <t>h.0032.000.000 h</t>
  </si>
  <si>
    <t>h.0033.000.000 h</t>
  </si>
  <si>
    <t>h.0021.000.000 h</t>
  </si>
  <si>
    <t>h.15018.000.000 h</t>
  </si>
  <si>
    <t>h.15017.000.000 h</t>
  </si>
  <si>
    <t>h.15020.000.000 h</t>
  </si>
  <si>
    <t>00424</t>
  </si>
  <si>
    <t>25059</t>
  </si>
  <si>
    <t>H48619</t>
  </si>
  <si>
    <t>2666</t>
  </si>
  <si>
    <t>Panormo</t>
  </si>
  <si>
    <t>Ginevra</t>
  </si>
  <si>
    <t>LH54</t>
  </si>
  <si>
    <t>NB49</t>
  </si>
  <si>
    <t>945AE</t>
  </si>
  <si>
    <t>48100</t>
  </si>
  <si>
    <t>48101</t>
  </si>
  <si>
    <t>9384</t>
  </si>
  <si>
    <t>9490</t>
  </si>
  <si>
    <t>0404</t>
  </si>
  <si>
    <t>0803</t>
  </si>
  <si>
    <t>A1736</t>
  </si>
  <si>
    <t>5859</t>
  </si>
  <si>
    <t>ST577</t>
  </si>
  <si>
    <t>649</t>
  </si>
  <si>
    <t>657</t>
  </si>
  <si>
    <t>HQ16</t>
  </si>
  <si>
    <t>KE8C</t>
  </si>
  <si>
    <t>J18XG</t>
  </si>
  <si>
    <t>657/1086</t>
  </si>
  <si>
    <t>71</t>
  </si>
  <si>
    <t>20</t>
  </si>
  <si>
    <t>05105</t>
  </si>
  <si>
    <t>04021</t>
  </si>
  <si>
    <t>09001</t>
  </si>
  <si>
    <t>509222</t>
  </si>
  <si>
    <t>58718</t>
  </si>
  <si>
    <t>58717</t>
  </si>
  <si>
    <t>HEM</t>
  </si>
  <si>
    <t>Instrument</t>
  </si>
  <si>
    <t>Rendu le</t>
  </si>
  <si>
    <t>Date de retour prévu</t>
  </si>
  <si>
    <t>Etat de l'instrument rendu et commentaire</t>
  </si>
  <si>
    <t>Professeur référant</t>
  </si>
  <si>
    <t>Etat de l'instrument et commentaire</t>
  </si>
  <si>
    <t>Date de retour</t>
  </si>
  <si>
    <t>Prêt d'instrument pour élève HEM</t>
  </si>
  <si>
    <t>Retour instrument</t>
  </si>
  <si>
    <t>Signature du responsable</t>
  </si>
  <si>
    <t>Signature de l'emprunteur</t>
  </si>
  <si>
    <t>Etat de l'instrument</t>
  </si>
  <si>
    <t>Commentaire</t>
  </si>
  <si>
    <t>MdeCh 2015</t>
  </si>
  <si>
    <t>Date de Départ</t>
  </si>
  <si>
    <t>Menu</t>
  </si>
  <si>
    <t/>
  </si>
  <si>
    <t>1-Disponible ; 2-Sorti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</si>
</sst>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0" fillId="3" borderId="0" xfId="0" applyFill="1"/>
    <xf numFmtId="0" fontId="0" fillId="4" borderId="0" xfId="0" applyFill="1"/>
    <xf numFmtId="0" fontId="0" fillId="3" borderId="0" xfId="0" applyNumberFormat="1" applyFill="1"/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/>
    <xf numFmtId="0" fontId="0" fillId="5" borderId="1" xfId="0" applyNumberForma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</xf>
    <xf numFmtId="0" fontId="1" fillId="5" borderId="1" xfId="1" applyFill="1" applyBorder="1" applyAlignment="1" applyProtection="1">
      <alignment horizontal="center" wrapText="1"/>
    </xf>
    <xf numFmtId="0" fontId="0" fillId="5" borderId="1" xfId="0" applyFill="1" applyBorder="1"/>
    <xf numFmtId="0" fontId="0" fillId="5" borderId="1" xfId="0" applyNumberFormat="1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8" borderId="3" xfId="0" applyFill="1" applyBorder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11" borderId="5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8" fillId="0" borderId="6" xfId="0" applyFont="1" applyBorder="1" applyAlignment="1">
      <alignment horizontal="left"/>
    </xf>
    <xf numFmtId="164" fontId="6" fillId="10" borderId="1" xfId="0" applyNumberFormat="1" applyFont="1" applyFill="1" applyBorder="1" applyAlignment="1">
      <alignment horizontal="left" vertical="center" indent="3"/>
    </xf>
    <xf numFmtId="14" fontId="6" fillId="10" borderId="1" xfId="0" applyNumberFormat="1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center" indent="3"/>
    </xf>
    <xf numFmtId="1" fontId="6" fillId="10" borderId="1" xfId="0" applyNumberFormat="1" applyFont="1" applyFill="1" applyBorder="1" applyAlignment="1">
      <alignment horizontal="left" vertical="center" indent="3"/>
    </xf>
    <xf numFmtId="2" fontId="6" fillId="10" borderId="1" xfId="0" applyNumberFormat="1" applyFont="1" applyFill="1" applyBorder="1" applyAlignment="1">
      <alignment horizontal="left" vertical="center" indent="3"/>
    </xf>
    <xf numFmtId="0" fontId="6" fillId="10" borderId="11" xfId="0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top" indent="3"/>
    </xf>
    <xf numFmtId="0" fontId="0" fillId="0" borderId="0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center"/>
    </xf>
    <xf numFmtId="0" fontId="10" fillId="0" borderId="8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14" fontId="6" fillId="4" borderId="4" xfId="0" applyNumberFormat="1" applyFont="1" applyFill="1" applyBorder="1" applyAlignment="1">
      <alignment horizontal="left" vertical="center" indent="2"/>
    </xf>
    <xf numFmtId="0" fontId="6" fillId="12" borderId="4" xfId="0" applyFont="1" applyFill="1" applyBorder="1" applyAlignment="1">
      <alignment horizontal="left" vertical="center" indent="2"/>
    </xf>
    <xf numFmtId="0" fontId="6" fillId="12" borderId="1" xfId="0" applyFont="1" applyFill="1" applyBorder="1" applyAlignment="1">
      <alignment horizontal="left" vertical="center" indent="2"/>
    </xf>
    <xf numFmtId="14" fontId="0" fillId="4" borderId="3" xfId="0" applyNumberFormat="1" applyFill="1" applyBorder="1" applyAlignment="1">
      <alignment horizontal="center"/>
    </xf>
    <xf numFmtId="14" fontId="6" fillId="3" borderId="4" xfId="0" applyNumberFormat="1" applyFont="1" applyFill="1" applyBorder="1" applyAlignment="1">
      <alignment horizontal="left" vertical="center" indent="2"/>
    </xf>
    <xf numFmtId="0" fontId="7" fillId="11" borderId="10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_Instruments de prêt" xfId="1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9</xdr:row>
          <xdr:rowOff>47625</xdr:rowOff>
        </xdr:from>
        <xdr:to>
          <xdr:col>0</xdr:col>
          <xdr:colOff>2066925</xdr:colOff>
          <xdr:row>11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1</xdr:row>
          <xdr:rowOff>76200</xdr:rowOff>
        </xdr:from>
        <xdr:to>
          <xdr:col>0</xdr:col>
          <xdr:colOff>2066925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5</xdr:row>
          <xdr:rowOff>9525</xdr:rowOff>
        </xdr:from>
        <xdr:to>
          <xdr:col>1</xdr:col>
          <xdr:colOff>19050</xdr:colOff>
          <xdr:row>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0" rIns="36576" bIns="32004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1</xdr:row>
          <xdr:rowOff>76200</xdr:rowOff>
        </xdr:from>
        <xdr:to>
          <xdr:col>5</xdr:col>
          <xdr:colOff>1190625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MEN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123825</xdr:rowOff>
        </xdr:from>
        <xdr:to>
          <xdr:col>6</xdr:col>
          <xdr:colOff>295275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0</xdr:rowOff>
        </xdr:from>
        <xdr:to>
          <xdr:col>6</xdr:col>
          <xdr:colOff>285750</xdr:colOff>
          <xdr:row>5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15</xdr:row>
      <xdr:rowOff>76201</xdr:rowOff>
    </xdr:from>
    <xdr:to>
      <xdr:col>0</xdr:col>
      <xdr:colOff>2228851</xdr:colOff>
      <xdr:row>15</xdr:row>
      <xdr:rowOff>704851</xdr:rowOff>
    </xdr:to>
    <xdr:pic>
      <xdr:nvPicPr>
        <xdr:cNvPr id="3" name="Ima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62601"/>
          <a:ext cx="1971676" cy="62865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16</xdr:row>
          <xdr:rowOff>57150</xdr:rowOff>
        </xdr:from>
        <xdr:to>
          <xdr:col>1</xdr:col>
          <xdr:colOff>2209800</xdr:colOff>
          <xdr:row>18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895350</xdr:colOff>
          <xdr:row>17</xdr:row>
          <xdr:rowOff>0</xdr:rowOff>
        </xdr:from>
        <xdr:to>
          <xdr:col>2</xdr:col>
          <xdr:colOff>1466850</xdr:colOff>
          <xdr:row>17</xdr:row>
          <xdr:rowOff>238125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0CX7728L/Pr&#234;t%20d'instrument%20pour%20&#233;l&#232;ve%20H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eur"/>
      <sheetName val="Stock instruments"/>
      <sheetName val="Mouvement"/>
      <sheetName val="Fiche imprimable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O125"/>
  <sheetViews>
    <sheetView tabSelected="1" workbookViewId="0">
      <pane ySplit="1" topLeftCell="A2" activePane="bottomLeft" state="frozen"/>
      <selection pane="bottomLeft" activeCell="A29" sqref="A29"/>
    </sheetView>
  </sheetViews>
  <sheetFormatPr baseColWidth="10" defaultRowHeight="15" x14ac:dyDescent="0.25"/>
  <cols>
    <col min="1" max="1" width="31.28515625" style="5" customWidth="1"/>
    <col min="2" max="2" width="17.28515625" style="8" customWidth="1"/>
    <col min="3" max="3" width="19.140625" style="6" customWidth="1"/>
    <col min="4" max="4" width="17.140625" style="6" customWidth="1"/>
    <col min="5" max="5" width="41.85546875" style="6" customWidth="1"/>
    <col min="6" max="6" width="15.85546875" style="6" customWidth="1"/>
    <col min="7" max="7" width="18" style="6" customWidth="1"/>
    <col min="8" max="8" width="20.42578125" style="6" customWidth="1"/>
    <col min="9" max="9" width="28.28515625" style="6" customWidth="1"/>
    <col min="10" max="10" width="22.42578125" style="6" customWidth="1"/>
    <col min="11" max="11" width="47.140625" style="6" customWidth="1"/>
    <col min="12" max="12" width="18.5703125" style="6" customWidth="1"/>
    <col min="13" max="13" width="15.7109375" style="6" customWidth="1"/>
    <col min="14" max="14" width="53.5703125" style="6" customWidth="1"/>
    <col min="15" max="15" width="20.7109375" style="7" customWidth="1"/>
    <col min="16" max="16384" width="11.42578125" style="5"/>
  </cols>
  <sheetData>
    <row r="1" spans="1:15" x14ac:dyDescent="0.25">
      <c r="A1" s="51" t="s">
        <v>149</v>
      </c>
      <c r="B1" s="20" t="s">
        <v>8</v>
      </c>
      <c r="C1" s="21" t="s">
        <v>0</v>
      </c>
      <c r="D1" s="21" t="s">
        <v>1</v>
      </c>
      <c r="E1" s="21" t="s">
        <v>4</v>
      </c>
      <c r="F1" s="21" t="s">
        <v>5</v>
      </c>
      <c r="G1" s="21" t="s">
        <v>6</v>
      </c>
      <c r="H1" s="21" t="s">
        <v>2</v>
      </c>
      <c r="I1" s="21" t="s">
        <v>3</v>
      </c>
      <c r="J1" s="21" t="s">
        <v>138</v>
      </c>
      <c r="K1" s="21" t="s">
        <v>7</v>
      </c>
      <c r="L1" s="21" t="s">
        <v>11</v>
      </c>
      <c r="M1" s="21" t="s">
        <v>12</v>
      </c>
      <c r="N1" s="21" t="s">
        <v>139</v>
      </c>
      <c r="O1" s="22" t="s">
        <v>136</v>
      </c>
    </row>
    <row r="2" spans="1:15" s="50" customFormat="1" x14ac:dyDescent="0.25">
      <c r="A2" s="46"/>
      <c r="B2" s="47"/>
      <c r="C2" s="48"/>
      <c r="D2" s="48" t="s">
        <v>150</v>
      </c>
      <c r="E2" s="48" t="s">
        <v>150</v>
      </c>
      <c r="F2" s="48"/>
      <c r="G2" s="48"/>
      <c r="H2" s="48"/>
      <c r="I2" s="48"/>
      <c r="J2" s="48"/>
      <c r="K2" s="48"/>
      <c r="L2" s="48"/>
      <c r="M2" s="48"/>
      <c r="N2" s="48"/>
      <c r="O2" s="49"/>
    </row>
    <row r="3" spans="1:15" s="50" customFormat="1" x14ac:dyDescent="0.25"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9"/>
    </row>
    <row r="4" spans="1:15" s="50" customFormat="1" x14ac:dyDescent="0.25">
      <c r="B4" s="47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9"/>
    </row>
    <row r="5" spans="1:15" s="50" customFormat="1" x14ac:dyDescent="0.25"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9"/>
    </row>
    <row r="6" spans="1:15" s="50" customFormat="1" x14ac:dyDescent="0.25"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9"/>
    </row>
    <row r="7" spans="1:15" s="50" customFormat="1" x14ac:dyDescent="0.25">
      <c r="B7" s="47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9"/>
    </row>
    <row r="8" spans="1:15" s="50" customFormat="1" x14ac:dyDescent="0.25"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</row>
    <row r="9" spans="1:15" s="50" customFormat="1" x14ac:dyDescent="0.25">
      <c r="B9" s="47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9"/>
    </row>
    <row r="10" spans="1:15" s="50" customFormat="1" x14ac:dyDescent="0.25">
      <c r="B10" s="4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9"/>
    </row>
    <row r="11" spans="1:15" s="50" customFormat="1" x14ac:dyDescent="0.25">
      <c r="A11" s="52"/>
      <c r="B11" s="47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1:15" s="50" customFormat="1" x14ac:dyDescent="0.25">
      <c r="A12" s="53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1:15" s="50" customFormat="1" x14ac:dyDescent="0.25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1:15" s="50" customFormat="1" x14ac:dyDescent="0.25">
      <c r="B14" s="47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9"/>
    </row>
    <row r="15" spans="1:15" s="50" customFormat="1" x14ac:dyDescent="0.25">
      <c r="B15" s="47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9"/>
    </row>
    <row r="16" spans="1:15" s="50" customFormat="1" x14ac:dyDescent="0.25">
      <c r="B16" s="47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9"/>
    </row>
    <row r="17" spans="2:15" s="50" customFormat="1" x14ac:dyDescent="0.25"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9"/>
    </row>
    <row r="18" spans="2:15" s="50" customFormat="1" x14ac:dyDescent="0.25">
      <c r="B18" s="47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9"/>
    </row>
    <row r="19" spans="2:15" s="50" customFormat="1" x14ac:dyDescent="0.25">
      <c r="B19" s="4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</row>
    <row r="20" spans="2:15" s="50" customFormat="1" x14ac:dyDescent="0.25">
      <c r="B20" s="47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9"/>
    </row>
    <row r="21" spans="2:15" s="50" customFormat="1" x14ac:dyDescent="0.25">
      <c r="B21" s="47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9"/>
    </row>
    <row r="22" spans="2:15" s="50" customFormat="1" x14ac:dyDescent="0.25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9"/>
    </row>
    <row r="23" spans="2:15" s="50" customFormat="1" x14ac:dyDescent="0.25"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9"/>
    </row>
    <row r="24" spans="2:15" s="50" customFormat="1" x14ac:dyDescent="0.25">
      <c r="B24" s="4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9"/>
    </row>
    <row r="25" spans="2:15" s="50" customFormat="1" x14ac:dyDescent="0.25">
      <c r="B25" s="4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9"/>
    </row>
    <row r="26" spans="2:15" s="50" customFormat="1" x14ac:dyDescent="0.25">
      <c r="B26" s="47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9"/>
    </row>
    <row r="27" spans="2:15" s="50" customFormat="1" x14ac:dyDescent="0.25">
      <c r="B27" s="47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9"/>
    </row>
    <row r="28" spans="2:15" s="50" customFormat="1" x14ac:dyDescent="0.25">
      <c r="B28" s="4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9"/>
    </row>
    <row r="29" spans="2:15" s="50" customFormat="1" x14ac:dyDescent="0.25">
      <c r="B29" s="47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9"/>
    </row>
    <row r="30" spans="2:15" s="50" customFormat="1" x14ac:dyDescent="0.25">
      <c r="B30" s="47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9"/>
    </row>
    <row r="31" spans="2:15" s="50" customFormat="1" x14ac:dyDescent="0.25">
      <c r="B31" s="4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9"/>
    </row>
    <row r="32" spans="2:15" s="50" customFormat="1" x14ac:dyDescent="0.25">
      <c r="B32" s="47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9"/>
    </row>
    <row r="33" spans="2:15" s="50" customFormat="1" x14ac:dyDescent="0.25">
      <c r="B33" s="4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9"/>
    </row>
    <row r="34" spans="2:15" s="50" customFormat="1" x14ac:dyDescent="0.25">
      <c r="B34" s="4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9"/>
    </row>
    <row r="35" spans="2:15" s="50" customFormat="1" x14ac:dyDescent="0.25">
      <c r="B35" s="47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9"/>
    </row>
    <row r="36" spans="2:15" s="50" customFormat="1" x14ac:dyDescent="0.25">
      <c r="B36" s="47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9"/>
    </row>
    <row r="37" spans="2:15" s="50" customFormat="1" x14ac:dyDescent="0.25"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9"/>
    </row>
    <row r="38" spans="2:15" s="50" customFormat="1" x14ac:dyDescent="0.25"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9"/>
    </row>
    <row r="39" spans="2:15" s="50" customFormat="1" x14ac:dyDescent="0.25"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9"/>
    </row>
    <row r="40" spans="2:15" s="50" customFormat="1" x14ac:dyDescent="0.25">
      <c r="B40" s="4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9"/>
    </row>
    <row r="41" spans="2:15" s="50" customFormat="1" x14ac:dyDescent="0.25"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9"/>
    </row>
    <row r="42" spans="2:15" s="50" customFormat="1" x14ac:dyDescent="0.25">
      <c r="B42" s="47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9"/>
    </row>
    <row r="43" spans="2:15" s="50" customFormat="1" x14ac:dyDescent="0.25">
      <c r="B43" s="47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9"/>
    </row>
    <row r="44" spans="2:15" s="50" customFormat="1" x14ac:dyDescent="0.25">
      <c r="B44" s="47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9"/>
    </row>
    <row r="45" spans="2:15" s="50" customFormat="1" x14ac:dyDescent="0.25">
      <c r="B45" s="47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9"/>
    </row>
    <row r="46" spans="2:15" s="50" customFormat="1" x14ac:dyDescent="0.25">
      <c r="B46" s="47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9"/>
    </row>
    <row r="47" spans="2:15" s="50" customFormat="1" x14ac:dyDescent="0.25">
      <c r="B47" s="47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9"/>
    </row>
    <row r="48" spans="2:15" s="50" customFormat="1" x14ac:dyDescent="0.25">
      <c r="B48" s="4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</row>
    <row r="49" spans="2:15" s="50" customFormat="1" x14ac:dyDescent="0.25">
      <c r="B49" s="4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9"/>
    </row>
    <row r="50" spans="2:15" s="50" customFormat="1" x14ac:dyDescent="0.25">
      <c r="B50" s="47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9"/>
    </row>
    <row r="51" spans="2:15" s="50" customFormat="1" x14ac:dyDescent="0.25">
      <c r="B51" s="47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9"/>
    </row>
    <row r="52" spans="2:15" s="50" customFormat="1" x14ac:dyDescent="0.25">
      <c r="B52" s="4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9"/>
    </row>
    <row r="53" spans="2:15" s="50" customFormat="1" x14ac:dyDescent="0.25">
      <c r="B53" s="47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9"/>
    </row>
    <row r="54" spans="2:15" s="50" customFormat="1" x14ac:dyDescent="0.25">
      <c r="B54" s="47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9"/>
    </row>
    <row r="55" spans="2:15" s="50" customFormat="1" x14ac:dyDescent="0.25">
      <c r="B55" s="47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9"/>
    </row>
    <row r="56" spans="2:15" s="50" customFormat="1" x14ac:dyDescent="0.25">
      <c r="B56" s="4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9"/>
    </row>
    <row r="57" spans="2:15" s="50" customFormat="1" x14ac:dyDescent="0.25">
      <c r="B57" s="47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9"/>
    </row>
    <row r="58" spans="2:15" s="50" customFormat="1" x14ac:dyDescent="0.25">
      <c r="B58" s="47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9"/>
    </row>
    <row r="59" spans="2:15" s="50" customFormat="1" x14ac:dyDescent="0.25">
      <c r="B59" s="47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9"/>
    </row>
    <row r="60" spans="2:15" s="50" customFormat="1" x14ac:dyDescent="0.25">
      <c r="B60" s="47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9"/>
    </row>
    <row r="61" spans="2:15" s="50" customFormat="1" x14ac:dyDescent="0.25">
      <c r="B61" s="47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9"/>
    </row>
    <row r="62" spans="2:15" s="50" customFormat="1" x14ac:dyDescent="0.25"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9"/>
    </row>
    <row r="63" spans="2:15" s="50" customFormat="1" x14ac:dyDescent="0.25"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9"/>
    </row>
    <row r="64" spans="2:15" s="50" customFormat="1" x14ac:dyDescent="0.25">
      <c r="B64" s="4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9"/>
    </row>
    <row r="65" spans="2:15" s="50" customFormat="1" x14ac:dyDescent="0.25">
      <c r="B65" s="47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9"/>
    </row>
    <row r="66" spans="2:15" s="50" customFormat="1" x14ac:dyDescent="0.25">
      <c r="B66" s="47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9"/>
    </row>
    <row r="67" spans="2:15" s="50" customFormat="1" x14ac:dyDescent="0.25">
      <c r="B67" s="47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9"/>
    </row>
    <row r="68" spans="2:15" s="50" customFormat="1" x14ac:dyDescent="0.25">
      <c r="B68" s="47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9"/>
    </row>
    <row r="69" spans="2:15" s="50" customFormat="1" x14ac:dyDescent="0.25">
      <c r="B69" s="47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9"/>
    </row>
    <row r="70" spans="2:15" s="50" customFormat="1" x14ac:dyDescent="0.25">
      <c r="B70" s="47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9"/>
    </row>
    <row r="71" spans="2:15" s="50" customFormat="1" x14ac:dyDescent="0.25">
      <c r="B71" s="47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9"/>
    </row>
    <row r="72" spans="2:15" s="50" customFormat="1" x14ac:dyDescent="0.25">
      <c r="B72" s="4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9"/>
    </row>
    <row r="73" spans="2:15" s="50" customFormat="1" x14ac:dyDescent="0.25">
      <c r="B73" s="47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9"/>
    </row>
    <row r="74" spans="2:15" s="50" customFormat="1" x14ac:dyDescent="0.25">
      <c r="B74" s="47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9"/>
    </row>
    <row r="75" spans="2:15" s="50" customFormat="1" x14ac:dyDescent="0.25">
      <c r="B75" s="47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9"/>
    </row>
    <row r="76" spans="2:15" s="50" customFormat="1" x14ac:dyDescent="0.25">
      <c r="B76" s="47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</row>
    <row r="77" spans="2:15" s="50" customFormat="1" x14ac:dyDescent="0.25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9"/>
    </row>
    <row r="78" spans="2:15" s="50" customFormat="1" x14ac:dyDescent="0.25">
      <c r="B78" s="47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9"/>
    </row>
    <row r="79" spans="2:15" s="50" customFormat="1" x14ac:dyDescent="0.25">
      <c r="B79" s="47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9"/>
    </row>
    <row r="80" spans="2:15" s="50" customFormat="1" x14ac:dyDescent="0.25"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9"/>
    </row>
    <row r="81" spans="2:15" s="50" customFormat="1" x14ac:dyDescent="0.25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9"/>
    </row>
    <row r="82" spans="2:15" s="50" customFormat="1" x14ac:dyDescent="0.25">
      <c r="B82" s="47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9"/>
    </row>
    <row r="83" spans="2:15" s="50" customFormat="1" x14ac:dyDescent="0.25">
      <c r="B83" s="47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9"/>
    </row>
    <row r="84" spans="2:15" s="50" customFormat="1" x14ac:dyDescent="0.25">
      <c r="B84" s="47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9"/>
    </row>
    <row r="85" spans="2:15" s="50" customFormat="1" x14ac:dyDescent="0.25">
      <c r="B85" s="47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9"/>
    </row>
    <row r="86" spans="2:15" s="50" customFormat="1" x14ac:dyDescent="0.25">
      <c r="B86" s="47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9"/>
    </row>
    <row r="87" spans="2:15" s="50" customFormat="1" x14ac:dyDescent="0.25">
      <c r="B87" s="47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9"/>
    </row>
    <row r="88" spans="2:15" s="50" customFormat="1" x14ac:dyDescent="0.25">
      <c r="B88" s="47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9"/>
    </row>
    <row r="89" spans="2:15" s="50" customFormat="1" x14ac:dyDescent="0.25">
      <c r="B89" s="47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9"/>
    </row>
    <row r="90" spans="2:15" s="50" customFormat="1" x14ac:dyDescent="0.25">
      <c r="B90" s="47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9"/>
    </row>
    <row r="91" spans="2:15" s="50" customFormat="1" x14ac:dyDescent="0.25">
      <c r="B91" s="47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9"/>
    </row>
    <row r="92" spans="2:15" s="50" customFormat="1" x14ac:dyDescent="0.25">
      <c r="B92" s="47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</row>
    <row r="93" spans="2:15" s="50" customFormat="1" x14ac:dyDescent="0.25">
      <c r="B93" s="4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9"/>
    </row>
    <row r="94" spans="2:15" s="50" customFormat="1" x14ac:dyDescent="0.25">
      <c r="B94" s="47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9"/>
    </row>
    <row r="95" spans="2:15" s="50" customFormat="1" x14ac:dyDescent="0.25">
      <c r="B95" s="47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9"/>
    </row>
    <row r="96" spans="2:15" s="50" customFormat="1" x14ac:dyDescent="0.25">
      <c r="B96" s="47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</row>
    <row r="97" spans="2:15" s="50" customFormat="1" x14ac:dyDescent="0.25">
      <c r="B97" s="47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9"/>
    </row>
    <row r="98" spans="2:15" s="50" customFormat="1" x14ac:dyDescent="0.25">
      <c r="B98" s="4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9"/>
    </row>
    <row r="99" spans="2:15" s="50" customFormat="1" x14ac:dyDescent="0.25">
      <c r="B99" s="47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9"/>
    </row>
    <row r="100" spans="2:15" s="50" customFormat="1" x14ac:dyDescent="0.25">
      <c r="B100" s="47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9"/>
    </row>
    <row r="101" spans="2:15" s="50" customFormat="1" x14ac:dyDescent="0.25">
      <c r="B101" s="47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9"/>
    </row>
    <row r="102" spans="2:15" s="50" customFormat="1" x14ac:dyDescent="0.25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9"/>
    </row>
    <row r="103" spans="2:15" s="50" customFormat="1" x14ac:dyDescent="0.25"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9"/>
    </row>
    <row r="104" spans="2:15" s="50" customFormat="1" x14ac:dyDescent="0.25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9"/>
    </row>
    <row r="105" spans="2:15" s="50" customFormat="1" x14ac:dyDescent="0.25">
      <c r="B105" s="47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9"/>
    </row>
    <row r="106" spans="2:15" s="50" customFormat="1" x14ac:dyDescent="0.25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9"/>
    </row>
    <row r="107" spans="2:15" s="50" customFormat="1" x14ac:dyDescent="0.25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9"/>
    </row>
    <row r="108" spans="2:15" s="50" customFormat="1" x14ac:dyDescent="0.25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9"/>
    </row>
    <row r="109" spans="2:15" s="50" customFormat="1" x14ac:dyDescent="0.25">
      <c r="B109" s="47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</row>
    <row r="110" spans="2:15" s="50" customFormat="1" x14ac:dyDescent="0.25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9"/>
    </row>
    <row r="111" spans="2:15" s="50" customFormat="1" x14ac:dyDescent="0.25"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9"/>
    </row>
    <row r="112" spans="2:15" s="50" customFormat="1" x14ac:dyDescent="0.25">
      <c r="B112" s="47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9"/>
    </row>
    <row r="113" spans="2:15" s="50" customFormat="1" x14ac:dyDescent="0.25">
      <c r="B113" s="47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</row>
    <row r="114" spans="2:15" s="50" customFormat="1" x14ac:dyDescent="0.25">
      <c r="B114" s="47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9"/>
    </row>
    <row r="115" spans="2:15" s="50" customFormat="1" x14ac:dyDescent="0.25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9"/>
    </row>
    <row r="116" spans="2:15" s="50" customFormat="1" x14ac:dyDescent="0.25">
      <c r="B116" s="47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9"/>
    </row>
    <row r="117" spans="2:15" s="50" customFormat="1" x14ac:dyDescent="0.25">
      <c r="B117" s="47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9"/>
    </row>
    <row r="118" spans="2:15" s="50" customFormat="1" x14ac:dyDescent="0.25">
      <c r="B118" s="47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9"/>
    </row>
    <row r="119" spans="2:15" s="50" customFormat="1" x14ac:dyDescent="0.25">
      <c r="B119" s="47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9"/>
    </row>
    <row r="120" spans="2:15" s="50" customFormat="1" x14ac:dyDescent="0.25">
      <c r="B120" s="47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9"/>
    </row>
    <row r="121" spans="2:15" s="50" customFormat="1" x14ac:dyDescent="0.25">
      <c r="B121" s="47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9"/>
    </row>
    <row r="122" spans="2:15" s="50" customFormat="1" x14ac:dyDescent="0.25">
      <c r="B122" s="47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9"/>
    </row>
    <row r="123" spans="2:15" s="50" customFormat="1" x14ac:dyDescent="0.25">
      <c r="B123" s="47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9"/>
    </row>
    <row r="124" spans="2:15" s="50" customFormat="1" x14ac:dyDescent="0.25">
      <c r="B124" s="47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9"/>
    </row>
    <row r="125" spans="2:15" x14ac:dyDescent="0.25">
      <c r="C125" s="6" t="s">
        <v>150</v>
      </c>
      <c r="D125" s="6" t="s">
        <v>150</v>
      </c>
      <c r="E125" s="6" t="s">
        <v>150</v>
      </c>
      <c r="F125" s="6" t="s">
        <v>150</v>
      </c>
      <c r="G125" s="6" t="s">
        <v>150</v>
      </c>
      <c r="H125" s="6" t="s">
        <v>150</v>
      </c>
      <c r="I125" s="6" t="s">
        <v>150</v>
      </c>
      <c r="J125" s="6" t="s">
        <v>150</v>
      </c>
      <c r="K125" s="6" t="s">
        <v>150</v>
      </c>
      <c r="L125" s="6" t="s">
        <v>150</v>
      </c>
      <c r="M125" s="6" t="s">
        <v>150</v>
      </c>
      <c r="N125" s="6" t="s">
        <v>150</v>
      </c>
      <c r="O125" s="7" t="s">
        <v>150</v>
      </c>
    </row>
  </sheetData>
  <dataValidations count="4">
    <dataValidation type="custom" errorStyle="warning" allowBlank="1" showInputMessage="1" showErrorMessage="1" errorTitle="ATTENTION" error="Cet instrument est déjà prêté" sqref="L1">
      <formula1>COUNTIF($A$2:$L$9998,#REF!)=1</formula1>
    </dataValidation>
    <dataValidation type="custom" errorStyle="warning" allowBlank="1" showInputMessage="1" showErrorMessage="1" errorTitle="ATTENTION" error="Cet instrument est déjà prêté" sqref="L1048574:L1048576">
      <formula1>COUNTIF($A$2:$L$9998,L1)=1</formula1>
    </dataValidation>
    <dataValidation type="custom" errorStyle="warning" allowBlank="1" showInputMessage="1" showErrorMessage="1" errorTitle="ATTENTION" error="Cet instrument est déjà prêté" sqref="L2:L1048573">
      <formula1>COUNTIF($A$2:$L$9998,L3)=1</formula1>
    </dataValidation>
    <dataValidation type="custom" errorStyle="warning" allowBlank="1" showInputMessage="1" showErrorMessage="1" error="Cet instrument est déjà prêté" sqref="K2:K124">
      <formula1>" =NB.SI($K$1:$K$20;K1)=1"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0</xdr:col>
                    <xdr:colOff>28575</xdr:colOff>
                    <xdr:row>9</xdr:row>
                    <xdr:rowOff>47625</xdr:rowOff>
                  </from>
                  <to>
                    <xdr:col>0</xdr:col>
                    <xdr:colOff>2066925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>
                  <from>
                    <xdr:col>0</xdr:col>
                    <xdr:colOff>28575</xdr:colOff>
                    <xdr:row>1</xdr:row>
                    <xdr:rowOff>76200</xdr:rowOff>
                  </from>
                  <to>
                    <xdr:col>0</xdr:col>
                    <xdr:colOff>2066925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>
                  <from>
                    <xdr:col>0</xdr:col>
                    <xdr:colOff>66675</xdr:colOff>
                    <xdr:row>5</xdr:row>
                    <xdr:rowOff>9525</xdr:rowOff>
                  </from>
                  <to>
                    <xdr:col>1</xdr:col>
                    <xdr:colOff>19050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</sheetPr>
  <dimension ref="A1:O79"/>
  <sheetViews>
    <sheetView workbookViewId="0">
      <pane ySplit="1" topLeftCell="A5" activePane="bottomLeft" state="frozen"/>
      <selection pane="bottomLeft" activeCell="B8" sqref="B8"/>
    </sheetView>
  </sheetViews>
  <sheetFormatPr baseColWidth="10" defaultRowHeight="15" x14ac:dyDescent="0.25"/>
  <cols>
    <col min="1" max="1" width="11.42578125" style="1"/>
    <col min="2" max="2" width="43.28515625" style="1" customWidth="1"/>
    <col min="3" max="3" width="19" style="1" customWidth="1"/>
    <col min="4" max="4" width="15.85546875" style="3" customWidth="1"/>
    <col min="5" max="5" width="11.7109375" style="4" bestFit="1" customWidth="1"/>
    <col min="6" max="6" width="19.7109375" style="70" bestFit="1" customWidth="1"/>
    <col min="7" max="16384" width="11.42578125" style="1"/>
  </cols>
  <sheetData>
    <row r="1" spans="1:15" x14ac:dyDescent="0.25">
      <c r="A1" s="18" t="s">
        <v>9</v>
      </c>
      <c r="B1" s="18" t="s">
        <v>10</v>
      </c>
      <c r="C1" s="18" t="s">
        <v>11</v>
      </c>
      <c r="D1" s="19" t="s">
        <v>12</v>
      </c>
      <c r="E1" s="18" t="s">
        <v>13</v>
      </c>
      <c r="F1" s="69" t="s">
        <v>151</v>
      </c>
    </row>
    <row r="2" spans="1:15" x14ac:dyDescent="0.25">
      <c r="A2" s="10">
        <v>12</v>
      </c>
      <c r="B2" s="11" t="s">
        <v>150</v>
      </c>
      <c r="C2" s="9" t="s">
        <v>150</v>
      </c>
      <c r="D2" s="12" t="s">
        <v>150</v>
      </c>
      <c r="E2" s="9" t="s">
        <v>150</v>
      </c>
      <c r="F2" s="70" t="s">
        <v>150</v>
      </c>
      <c r="G2" s="1" t="s">
        <v>150</v>
      </c>
      <c r="H2" s="1" t="s">
        <v>150</v>
      </c>
      <c r="I2" s="1" t="s">
        <v>150</v>
      </c>
      <c r="J2" s="1" t="s">
        <v>150</v>
      </c>
      <c r="N2" s="1" t="s">
        <v>150</v>
      </c>
      <c r="O2" s="1" t="s">
        <v>150</v>
      </c>
    </row>
    <row r="3" spans="1:15" x14ac:dyDescent="0.25">
      <c r="A3" s="10">
        <v>25</v>
      </c>
      <c r="B3" s="11" t="s">
        <v>14</v>
      </c>
      <c r="C3" s="9" t="s">
        <v>56</v>
      </c>
      <c r="D3" s="13" t="s">
        <v>101</v>
      </c>
      <c r="E3" s="9" t="s">
        <v>133</v>
      </c>
      <c r="F3" s="70">
        <v>1</v>
      </c>
    </row>
    <row r="4" spans="1:15" x14ac:dyDescent="0.25">
      <c r="A4" s="10">
        <v>21</v>
      </c>
      <c r="B4" s="11" t="s">
        <v>15</v>
      </c>
      <c r="C4" s="9" t="s">
        <v>57</v>
      </c>
      <c r="D4" s="13" t="s">
        <v>102</v>
      </c>
      <c r="E4" s="9" t="s">
        <v>133</v>
      </c>
      <c r="F4" s="70">
        <v>1</v>
      </c>
    </row>
    <row r="5" spans="1:15" x14ac:dyDescent="0.25">
      <c r="A5" s="10">
        <v>17</v>
      </c>
      <c r="B5" s="11" t="s">
        <v>17</v>
      </c>
      <c r="C5" s="9" t="s">
        <v>59</v>
      </c>
      <c r="D5" s="12">
        <v>25678</v>
      </c>
      <c r="E5" s="9" t="s">
        <v>133</v>
      </c>
      <c r="F5" s="70">
        <v>1</v>
      </c>
    </row>
    <row r="6" spans="1:15" x14ac:dyDescent="0.25">
      <c r="A6" s="10">
        <v>23</v>
      </c>
      <c r="B6" s="11" t="s">
        <v>16</v>
      </c>
      <c r="C6" s="9" t="s">
        <v>58</v>
      </c>
      <c r="D6" s="13">
        <v>24277</v>
      </c>
      <c r="E6" s="9" t="s">
        <v>133</v>
      </c>
      <c r="F6" s="70">
        <v>1</v>
      </c>
    </row>
    <row r="7" spans="1:15" x14ac:dyDescent="0.25">
      <c r="A7" s="10">
        <v>3</v>
      </c>
      <c r="B7" s="11" t="s">
        <v>18</v>
      </c>
      <c r="C7" s="9" t="s">
        <v>60</v>
      </c>
      <c r="D7" s="12" t="s">
        <v>103</v>
      </c>
      <c r="E7" s="9" t="s">
        <v>133</v>
      </c>
      <c r="F7" s="70">
        <v>1</v>
      </c>
    </row>
    <row r="8" spans="1:15" x14ac:dyDescent="0.25">
      <c r="A8" s="10">
        <v>48</v>
      </c>
      <c r="B8" s="11" t="s">
        <v>19</v>
      </c>
      <c r="C8" s="9" t="s">
        <v>61</v>
      </c>
      <c r="D8" s="12" t="s">
        <v>104</v>
      </c>
      <c r="E8" s="9" t="s">
        <v>133</v>
      </c>
      <c r="F8" s="70">
        <v>1</v>
      </c>
    </row>
    <row r="9" spans="1:15" x14ac:dyDescent="0.25">
      <c r="A9" s="10">
        <v>20</v>
      </c>
      <c r="B9" s="11" t="s">
        <v>20</v>
      </c>
      <c r="C9" s="9" t="s">
        <v>62</v>
      </c>
      <c r="D9" s="13">
        <v>237191</v>
      </c>
      <c r="E9" s="9" t="s">
        <v>133</v>
      </c>
      <c r="F9" s="70">
        <v>1</v>
      </c>
    </row>
    <row r="10" spans="1:15" x14ac:dyDescent="0.25">
      <c r="A10" s="10">
        <v>16</v>
      </c>
      <c r="B10" s="11" t="s">
        <v>21</v>
      </c>
      <c r="C10" s="9" t="s">
        <v>63</v>
      </c>
      <c r="D10" s="12">
        <v>238196</v>
      </c>
      <c r="E10" s="9" t="s">
        <v>133</v>
      </c>
      <c r="F10" s="70">
        <v>1</v>
      </c>
    </row>
    <row r="11" spans="1:15" x14ac:dyDescent="0.25">
      <c r="A11" s="10">
        <v>4</v>
      </c>
      <c r="B11" s="11" t="s">
        <v>22</v>
      </c>
      <c r="C11" s="9" t="s">
        <v>64</v>
      </c>
      <c r="D11" s="12">
        <v>467603</v>
      </c>
      <c r="E11" s="9" t="s">
        <v>133</v>
      </c>
      <c r="F11" s="70">
        <v>1</v>
      </c>
    </row>
    <row r="12" spans="1:15" x14ac:dyDescent="0.25">
      <c r="A12" s="10">
        <v>1</v>
      </c>
      <c r="B12" s="11" t="s">
        <v>23</v>
      </c>
      <c r="C12" s="9" t="s">
        <v>65</v>
      </c>
      <c r="D12" s="12" t="s">
        <v>105</v>
      </c>
      <c r="E12" s="9" t="s">
        <v>133</v>
      </c>
      <c r="F12" s="70">
        <v>1</v>
      </c>
    </row>
    <row r="13" spans="1:15" x14ac:dyDescent="0.25">
      <c r="A13" s="10">
        <v>52</v>
      </c>
      <c r="B13" s="11" t="s">
        <v>24</v>
      </c>
      <c r="C13" s="14" t="s">
        <v>66</v>
      </c>
      <c r="D13" s="12" t="s">
        <v>106</v>
      </c>
      <c r="E13" s="9" t="s">
        <v>133</v>
      </c>
      <c r="F13" s="70">
        <v>1</v>
      </c>
    </row>
    <row r="14" spans="1:15" x14ac:dyDescent="0.25">
      <c r="A14" s="10">
        <v>24</v>
      </c>
      <c r="B14" s="11" t="s">
        <v>25</v>
      </c>
      <c r="C14" s="9" t="s">
        <v>67</v>
      </c>
      <c r="D14" s="13">
        <v>175</v>
      </c>
      <c r="E14" s="9" t="s">
        <v>133</v>
      </c>
      <c r="F14" s="70">
        <v>1</v>
      </c>
    </row>
    <row r="15" spans="1:15" x14ac:dyDescent="0.25">
      <c r="A15" s="10">
        <v>2</v>
      </c>
      <c r="B15" s="11" t="s">
        <v>26</v>
      </c>
      <c r="C15" s="9" t="s">
        <v>68</v>
      </c>
      <c r="D15" s="12">
        <v>8137</v>
      </c>
      <c r="E15" s="9" t="s">
        <v>133</v>
      </c>
      <c r="F15" s="70">
        <v>1</v>
      </c>
    </row>
    <row r="16" spans="1:15" x14ac:dyDescent="0.25">
      <c r="A16" s="10">
        <v>15</v>
      </c>
      <c r="B16" s="11" t="s">
        <v>27</v>
      </c>
      <c r="C16" s="9" t="s">
        <v>69</v>
      </c>
      <c r="D16" s="12">
        <v>1980</v>
      </c>
      <c r="E16" s="9" t="s">
        <v>133</v>
      </c>
      <c r="F16" s="70">
        <v>1</v>
      </c>
    </row>
    <row r="17" spans="1:6" x14ac:dyDescent="0.25">
      <c r="A17" s="10">
        <v>7</v>
      </c>
      <c r="B17" s="11" t="s">
        <v>28</v>
      </c>
      <c r="C17" s="9" t="s">
        <v>70</v>
      </c>
      <c r="D17" s="12">
        <v>9474</v>
      </c>
      <c r="E17" s="9" t="s">
        <v>133</v>
      </c>
      <c r="F17" s="70">
        <v>1</v>
      </c>
    </row>
    <row r="18" spans="1:6" x14ac:dyDescent="0.25">
      <c r="A18" s="10">
        <v>6</v>
      </c>
      <c r="B18" s="11" t="s">
        <v>29</v>
      </c>
      <c r="C18" s="9" t="s">
        <v>71</v>
      </c>
      <c r="D18" s="12" t="s">
        <v>107</v>
      </c>
      <c r="E18" s="9" t="s">
        <v>133</v>
      </c>
      <c r="F18" s="70">
        <v>1</v>
      </c>
    </row>
    <row r="19" spans="1:6" x14ac:dyDescent="0.25">
      <c r="A19" s="10">
        <v>9</v>
      </c>
      <c r="B19" s="11" t="s">
        <v>30</v>
      </c>
      <c r="C19" s="9"/>
      <c r="D19" s="12" t="s">
        <v>108</v>
      </c>
      <c r="E19" s="9" t="s">
        <v>72</v>
      </c>
      <c r="F19" s="70">
        <v>1</v>
      </c>
    </row>
    <row r="20" spans="1:6" x14ac:dyDescent="0.25">
      <c r="A20" s="10">
        <v>18</v>
      </c>
      <c r="B20" s="11" t="s">
        <v>31</v>
      </c>
      <c r="C20" s="9" t="s">
        <v>73</v>
      </c>
      <c r="D20" s="12" t="s">
        <v>109</v>
      </c>
      <c r="E20" s="9" t="s">
        <v>133</v>
      </c>
      <c r="F20" s="70">
        <v>1</v>
      </c>
    </row>
    <row r="21" spans="1:6" x14ac:dyDescent="0.25">
      <c r="A21" s="10">
        <v>8</v>
      </c>
      <c r="B21" s="11" t="s">
        <v>32</v>
      </c>
      <c r="C21" s="9" t="s">
        <v>74</v>
      </c>
      <c r="D21" s="12">
        <v>11323</v>
      </c>
      <c r="E21" s="9" t="s">
        <v>133</v>
      </c>
      <c r="F21" s="70">
        <v>1</v>
      </c>
    </row>
    <row r="22" spans="1:6" x14ac:dyDescent="0.25">
      <c r="A22" s="10">
        <v>5</v>
      </c>
      <c r="B22" s="11" t="s">
        <v>33</v>
      </c>
      <c r="C22" s="9" t="s">
        <v>75</v>
      </c>
      <c r="D22" s="12">
        <v>9883</v>
      </c>
      <c r="E22" s="9" t="s">
        <v>133</v>
      </c>
      <c r="F22" s="70">
        <v>1</v>
      </c>
    </row>
    <row r="23" spans="1:6" x14ac:dyDescent="0.25">
      <c r="A23" s="10">
        <v>36</v>
      </c>
      <c r="B23" s="11" t="s">
        <v>34</v>
      </c>
      <c r="C23" s="9" t="s">
        <v>76</v>
      </c>
      <c r="D23" s="12"/>
      <c r="E23" s="9" t="s">
        <v>133</v>
      </c>
      <c r="F23" s="70">
        <v>1</v>
      </c>
    </row>
    <row r="24" spans="1:6" x14ac:dyDescent="0.25">
      <c r="A24" s="10">
        <v>37</v>
      </c>
      <c r="B24" s="11" t="s">
        <v>34</v>
      </c>
      <c r="C24" s="9" t="s">
        <v>77</v>
      </c>
      <c r="D24" s="12"/>
      <c r="E24" s="9" t="s">
        <v>133</v>
      </c>
      <c r="F24" s="70">
        <v>1</v>
      </c>
    </row>
    <row r="25" spans="1:6" x14ac:dyDescent="0.25">
      <c r="A25" s="10">
        <v>50</v>
      </c>
      <c r="B25" s="11" t="s">
        <v>35</v>
      </c>
      <c r="C25" s="9" t="s">
        <v>78</v>
      </c>
      <c r="D25" s="13" t="s">
        <v>110</v>
      </c>
      <c r="E25" s="9" t="s">
        <v>133</v>
      </c>
      <c r="F25" s="70">
        <v>1</v>
      </c>
    </row>
    <row r="26" spans="1:6" x14ac:dyDescent="0.25">
      <c r="A26" s="10">
        <v>51</v>
      </c>
      <c r="B26" s="11" t="s">
        <v>35</v>
      </c>
      <c r="C26" s="9" t="s">
        <v>79</v>
      </c>
      <c r="D26" s="13" t="s">
        <v>111</v>
      </c>
      <c r="E26" s="9" t="s">
        <v>133</v>
      </c>
      <c r="F26" s="70">
        <v>1</v>
      </c>
    </row>
    <row r="27" spans="1:6" x14ac:dyDescent="0.25">
      <c r="A27" s="10">
        <v>34</v>
      </c>
      <c r="B27" s="11" t="s">
        <v>36</v>
      </c>
      <c r="C27" s="9" t="s">
        <v>80</v>
      </c>
      <c r="D27" s="13" t="s">
        <v>112</v>
      </c>
      <c r="E27" s="9" t="s">
        <v>133</v>
      </c>
      <c r="F27" s="70">
        <v>1</v>
      </c>
    </row>
    <row r="28" spans="1:6" x14ac:dyDescent="0.25">
      <c r="A28" s="10">
        <v>35</v>
      </c>
      <c r="B28" s="11" t="s">
        <v>36</v>
      </c>
      <c r="C28" s="9" t="s">
        <v>81</v>
      </c>
      <c r="D28" s="13" t="s">
        <v>113</v>
      </c>
      <c r="E28" s="9" t="s">
        <v>133</v>
      </c>
      <c r="F28" s="70">
        <v>1</v>
      </c>
    </row>
    <row r="29" spans="1:6" x14ac:dyDescent="0.25">
      <c r="A29" s="10">
        <v>26</v>
      </c>
      <c r="B29" s="11" t="s">
        <v>37</v>
      </c>
      <c r="C29" s="9" t="s">
        <v>82</v>
      </c>
      <c r="D29" s="13" t="s">
        <v>114</v>
      </c>
      <c r="E29" s="9" t="s">
        <v>133</v>
      </c>
      <c r="F29" s="70">
        <v>1</v>
      </c>
    </row>
    <row r="30" spans="1:6" x14ac:dyDescent="0.25">
      <c r="A30" s="10">
        <v>27</v>
      </c>
      <c r="B30" s="11" t="s">
        <v>37</v>
      </c>
      <c r="C30" s="9" t="s">
        <v>83</v>
      </c>
      <c r="D30" s="13" t="s">
        <v>115</v>
      </c>
      <c r="E30" s="9" t="s">
        <v>133</v>
      </c>
      <c r="F30" s="70">
        <v>1</v>
      </c>
    </row>
    <row r="31" spans="1:6" x14ac:dyDescent="0.25">
      <c r="A31" s="10">
        <v>33</v>
      </c>
      <c r="B31" s="11" t="s">
        <v>38</v>
      </c>
      <c r="C31" s="9" t="s">
        <v>84</v>
      </c>
      <c r="D31" s="13" t="s">
        <v>116</v>
      </c>
      <c r="E31" s="9" t="s">
        <v>133</v>
      </c>
      <c r="F31" s="70">
        <v>1</v>
      </c>
    </row>
    <row r="32" spans="1:6" x14ac:dyDescent="0.25">
      <c r="A32" s="10">
        <v>22</v>
      </c>
      <c r="B32" s="11" t="s">
        <v>39</v>
      </c>
      <c r="C32" s="9"/>
      <c r="D32" s="13">
        <v>17</v>
      </c>
      <c r="E32" s="9" t="s">
        <v>72</v>
      </c>
      <c r="F32" s="70">
        <v>1</v>
      </c>
    </row>
    <row r="33" spans="1:6" x14ac:dyDescent="0.25">
      <c r="A33" s="10">
        <v>40</v>
      </c>
      <c r="B33" s="11" t="s">
        <v>40</v>
      </c>
      <c r="C33" s="9"/>
      <c r="D33" s="13" t="s">
        <v>117</v>
      </c>
      <c r="E33" s="9" t="s">
        <v>72</v>
      </c>
      <c r="F33" s="70">
        <v>1</v>
      </c>
    </row>
    <row r="34" spans="1:6" x14ac:dyDescent="0.25">
      <c r="A34" s="10">
        <v>19</v>
      </c>
      <c r="B34" s="11" t="s">
        <v>41</v>
      </c>
      <c r="C34" s="9" t="s">
        <v>85</v>
      </c>
      <c r="D34" s="13" t="s">
        <v>118</v>
      </c>
      <c r="E34" s="9" t="s">
        <v>133</v>
      </c>
      <c r="F34" s="70">
        <v>1</v>
      </c>
    </row>
    <row r="35" spans="1:6" x14ac:dyDescent="0.25">
      <c r="A35" s="10">
        <v>43</v>
      </c>
      <c r="B35" s="11" t="s">
        <v>42</v>
      </c>
      <c r="C35" s="9" t="s">
        <v>86</v>
      </c>
      <c r="D35" s="13"/>
      <c r="E35" s="9" t="s">
        <v>133</v>
      </c>
      <c r="F35" s="70">
        <v>1</v>
      </c>
    </row>
    <row r="36" spans="1:6" x14ac:dyDescent="0.25">
      <c r="A36" s="10">
        <v>41</v>
      </c>
      <c r="B36" s="11" t="s">
        <v>43</v>
      </c>
      <c r="C36" s="9" t="s">
        <v>87</v>
      </c>
      <c r="D36" s="13" t="s">
        <v>119</v>
      </c>
      <c r="E36" s="9" t="s">
        <v>133</v>
      </c>
      <c r="F36" s="70">
        <v>1</v>
      </c>
    </row>
    <row r="37" spans="1:6" x14ac:dyDescent="0.25">
      <c r="A37" s="10">
        <v>42</v>
      </c>
      <c r="B37" s="11" t="s">
        <v>43</v>
      </c>
      <c r="C37" s="9" t="s">
        <v>88</v>
      </c>
      <c r="D37" s="13" t="s">
        <v>120</v>
      </c>
      <c r="E37" s="9" t="s">
        <v>133</v>
      </c>
      <c r="F37" s="70">
        <v>1</v>
      </c>
    </row>
    <row r="38" spans="1:6" x14ac:dyDescent="0.25">
      <c r="A38" s="10">
        <v>47</v>
      </c>
      <c r="B38" s="11" t="s">
        <v>44</v>
      </c>
      <c r="C38" s="9"/>
      <c r="D38" s="13"/>
      <c r="E38" s="9" t="s">
        <v>72</v>
      </c>
      <c r="F38" s="70">
        <v>1</v>
      </c>
    </row>
    <row r="39" spans="1:6" x14ac:dyDescent="0.25">
      <c r="A39" s="10">
        <v>38</v>
      </c>
      <c r="B39" s="11" t="s">
        <v>45</v>
      </c>
      <c r="C39" s="9" t="s">
        <v>89</v>
      </c>
      <c r="D39" s="13" t="s">
        <v>121</v>
      </c>
      <c r="E39" s="9" t="s">
        <v>133</v>
      </c>
      <c r="F39" s="70">
        <v>1</v>
      </c>
    </row>
    <row r="40" spans="1:6" x14ac:dyDescent="0.25">
      <c r="A40" s="10">
        <v>39</v>
      </c>
      <c r="B40" s="11" t="s">
        <v>45</v>
      </c>
      <c r="C40" s="9"/>
      <c r="D40" s="13" t="s">
        <v>122</v>
      </c>
      <c r="E40" s="9" t="s">
        <v>72</v>
      </c>
      <c r="F40" s="70">
        <v>1</v>
      </c>
    </row>
    <row r="41" spans="1:6" x14ac:dyDescent="0.25">
      <c r="A41" s="10">
        <v>10</v>
      </c>
      <c r="B41" s="11" t="s">
        <v>46</v>
      </c>
      <c r="C41" s="9" t="s">
        <v>90</v>
      </c>
      <c r="D41" s="13" t="s">
        <v>123</v>
      </c>
      <c r="E41" s="9" t="s">
        <v>133</v>
      </c>
      <c r="F41" s="70">
        <v>1</v>
      </c>
    </row>
    <row r="42" spans="1:6" x14ac:dyDescent="0.25">
      <c r="A42" s="10">
        <v>13</v>
      </c>
      <c r="B42" s="11" t="s">
        <v>47</v>
      </c>
      <c r="C42" s="9" t="s">
        <v>87</v>
      </c>
      <c r="D42" s="13">
        <v>649</v>
      </c>
      <c r="E42" s="9" t="s">
        <v>133</v>
      </c>
      <c r="F42" s="70">
        <v>1</v>
      </c>
    </row>
    <row r="43" spans="1:6" x14ac:dyDescent="0.25">
      <c r="A43" s="10">
        <v>14</v>
      </c>
      <c r="B43" s="11" t="s">
        <v>48</v>
      </c>
      <c r="C43" s="9" t="s">
        <v>88</v>
      </c>
      <c r="D43" s="13" t="s">
        <v>124</v>
      </c>
      <c r="E43" s="9" t="s">
        <v>133</v>
      </c>
      <c r="F43" s="70">
        <v>1</v>
      </c>
    </row>
    <row r="44" spans="1:6" x14ac:dyDescent="0.25">
      <c r="A44" s="10">
        <v>11</v>
      </c>
      <c r="B44" s="11" t="s">
        <v>49</v>
      </c>
      <c r="C44" s="9" t="s">
        <v>91</v>
      </c>
      <c r="D44" s="13">
        <v>772126</v>
      </c>
      <c r="E44" s="9" t="s">
        <v>133</v>
      </c>
      <c r="F44" s="70">
        <v>1</v>
      </c>
    </row>
    <row r="45" spans="1:6" x14ac:dyDescent="0.25">
      <c r="A45" s="10">
        <v>31</v>
      </c>
      <c r="B45" s="11" t="s">
        <v>50</v>
      </c>
      <c r="C45" s="9" t="s">
        <v>92</v>
      </c>
      <c r="D45" s="13" t="s">
        <v>125</v>
      </c>
      <c r="E45" s="9" t="s">
        <v>133</v>
      </c>
      <c r="F45" s="70">
        <v>1</v>
      </c>
    </row>
    <row r="46" spans="1:6" x14ac:dyDescent="0.25">
      <c r="A46" s="10">
        <v>32</v>
      </c>
      <c r="B46" s="11" t="s">
        <v>51</v>
      </c>
      <c r="C46" s="9" t="s">
        <v>93</v>
      </c>
      <c r="D46" s="13" t="s">
        <v>126</v>
      </c>
      <c r="E46" s="9" t="s">
        <v>133</v>
      </c>
      <c r="F46" s="70">
        <v>1</v>
      </c>
    </row>
    <row r="47" spans="1:6" x14ac:dyDescent="0.25">
      <c r="A47" s="10">
        <v>28</v>
      </c>
      <c r="B47" s="11" t="s">
        <v>52</v>
      </c>
      <c r="C47" s="9" t="s">
        <v>94</v>
      </c>
      <c r="D47" s="13" t="s">
        <v>127</v>
      </c>
      <c r="E47" s="9" t="s">
        <v>133</v>
      </c>
      <c r="F47" s="70">
        <v>1</v>
      </c>
    </row>
    <row r="48" spans="1:6" x14ac:dyDescent="0.25">
      <c r="A48" s="10">
        <v>29</v>
      </c>
      <c r="B48" s="11" t="s">
        <v>52</v>
      </c>
      <c r="C48" s="9" t="s">
        <v>95</v>
      </c>
      <c r="D48" s="13" t="s">
        <v>128</v>
      </c>
      <c r="E48" s="9" t="s">
        <v>133</v>
      </c>
      <c r="F48" s="70">
        <v>1</v>
      </c>
    </row>
    <row r="49" spans="1:6" x14ac:dyDescent="0.25">
      <c r="A49" s="10">
        <v>30</v>
      </c>
      <c r="B49" s="11" t="s">
        <v>52</v>
      </c>
      <c r="C49" s="9" t="s">
        <v>96</v>
      </c>
      <c r="D49" s="13" t="s">
        <v>129</v>
      </c>
      <c r="E49" s="9" t="s">
        <v>133</v>
      </c>
      <c r="F49" s="70">
        <v>1</v>
      </c>
    </row>
    <row r="50" spans="1:6" x14ac:dyDescent="0.25">
      <c r="A50" s="10">
        <v>49</v>
      </c>
      <c r="B50" s="11" t="s">
        <v>53</v>
      </c>
      <c r="C50" s="9" t="s">
        <v>97</v>
      </c>
      <c r="D50" s="13" t="s">
        <v>130</v>
      </c>
      <c r="E50" s="9" t="s">
        <v>133</v>
      </c>
      <c r="F50" s="70">
        <v>1</v>
      </c>
    </row>
    <row r="51" spans="1:6" x14ac:dyDescent="0.25">
      <c r="A51" s="10">
        <v>45</v>
      </c>
      <c r="B51" s="11" t="s">
        <v>55</v>
      </c>
      <c r="C51" s="9" t="s">
        <v>99</v>
      </c>
      <c r="D51" s="13" t="s">
        <v>131</v>
      </c>
      <c r="E51" s="9" t="s">
        <v>133</v>
      </c>
      <c r="F51" s="70">
        <v>1</v>
      </c>
    </row>
    <row r="52" spans="1:6" x14ac:dyDescent="0.25">
      <c r="A52" s="10">
        <v>46</v>
      </c>
      <c r="B52" s="11" t="s">
        <v>55</v>
      </c>
      <c r="C52" s="9" t="s">
        <v>100</v>
      </c>
      <c r="D52" s="13" t="s">
        <v>132</v>
      </c>
      <c r="E52" s="9" t="s">
        <v>133</v>
      </c>
      <c r="F52" s="70">
        <v>1</v>
      </c>
    </row>
    <row r="53" spans="1:6" x14ac:dyDescent="0.25">
      <c r="A53" s="10">
        <v>44</v>
      </c>
      <c r="B53" s="11" t="s">
        <v>54</v>
      </c>
      <c r="C53" s="9" t="s">
        <v>98</v>
      </c>
      <c r="D53" s="13"/>
      <c r="E53" s="9" t="s">
        <v>133</v>
      </c>
      <c r="F53" s="70">
        <v>1</v>
      </c>
    </row>
    <row r="54" spans="1:6" x14ac:dyDescent="0.25">
      <c r="A54" s="10">
        <v>54</v>
      </c>
      <c r="B54" s="11"/>
      <c r="C54" s="9"/>
      <c r="D54" s="13"/>
      <c r="E54" s="9"/>
    </row>
    <row r="55" spans="1:6" x14ac:dyDescent="0.25">
      <c r="A55" s="10">
        <v>55</v>
      </c>
      <c r="B55" s="11"/>
      <c r="C55" s="9"/>
      <c r="D55" s="13"/>
      <c r="E55" s="9"/>
    </row>
    <row r="56" spans="1:6" x14ac:dyDescent="0.25">
      <c r="A56" s="15"/>
      <c r="B56" s="15"/>
      <c r="C56" s="15"/>
      <c r="D56" s="16"/>
      <c r="E56" s="9"/>
    </row>
    <row r="57" spans="1:6" x14ac:dyDescent="0.25">
      <c r="A57" s="15"/>
      <c r="B57" s="15"/>
      <c r="C57" s="15"/>
      <c r="D57" s="16"/>
      <c r="E57" s="9"/>
    </row>
    <row r="58" spans="1:6" x14ac:dyDescent="0.25">
      <c r="A58" s="15"/>
      <c r="B58" s="15"/>
      <c r="C58" s="15"/>
      <c r="D58" s="16"/>
      <c r="E58" s="9"/>
    </row>
    <row r="59" spans="1:6" x14ac:dyDescent="0.25">
      <c r="A59" s="15"/>
      <c r="B59" s="15"/>
      <c r="C59" s="15"/>
      <c r="D59" s="16"/>
      <c r="E59" s="9"/>
    </row>
    <row r="60" spans="1:6" x14ac:dyDescent="0.25">
      <c r="A60" s="15"/>
      <c r="B60" s="15"/>
      <c r="C60" s="15"/>
      <c r="D60" s="16"/>
      <c r="E60" s="9"/>
    </row>
    <row r="61" spans="1:6" x14ac:dyDescent="0.25">
      <c r="A61" s="15"/>
      <c r="B61" s="15"/>
      <c r="C61" s="15"/>
      <c r="D61" s="16"/>
      <c r="E61" s="9"/>
    </row>
    <row r="62" spans="1:6" x14ac:dyDescent="0.25">
      <c r="A62" s="15"/>
      <c r="B62" s="15"/>
      <c r="C62" s="15"/>
      <c r="D62" s="16"/>
      <c r="E62" s="9"/>
    </row>
    <row r="63" spans="1:6" x14ac:dyDescent="0.25">
      <c r="A63" s="15"/>
      <c r="B63" s="15"/>
      <c r="C63" s="15"/>
      <c r="D63" s="16"/>
      <c r="E63" s="9"/>
    </row>
    <row r="64" spans="1:6" x14ac:dyDescent="0.25">
      <c r="A64" s="15"/>
      <c r="B64" s="15"/>
      <c r="C64" s="15"/>
      <c r="D64" s="16"/>
      <c r="E64" s="9"/>
    </row>
    <row r="65" spans="1:5" x14ac:dyDescent="0.25">
      <c r="A65" s="15"/>
      <c r="B65" s="15"/>
      <c r="C65" s="15"/>
      <c r="D65" s="16"/>
      <c r="E65" s="9"/>
    </row>
    <row r="66" spans="1:5" x14ac:dyDescent="0.25">
      <c r="A66" s="15"/>
      <c r="B66" s="15"/>
      <c r="C66" s="15"/>
      <c r="D66" s="16"/>
      <c r="E66" s="9"/>
    </row>
    <row r="67" spans="1:5" x14ac:dyDescent="0.25">
      <c r="A67" s="15"/>
      <c r="B67" s="15"/>
      <c r="C67" s="15"/>
      <c r="D67" s="16"/>
      <c r="E67" s="9"/>
    </row>
    <row r="68" spans="1:5" x14ac:dyDescent="0.25">
      <c r="A68" s="15"/>
      <c r="B68" s="15"/>
      <c r="C68" s="15"/>
      <c r="D68" s="16"/>
      <c r="E68" s="9"/>
    </row>
    <row r="69" spans="1:5" x14ac:dyDescent="0.25">
      <c r="A69" s="15"/>
      <c r="B69" s="15"/>
      <c r="C69" s="15"/>
      <c r="D69" s="16"/>
      <c r="E69" s="9"/>
    </row>
    <row r="70" spans="1:5" x14ac:dyDescent="0.25">
      <c r="A70" s="15"/>
      <c r="B70" s="15"/>
      <c r="C70" s="15"/>
      <c r="D70" s="16"/>
      <c r="E70" s="9"/>
    </row>
    <row r="71" spans="1:5" x14ac:dyDescent="0.25">
      <c r="A71" s="15"/>
      <c r="B71" s="15"/>
      <c r="C71" s="15"/>
      <c r="D71" s="16"/>
      <c r="E71" s="9"/>
    </row>
    <row r="72" spans="1:5" x14ac:dyDescent="0.25">
      <c r="A72" s="15"/>
      <c r="B72" s="15"/>
      <c r="C72" s="15"/>
      <c r="D72" s="16"/>
      <c r="E72" s="9"/>
    </row>
    <row r="73" spans="1:5" x14ac:dyDescent="0.25">
      <c r="A73" s="15"/>
      <c r="B73" s="15"/>
      <c r="C73" s="15"/>
      <c r="D73" s="16"/>
      <c r="E73" s="9"/>
    </row>
    <row r="74" spans="1:5" x14ac:dyDescent="0.25">
      <c r="A74" s="15"/>
      <c r="B74" s="15"/>
      <c r="C74" s="15"/>
      <c r="D74" s="16"/>
      <c r="E74" s="9"/>
    </row>
    <row r="75" spans="1:5" x14ac:dyDescent="0.25">
      <c r="A75" s="15"/>
      <c r="B75" s="15"/>
      <c r="C75" s="15"/>
      <c r="D75" s="16"/>
      <c r="E75" s="9"/>
    </row>
    <row r="76" spans="1:5" x14ac:dyDescent="0.25">
      <c r="A76" s="15"/>
      <c r="B76" s="15"/>
      <c r="C76" s="15"/>
      <c r="D76" s="16"/>
      <c r="E76" s="9"/>
    </row>
    <row r="77" spans="1:5" x14ac:dyDescent="0.25">
      <c r="A77" s="15"/>
      <c r="B77" s="15"/>
      <c r="C77" s="15"/>
      <c r="D77" s="16"/>
      <c r="E77" s="9"/>
    </row>
    <row r="78" spans="1:5" x14ac:dyDescent="0.25">
      <c r="A78" s="15"/>
      <c r="B78" s="15"/>
      <c r="C78" s="15"/>
      <c r="D78" s="16"/>
      <c r="E78" s="9"/>
    </row>
    <row r="79" spans="1:5" x14ac:dyDescent="0.25">
      <c r="A79" s="15"/>
      <c r="B79" s="15"/>
      <c r="C79" s="15"/>
      <c r="D79" s="16"/>
      <c r="E79" s="9"/>
    </row>
  </sheetData>
  <sortState ref="A2:E56">
    <sortCondition ref="B1"/>
  </sortState>
  <conditionalFormatting sqref="D2">
    <cfRule type="containsText" dxfId="1" priority="1" operator="containsText" text="x">
      <formula>NOT(ISERROR(SEARCH("x",D2)))</formula>
    </cfRule>
  </conditionalFormatting>
  <conditionalFormatting sqref="C2">
    <cfRule type="containsText" dxfId="0" priority="2" operator="containsText" text="x">
      <formula>NOT(ISERROR(SEARCH("x",C2)))</formula>
    </cfRule>
  </conditionalFormatting>
  <pageMargins left="0.7" right="0.7" top="0.75" bottom="0.75" header="0.3" footer="0.3"/>
  <ignoredErrors>
    <ignoredError sqref="D3:D4 D8 D25:D30 D33 D36:D37 D45:D52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>
                  <from>
                    <xdr:col>5</xdr:col>
                    <xdr:colOff>123825</xdr:colOff>
                    <xdr:row>1</xdr:row>
                    <xdr:rowOff>76200</xdr:rowOff>
                  </from>
                  <to>
                    <xdr:col>5</xdr:col>
                    <xdr:colOff>1190625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/>
  </sheetPr>
  <dimension ref="A1:E84"/>
  <sheetViews>
    <sheetView workbookViewId="0">
      <pane ySplit="1" topLeftCell="A2" activePane="bottomLeft" state="frozen"/>
      <selection pane="bottomLeft" activeCell="A15" sqref="A15"/>
    </sheetView>
  </sheetViews>
  <sheetFormatPr baseColWidth="10" defaultRowHeight="15" x14ac:dyDescent="0.25"/>
  <cols>
    <col min="1" max="1" width="38.42578125" style="23" customWidth="1"/>
    <col min="2" max="2" width="21.5703125" style="2" customWidth="1"/>
    <col min="3" max="3" width="53.5703125" style="2" customWidth="1"/>
    <col min="4" max="4" width="20.5703125" style="25" customWidth="1"/>
    <col min="5" max="5" width="46.28515625" style="29" customWidth="1"/>
    <col min="6" max="16384" width="11.42578125" style="2"/>
  </cols>
  <sheetData>
    <row r="1" spans="1:5" x14ac:dyDescent="0.25">
      <c r="A1" s="17" t="s">
        <v>0</v>
      </c>
      <c r="B1" s="24" t="s">
        <v>1</v>
      </c>
      <c r="C1" s="17" t="s">
        <v>134</v>
      </c>
      <c r="D1" s="26" t="s">
        <v>135</v>
      </c>
      <c r="E1" s="17" t="s">
        <v>137</v>
      </c>
    </row>
    <row r="2" spans="1:5" x14ac:dyDescent="0.25">
      <c r="A2" s="28">
        <f>[1]Emprunteur!C2</f>
        <v>0</v>
      </c>
      <c r="B2" s="59">
        <f>[1]Emprunteur!D2</f>
        <v>0</v>
      </c>
      <c r="C2" s="28">
        <f>[1]Emprunteur!K2</f>
        <v>0</v>
      </c>
      <c r="D2" s="27"/>
    </row>
    <row r="3" spans="1:5" x14ac:dyDescent="0.25">
      <c r="A3" s="28">
        <f>[1]Emprunteur!C3</f>
        <v>0</v>
      </c>
      <c r="B3" s="59">
        <f>[1]Emprunteur!D3</f>
        <v>0</v>
      </c>
      <c r="C3" s="28">
        <f>[1]Emprunteur!K3</f>
        <v>0</v>
      </c>
      <c r="D3" s="27"/>
    </row>
    <row r="4" spans="1:5" x14ac:dyDescent="0.25">
      <c r="A4" s="28">
        <f>[1]Emprunteur!C4</f>
        <v>0</v>
      </c>
      <c r="B4" s="59">
        <f>[1]Emprunteur!D4</f>
        <v>0</v>
      </c>
      <c r="C4" s="28">
        <f>[1]Emprunteur!K4</f>
        <v>0</v>
      </c>
      <c r="D4" s="27"/>
    </row>
    <row r="5" spans="1:5" x14ac:dyDescent="0.25">
      <c r="A5" s="28">
        <f>[1]Emprunteur!C5</f>
        <v>0</v>
      </c>
      <c r="B5" s="59">
        <f>[1]Emprunteur!D5</f>
        <v>0</v>
      </c>
      <c r="C5" s="28">
        <f>[1]Emprunteur!K5</f>
        <v>0</v>
      </c>
      <c r="D5" s="27"/>
    </row>
    <row r="6" spans="1:5" x14ac:dyDescent="0.25">
      <c r="A6" s="28">
        <f>[1]Emprunteur!C6</f>
        <v>0</v>
      </c>
      <c r="B6" s="59">
        <f>[1]Emprunteur!D6</f>
        <v>0</v>
      </c>
      <c r="C6" s="28">
        <f>[1]Emprunteur!K6</f>
        <v>0</v>
      </c>
      <c r="D6" s="27"/>
    </row>
    <row r="7" spans="1:5" x14ac:dyDescent="0.25">
      <c r="A7" s="28">
        <f>[1]Emprunteur!C7</f>
        <v>0</v>
      </c>
      <c r="B7" s="59">
        <f>[1]Emprunteur!D7</f>
        <v>0</v>
      </c>
      <c r="C7" s="28">
        <f>[1]Emprunteur!K7</f>
        <v>0</v>
      </c>
      <c r="D7" s="27"/>
    </row>
    <row r="8" spans="1:5" x14ac:dyDescent="0.25">
      <c r="A8" s="28">
        <f>[1]Emprunteur!C8</f>
        <v>0</v>
      </c>
      <c r="B8" s="59">
        <f>[1]Emprunteur!D8</f>
        <v>0</v>
      </c>
      <c r="C8" s="28">
        <f>[1]Emprunteur!K8</f>
        <v>0</v>
      </c>
      <c r="D8" s="27"/>
    </row>
    <row r="9" spans="1:5" x14ac:dyDescent="0.25">
      <c r="A9" s="28">
        <f>[1]Emprunteur!C9</f>
        <v>0</v>
      </c>
      <c r="B9" s="59">
        <f>[1]Emprunteur!D9</f>
        <v>0</v>
      </c>
      <c r="C9" s="28">
        <f>[1]Emprunteur!K9</f>
        <v>0</v>
      </c>
      <c r="D9" s="27"/>
    </row>
    <row r="10" spans="1:5" x14ac:dyDescent="0.25">
      <c r="A10" s="28">
        <f>[1]Emprunteur!C10</f>
        <v>0</v>
      </c>
      <c r="B10" s="59">
        <f>[1]Emprunteur!D10</f>
        <v>0</v>
      </c>
      <c r="C10" s="28">
        <f>[1]Emprunteur!K10</f>
        <v>0</v>
      </c>
      <c r="D10" s="27"/>
    </row>
    <row r="11" spans="1:5" x14ac:dyDescent="0.25">
      <c r="A11" s="28">
        <f>[1]Emprunteur!C11</f>
        <v>0</v>
      </c>
      <c r="B11" s="59">
        <f>[1]Emprunteur!D11</f>
        <v>0</v>
      </c>
      <c r="C11" s="28">
        <f>[1]Emprunteur!K11</f>
        <v>0</v>
      </c>
      <c r="D11" s="27"/>
    </row>
    <row r="12" spans="1:5" x14ac:dyDescent="0.25">
      <c r="A12" s="28">
        <f>[1]Emprunteur!C12</f>
        <v>0</v>
      </c>
      <c r="B12" s="59">
        <f>[1]Emprunteur!D12</f>
        <v>0</v>
      </c>
      <c r="C12" s="28">
        <f>[1]Emprunteur!K12</f>
        <v>0</v>
      </c>
      <c r="D12" s="27"/>
    </row>
    <row r="13" spans="1:5" x14ac:dyDescent="0.25">
      <c r="A13" s="28">
        <f>[1]Emprunteur!C13</f>
        <v>0</v>
      </c>
      <c r="B13" s="59">
        <f>[1]Emprunteur!D13</f>
        <v>0</v>
      </c>
      <c r="C13" s="28">
        <f>[1]Emprunteur!K13</f>
        <v>0</v>
      </c>
      <c r="D13" s="27"/>
    </row>
    <row r="14" spans="1:5" x14ac:dyDescent="0.25">
      <c r="A14" s="28">
        <f>[1]Emprunteur!C14</f>
        <v>0</v>
      </c>
      <c r="B14" s="59">
        <f>[1]Emprunteur!D14</f>
        <v>0</v>
      </c>
      <c r="C14" s="28">
        <f>[1]Emprunteur!K14</f>
        <v>0</v>
      </c>
      <c r="D14" s="27"/>
    </row>
    <row r="15" spans="1:5" x14ac:dyDescent="0.25">
      <c r="A15" s="28">
        <f>[1]Emprunteur!C15</f>
        <v>0</v>
      </c>
      <c r="B15" s="59">
        <f>[1]Emprunteur!D15</f>
        <v>0</v>
      </c>
      <c r="C15" s="28">
        <f>[1]Emprunteur!K15</f>
        <v>0</v>
      </c>
      <c r="D15" s="27"/>
    </row>
    <row r="16" spans="1:5" x14ac:dyDescent="0.25">
      <c r="A16" s="28">
        <f>[1]Emprunteur!C16</f>
        <v>0</v>
      </c>
      <c r="B16" s="59">
        <f>[1]Emprunteur!D16</f>
        <v>0</v>
      </c>
      <c r="C16" s="28">
        <f>[1]Emprunteur!K16</f>
        <v>0</v>
      </c>
      <c r="D16" s="27"/>
    </row>
    <row r="17" spans="1:4" x14ac:dyDescent="0.25">
      <c r="A17" s="28">
        <f>[1]Emprunteur!C17</f>
        <v>0</v>
      </c>
      <c r="B17" s="59">
        <f>[1]Emprunteur!D17</f>
        <v>0</v>
      </c>
      <c r="C17" s="28">
        <f>[1]Emprunteur!K17</f>
        <v>0</v>
      </c>
      <c r="D17" s="27"/>
    </row>
    <row r="18" spans="1:4" x14ac:dyDescent="0.25">
      <c r="A18" s="28">
        <f>[1]Emprunteur!C18</f>
        <v>0</v>
      </c>
      <c r="B18" s="59">
        <f>[1]Emprunteur!D18</f>
        <v>0</v>
      </c>
      <c r="C18" s="28">
        <f>[1]Emprunteur!K18</f>
        <v>0</v>
      </c>
      <c r="D18" s="27"/>
    </row>
    <row r="19" spans="1:4" x14ac:dyDescent="0.25">
      <c r="A19" s="28">
        <f>[1]Emprunteur!C19</f>
        <v>0</v>
      </c>
      <c r="B19" s="59">
        <f>[1]Emprunteur!D19</f>
        <v>0</v>
      </c>
      <c r="C19" s="28">
        <f>[1]Emprunteur!K19</f>
        <v>0</v>
      </c>
      <c r="D19" s="27"/>
    </row>
    <row r="20" spans="1:4" x14ac:dyDescent="0.25">
      <c r="A20" s="28">
        <f>[1]Emprunteur!C20</f>
        <v>0</v>
      </c>
      <c r="B20" s="59">
        <f>[1]Emprunteur!D20</f>
        <v>0</v>
      </c>
      <c r="C20" s="28">
        <f>[1]Emprunteur!K20</f>
        <v>0</v>
      </c>
      <c r="D20" s="27"/>
    </row>
    <row r="21" spans="1:4" x14ac:dyDescent="0.25">
      <c r="A21" s="28">
        <f>[1]Emprunteur!C21</f>
        <v>0</v>
      </c>
      <c r="B21" s="59">
        <f>[1]Emprunteur!D21</f>
        <v>0</v>
      </c>
      <c r="C21" s="28">
        <f>[1]Emprunteur!K21</f>
        <v>0</v>
      </c>
      <c r="D21" s="27"/>
    </row>
    <row r="22" spans="1:4" x14ac:dyDescent="0.25">
      <c r="A22" s="28">
        <f>[1]Emprunteur!C22</f>
        <v>0</v>
      </c>
      <c r="B22" s="59">
        <f>[1]Emprunteur!D22</f>
        <v>0</v>
      </c>
      <c r="C22" s="28">
        <f>[1]Emprunteur!K22</f>
        <v>0</v>
      </c>
      <c r="D22" s="27"/>
    </row>
    <row r="23" spans="1:4" x14ac:dyDescent="0.25">
      <c r="A23" s="28">
        <f>[1]Emprunteur!C23</f>
        <v>0</v>
      </c>
      <c r="B23" s="59">
        <f>[1]Emprunteur!D23</f>
        <v>0</v>
      </c>
      <c r="C23" s="28">
        <f>[1]Emprunteur!K23</f>
        <v>0</v>
      </c>
      <c r="D23" s="27"/>
    </row>
    <row r="24" spans="1:4" x14ac:dyDescent="0.25">
      <c r="A24" s="28">
        <f>[1]Emprunteur!C24</f>
        <v>0</v>
      </c>
      <c r="B24" s="59">
        <f>[1]Emprunteur!D24</f>
        <v>0</v>
      </c>
      <c r="C24" s="28">
        <f>[1]Emprunteur!K24</f>
        <v>0</v>
      </c>
      <c r="D24" s="27"/>
    </row>
    <row r="25" spans="1:4" x14ac:dyDescent="0.25">
      <c r="A25" s="28">
        <f>[1]Emprunteur!C25</f>
        <v>0</v>
      </c>
      <c r="B25" s="59">
        <f>[1]Emprunteur!D25</f>
        <v>0</v>
      </c>
      <c r="C25" s="28">
        <f>[1]Emprunteur!K25</f>
        <v>0</v>
      </c>
      <c r="D25" s="27"/>
    </row>
    <row r="26" spans="1:4" x14ac:dyDescent="0.25">
      <c r="A26" s="28">
        <f>[1]Emprunteur!C26</f>
        <v>0</v>
      </c>
      <c r="B26" s="59">
        <f>[1]Emprunteur!D26</f>
        <v>0</v>
      </c>
      <c r="C26" s="28">
        <f>[1]Emprunteur!K26</f>
        <v>0</v>
      </c>
      <c r="D26" s="27"/>
    </row>
    <row r="27" spans="1:4" x14ac:dyDescent="0.25">
      <c r="A27" s="28">
        <f>[1]Emprunteur!C27</f>
        <v>0</v>
      </c>
      <c r="B27" s="59">
        <f>[1]Emprunteur!D27</f>
        <v>0</v>
      </c>
      <c r="C27" s="28">
        <f>[1]Emprunteur!K27</f>
        <v>0</v>
      </c>
      <c r="D27" s="27"/>
    </row>
    <row r="28" spans="1:4" x14ac:dyDescent="0.25">
      <c r="A28" s="28">
        <f>[1]Emprunteur!C28</f>
        <v>0</v>
      </c>
      <c r="B28" s="59">
        <f>[1]Emprunteur!D28</f>
        <v>0</v>
      </c>
      <c r="C28" s="28">
        <f>[1]Emprunteur!K28</f>
        <v>0</v>
      </c>
      <c r="D28" s="27"/>
    </row>
    <row r="29" spans="1:4" x14ac:dyDescent="0.25">
      <c r="A29" s="28">
        <f>[1]Emprunteur!C29</f>
        <v>0</v>
      </c>
      <c r="B29" s="59">
        <f>[1]Emprunteur!D29</f>
        <v>0</v>
      </c>
      <c r="C29" s="28">
        <f>[1]Emprunteur!K29</f>
        <v>0</v>
      </c>
      <c r="D29" s="27"/>
    </row>
    <row r="30" spans="1:4" x14ac:dyDescent="0.25">
      <c r="A30" s="28">
        <f>[1]Emprunteur!C30</f>
        <v>0</v>
      </c>
      <c r="B30" s="59">
        <f>[1]Emprunteur!D30</f>
        <v>0</v>
      </c>
      <c r="C30" s="28">
        <f>[1]Emprunteur!K30</f>
        <v>0</v>
      </c>
      <c r="D30" s="27"/>
    </row>
    <row r="31" spans="1:4" x14ac:dyDescent="0.25">
      <c r="A31" s="28">
        <f>[1]Emprunteur!C31</f>
        <v>0</v>
      </c>
      <c r="B31" s="59">
        <f>[1]Emprunteur!D31</f>
        <v>0</v>
      </c>
      <c r="C31" s="28">
        <f>[1]Emprunteur!K31</f>
        <v>0</v>
      </c>
      <c r="D31" s="27"/>
    </row>
    <row r="32" spans="1:4" x14ac:dyDescent="0.25">
      <c r="A32" s="28">
        <f>[1]Emprunteur!C32</f>
        <v>0</v>
      </c>
      <c r="B32" s="59">
        <f>[1]Emprunteur!D32</f>
        <v>0</v>
      </c>
      <c r="C32" s="28">
        <f>[1]Emprunteur!K32</f>
        <v>0</v>
      </c>
      <c r="D32" s="27"/>
    </row>
    <row r="33" spans="1:4" x14ac:dyDescent="0.25">
      <c r="A33" s="28">
        <f>[1]Emprunteur!C33</f>
        <v>0</v>
      </c>
      <c r="B33" s="59">
        <f>[1]Emprunteur!D33</f>
        <v>0</v>
      </c>
      <c r="C33" s="28">
        <f>[1]Emprunteur!K33</f>
        <v>0</v>
      </c>
      <c r="D33" s="27"/>
    </row>
    <row r="34" spans="1:4" x14ac:dyDescent="0.25">
      <c r="A34" s="28">
        <f>[1]Emprunteur!C34</f>
        <v>0</v>
      </c>
      <c r="B34" s="59">
        <f>[1]Emprunteur!D34</f>
        <v>0</v>
      </c>
      <c r="C34" s="28">
        <f>[1]Emprunteur!K34</f>
        <v>0</v>
      </c>
      <c r="D34" s="27"/>
    </row>
    <row r="35" spans="1:4" x14ac:dyDescent="0.25">
      <c r="A35" s="28">
        <f>[1]Emprunteur!C35</f>
        <v>0</v>
      </c>
      <c r="B35" s="59">
        <f>[1]Emprunteur!D35</f>
        <v>0</v>
      </c>
      <c r="C35" s="28">
        <f>[1]Emprunteur!K35</f>
        <v>0</v>
      </c>
      <c r="D35" s="27"/>
    </row>
    <row r="36" spans="1:4" x14ac:dyDescent="0.25">
      <c r="A36" s="28">
        <f>[1]Emprunteur!C36</f>
        <v>0</v>
      </c>
      <c r="B36" s="59">
        <f>[1]Emprunteur!D36</f>
        <v>0</v>
      </c>
      <c r="C36" s="28">
        <f>[1]Emprunteur!K36</f>
        <v>0</v>
      </c>
      <c r="D36" s="27"/>
    </row>
    <row r="37" spans="1:4" x14ac:dyDescent="0.25">
      <c r="A37" s="28">
        <f>[1]Emprunteur!C37</f>
        <v>0</v>
      </c>
      <c r="B37" s="59">
        <f>[1]Emprunteur!D37</f>
        <v>0</v>
      </c>
      <c r="C37" s="28">
        <f>[1]Emprunteur!K37</f>
        <v>0</v>
      </c>
      <c r="D37" s="27"/>
    </row>
    <row r="38" spans="1:4" x14ac:dyDescent="0.25">
      <c r="A38" s="28">
        <f>[1]Emprunteur!C38</f>
        <v>0</v>
      </c>
      <c r="B38" s="59">
        <f>[1]Emprunteur!D38</f>
        <v>0</v>
      </c>
      <c r="C38" s="28">
        <f>[1]Emprunteur!K38</f>
        <v>0</v>
      </c>
      <c r="D38" s="27"/>
    </row>
    <row r="39" spans="1:4" x14ac:dyDescent="0.25">
      <c r="A39" s="28">
        <f>[1]Emprunteur!C39</f>
        <v>0</v>
      </c>
      <c r="B39" s="59">
        <f>[1]Emprunteur!D39</f>
        <v>0</v>
      </c>
      <c r="C39" s="28">
        <f>[1]Emprunteur!K39</f>
        <v>0</v>
      </c>
      <c r="D39" s="27"/>
    </row>
    <row r="40" spans="1:4" x14ac:dyDescent="0.25">
      <c r="A40" s="28">
        <f>[1]Emprunteur!C40</f>
        <v>0</v>
      </c>
      <c r="B40" s="59">
        <f>[1]Emprunteur!D40</f>
        <v>0</v>
      </c>
      <c r="C40" s="28">
        <f>[1]Emprunteur!K40</f>
        <v>0</v>
      </c>
      <c r="D40" s="27"/>
    </row>
    <row r="41" spans="1:4" x14ac:dyDescent="0.25">
      <c r="A41" s="28">
        <f>[1]Emprunteur!C41</f>
        <v>0</v>
      </c>
      <c r="B41" s="59">
        <f>[1]Emprunteur!D41</f>
        <v>0</v>
      </c>
      <c r="C41" s="28">
        <f>[1]Emprunteur!K41</f>
        <v>0</v>
      </c>
      <c r="D41" s="27"/>
    </row>
    <row r="42" spans="1:4" x14ac:dyDescent="0.25">
      <c r="A42" s="28">
        <f>[1]Emprunteur!C42</f>
        <v>0</v>
      </c>
      <c r="B42" s="59">
        <f>[1]Emprunteur!D42</f>
        <v>0</v>
      </c>
      <c r="C42" s="28">
        <f>[1]Emprunteur!K42</f>
        <v>0</v>
      </c>
      <c r="D42" s="27"/>
    </row>
    <row r="43" spans="1:4" x14ac:dyDescent="0.25">
      <c r="A43" s="28">
        <f>[1]Emprunteur!C43</f>
        <v>0</v>
      </c>
      <c r="B43" s="59">
        <f>[1]Emprunteur!D43</f>
        <v>0</v>
      </c>
      <c r="C43" s="28">
        <f>[1]Emprunteur!K43</f>
        <v>0</v>
      </c>
      <c r="D43" s="27"/>
    </row>
    <row r="44" spans="1:4" x14ac:dyDescent="0.25">
      <c r="A44" s="28">
        <f>[1]Emprunteur!C44</f>
        <v>0</v>
      </c>
      <c r="B44" s="59">
        <f>[1]Emprunteur!D44</f>
        <v>0</v>
      </c>
      <c r="C44" s="28">
        <f>[1]Emprunteur!K44</f>
        <v>0</v>
      </c>
      <c r="D44" s="27"/>
    </row>
    <row r="45" spans="1:4" x14ac:dyDescent="0.25">
      <c r="A45" s="28">
        <f>[1]Emprunteur!C45</f>
        <v>0</v>
      </c>
      <c r="B45" s="59">
        <f>[1]Emprunteur!D45</f>
        <v>0</v>
      </c>
      <c r="C45" s="28">
        <f>[1]Emprunteur!K45</f>
        <v>0</v>
      </c>
      <c r="D45" s="27"/>
    </row>
    <row r="46" spans="1:4" x14ac:dyDescent="0.25">
      <c r="A46" s="28">
        <f>[1]Emprunteur!C46</f>
        <v>0</v>
      </c>
      <c r="B46" s="59">
        <f>[1]Emprunteur!D46</f>
        <v>0</v>
      </c>
      <c r="C46" s="28">
        <f>[1]Emprunteur!K46</f>
        <v>0</v>
      </c>
      <c r="D46" s="27"/>
    </row>
    <row r="47" spans="1:4" x14ac:dyDescent="0.25">
      <c r="A47" s="28">
        <f>[1]Emprunteur!C47</f>
        <v>0</v>
      </c>
      <c r="B47" s="59">
        <f>[1]Emprunteur!D47</f>
        <v>0</v>
      </c>
      <c r="C47" s="28">
        <f>[1]Emprunteur!K47</f>
        <v>0</v>
      </c>
      <c r="D47" s="27"/>
    </row>
    <row r="48" spans="1:4" x14ac:dyDescent="0.25">
      <c r="A48" s="28">
        <f>[1]Emprunteur!C48</f>
        <v>0</v>
      </c>
      <c r="B48" s="59">
        <f>[1]Emprunteur!D48</f>
        <v>0</v>
      </c>
      <c r="C48" s="28">
        <f>[1]Emprunteur!K48</f>
        <v>0</v>
      </c>
      <c r="D48" s="27"/>
    </row>
    <row r="49" spans="1:4" x14ac:dyDescent="0.25">
      <c r="A49" s="28">
        <f>[1]Emprunteur!C49</f>
        <v>0</v>
      </c>
      <c r="B49" s="59">
        <f>[1]Emprunteur!D49</f>
        <v>0</v>
      </c>
      <c r="C49" s="28">
        <f>[1]Emprunteur!K49</f>
        <v>0</v>
      </c>
      <c r="D49" s="27"/>
    </row>
    <row r="50" spans="1:4" x14ac:dyDescent="0.25">
      <c r="A50" s="28">
        <f>[1]Emprunteur!C50</f>
        <v>0</v>
      </c>
      <c r="B50" s="59">
        <f>[1]Emprunteur!D50</f>
        <v>0</v>
      </c>
      <c r="C50" s="28">
        <f>[1]Emprunteur!K50</f>
        <v>0</v>
      </c>
      <c r="D50" s="27"/>
    </row>
    <row r="51" spans="1:4" x14ac:dyDescent="0.25">
      <c r="A51" s="28">
        <f>[1]Emprunteur!C51</f>
        <v>0</v>
      </c>
      <c r="B51" s="59">
        <f>[1]Emprunteur!D51</f>
        <v>0</v>
      </c>
      <c r="C51" s="28">
        <f>[1]Emprunteur!K51</f>
        <v>0</v>
      </c>
      <c r="D51" s="27"/>
    </row>
    <row r="52" spans="1:4" x14ac:dyDescent="0.25">
      <c r="A52" s="28">
        <f>[1]Emprunteur!C52</f>
        <v>0</v>
      </c>
      <c r="B52" s="59">
        <f>[1]Emprunteur!D52</f>
        <v>0</v>
      </c>
      <c r="C52" s="28">
        <f>[1]Emprunteur!K52</f>
        <v>0</v>
      </c>
      <c r="D52" s="27"/>
    </row>
    <row r="53" spans="1:4" x14ac:dyDescent="0.25">
      <c r="A53" s="28">
        <f>[1]Emprunteur!C53</f>
        <v>0</v>
      </c>
      <c r="B53" s="59">
        <f>[1]Emprunteur!D53</f>
        <v>0</v>
      </c>
      <c r="C53" s="28">
        <f>[1]Emprunteur!K53</f>
        <v>0</v>
      </c>
      <c r="D53" s="27"/>
    </row>
    <row r="54" spans="1:4" x14ac:dyDescent="0.25">
      <c r="A54" s="28">
        <f>[1]Emprunteur!C54</f>
        <v>0</v>
      </c>
      <c r="B54" s="59">
        <f>[1]Emprunteur!D54</f>
        <v>0</v>
      </c>
      <c r="C54" s="28">
        <f>[1]Emprunteur!K54</f>
        <v>0</v>
      </c>
      <c r="D54" s="27"/>
    </row>
    <row r="55" spans="1:4" x14ac:dyDescent="0.25">
      <c r="A55" s="28">
        <f>[1]Emprunteur!C55</f>
        <v>0</v>
      </c>
      <c r="B55" s="59">
        <f>[1]Emprunteur!D55</f>
        <v>0</v>
      </c>
      <c r="C55" s="28">
        <f>[1]Emprunteur!K55</f>
        <v>0</v>
      </c>
      <c r="D55" s="27"/>
    </row>
    <row r="56" spans="1:4" x14ac:dyDescent="0.25">
      <c r="A56" s="28">
        <f>[1]Emprunteur!C56</f>
        <v>0</v>
      </c>
      <c r="B56" s="59">
        <f>[1]Emprunteur!D56</f>
        <v>0</v>
      </c>
      <c r="C56" s="28">
        <f>[1]Emprunteur!K56</f>
        <v>0</v>
      </c>
      <c r="D56" s="27"/>
    </row>
    <row r="57" spans="1:4" x14ac:dyDescent="0.25">
      <c r="A57" s="28">
        <f>[1]Emprunteur!C57</f>
        <v>0</v>
      </c>
      <c r="B57" s="59">
        <f>[1]Emprunteur!D57</f>
        <v>0</v>
      </c>
      <c r="C57" s="28">
        <f>[1]Emprunteur!K57</f>
        <v>0</v>
      </c>
      <c r="D57" s="27"/>
    </row>
    <row r="58" spans="1:4" x14ac:dyDescent="0.25">
      <c r="A58" s="28">
        <f>[1]Emprunteur!C58</f>
        <v>0</v>
      </c>
      <c r="B58" s="59">
        <f>[1]Emprunteur!D58</f>
        <v>0</v>
      </c>
      <c r="C58" s="28">
        <f>[1]Emprunteur!K58</f>
        <v>0</v>
      </c>
      <c r="D58" s="27"/>
    </row>
    <row r="59" spans="1:4" x14ac:dyDescent="0.25">
      <c r="A59" s="28">
        <f>[1]Emprunteur!C59</f>
        <v>0</v>
      </c>
      <c r="B59" s="59">
        <f>[1]Emprunteur!D59</f>
        <v>0</v>
      </c>
      <c r="C59" s="28">
        <f>[1]Emprunteur!K59</f>
        <v>0</v>
      </c>
      <c r="D59" s="27"/>
    </row>
    <row r="60" spans="1:4" x14ac:dyDescent="0.25">
      <c r="A60" s="28">
        <f>[1]Emprunteur!C60</f>
        <v>0</v>
      </c>
      <c r="B60" s="59">
        <f>[1]Emprunteur!D60</f>
        <v>0</v>
      </c>
      <c r="C60" s="28">
        <f>[1]Emprunteur!K60</f>
        <v>0</v>
      </c>
      <c r="D60" s="27"/>
    </row>
    <row r="61" spans="1:4" x14ac:dyDescent="0.25">
      <c r="A61" s="28">
        <f>[1]Emprunteur!C61</f>
        <v>0</v>
      </c>
      <c r="B61" s="59">
        <f>[1]Emprunteur!D61</f>
        <v>0</v>
      </c>
      <c r="C61" s="28">
        <f>[1]Emprunteur!K61</f>
        <v>0</v>
      </c>
      <c r="D61" s="27"/>
    </row>
    <row r="62" spans="1:4" x14ac:dyDescent="0.25">
      <c r="A62" s="28">
        <f>[1]Emprunteur!C62</f>
        <v>0</v>
      </c>
      <c r="B62" s="59">
        <f>[1]Emprunteur!D62</f>
        <v>0</v>
      </c>
      <c r="C62" s="28">
        <f>[1]Emprunteur!K62</f>
        <v>0</v>
      </c>
      <c r="D62" s="27"/>
    </row>
    <row r="63" spans="1:4" x14ac:dyDescent="0.25">
      <c r="A63" s="28">
        <f>[1]Emprunteur!C63</f>
        <v>0</v>
      </c>
      <c r="B63" s="59">
        <f>[1]Emprunteur!D63</f>
        <v>0</v>
      </c>
      <c r="C63" s="28">
        <f>[1]Emprunteur!K63</f>
        <v>0</v>
      </c>
      <c r="D63" s="27"/>
    </row>
    <row r="64" spans="1:4" x14ac:dyDescent="0.25">
      <c r="A64" s="28">
        <f>[1]Emprunteur!C64</f>
        <v>0</v>
      </c>
      <c r="B64" s="59">
        <f>[1]Emprunteur!D64</f>
        <v>0</v>
      </c>
      <c r="C64" s="28">
        <f>[1]Emprunteur!K64</f>
        <v>0</v>
      </c>
      <c r="D64" s="27"/>
    </row>
    <row r="65" spans="1:4" x14ac:dyDescent="0.25">
      <c r="A65" s="28">
        <f>[1]Emprunteur!C65</f>
        <v>0</v>
      </c>
      <c r="B65" s="59">
        <f>[1]Emprunteur!D65</f>
        <v>0</v>
      </c>
      <c r="C65" s="28">
        <f>[1]Emprunteur!K65</f>
        <v>0</v>
      </c>
      <c r="D65" s="27"/>
    </row>
    <row r="66" spans="1:4" x14ac:dyDescent="0.25">
      <c r="A66" s="28">
        <f>[1]Emprunteur!C66</f>
        <v>0</v>
      </c>
      <c r="B66" s="59">
        <f>[1]Emprunteur!D66</f>
        <v>0</v>
      </c>
      <c r="C66" s="28">
        <f>[1]Emprunteur!K66</f>
        <v>0</v>
      </c>
      <c r="D66" s="27"/>
    </row>
    <row r="67" spans="1:4" x14ac:dyDescent="0.25">
      <c r="A67" s="28">
        <f>[1]Emprunteur!C67</f>
        <v>0</v>
      </c>
      <c r="B67" s="59">
        <f>[1]Emprunteur!D67</f>
        <v>0</v>
      </c>
      <c r="C67" s="28">
        <f>[1]Emprunteur!K67</f>
        <v>0</v>
      </c>
      <c r="D67" s="27"/>
    </row>
    <row r="68" spans="1:4" x14ac:dyDescent="0.25">
      <c r="A68" s="28">
        <f>[1]Emprunteur!C68</f>
        <v>0</v>
      </c>
      <c r="B68" s="59">
        <f>[1]Emprunteur!D68</f>
        <v>0</v>
      </c>
      <c r="C68" s="28">
        <f>[1]Emprunteur!K68</f>
        <v>0</v>
      </c>
      <c r="D68" s="27"/>
    </row>
    <row r="69" spans="1:4" x14ac:dyDescent="0.25">
      <c r="A69" s="28">
        <f>[1]Emprunteur!C69</f>
        <v>0</v>
      </c>
      <c r="B69" s="59">
        <f>[1]Emprunteur!D69</f>
        <v>0</v>
      </c>
      <c r="C69" s="28">
        <f>[1]Emprunteur!K69</f>
        <v>0</v>
      </c>
      <c r="D69" s="27"/>
    </row>
    <row r="70" spans="1:4" x14ac:dyDescent="0.25">
      <c r="A70" s="28">
        <f>[1]Emprunteur!C70</f>
        <v>0</v>
      </c>
      <c r="B70" s="59">
        <f>[1]Emprunteur!D70</f>
        <v>0</v>
      </c>
      <c r="C70" s="28">
        <f>[1]Emprunteur!K70</f>
        <v>0</v>
      </c>
      <c r="D70" s="27"/>
    </row>
    <row r="71" spans="1:4" x14ac:dyDescent="0.25">
      <c r="A71" s="28">
        <f>[1]Emprunteur!C71</f>
        <v>0</v>
      </c>
      <c r="B71" s="59">
        <f>[1]Emprunteur!D71</f>
        <v>0</v>
      </c>
      <c r="C71" s="28">
        <f>[1]Emprunteur!K71</f>
        <v>0</v>
      </c>
      <c r="D71" s="27"/>
    </row>
    <row r="72" spans="1:4" x14ac:dyDescent="0.25">
      <c r="A72" s="28">
        <f>[1]Emprunteur!C72</f>
        <v>0</v>
      </c>
      <c r="B72" s="59">
        <f>[1]Emprunteur!D72</f>
        <v>0</v>
      </c>
      <c r="C72" s="28">
        <f>[1]Emprunteur!K72</f>
        <v>0</v>
      </c>
      <c r="D72" s="27"/>
    </row>
    <row r="73" spans="1:4" x14ac:dyDescent="0.25">
      <c r="A73" s="28">
        <f>[1]Emprunteur!C73</f>
        <v>0</v>
      </c>
      <c r="B73" s="59">
        <f>[1]Emprunteur!D73</f>
        <v>0</v>
      </c>
      <c r="C73" s="28">
        <f>[1]Emprunteur!K73</f>
        <v>0</v>
      </c>
      <c r="D73" s="27"/>
    </row>
    <row r="74" spans="1:4" x14ac:dyDescent="0.25">
      <c r="A74" s="28">
        <f>[1]Emprunteur!C74</f>
        <v>0</v>
      </c>
      <c r="B74" s="59">
        <f>[1]Emprunteur!D74</f>
        <v>0</v>
      </c>
      <c r="C74" s="28">
        <f>[1]Emprunteur!K74</f>
        <v>0</v>
      </c>
      <c r="D74" s="27"/>
    </row>
    <row r="75" spans="1:4" x14ac:dyDescent="0.25">
      <c r="A75" s="28">
        <f>[1]Emprunteur!C75</f>
        <v>0</v>
      </c>
      <c r="B75" s="59">
        <f>[1]Emprunteur!D75</f>
        <v>0</v>
      </c>
      <c r="C75" s="28">
        <f>[1]Emprunteur!K75</f>
        <v>0</v>
      </c>
      <c r="D75" s="27"/>
    </row>
    <row r="76" spans="1:4" x14ac:dyDescent="0.25">
      <c r="A76" s="28">
        <f>[1]Emprunteur!C76</f>
        <v>0</v>
      </c>
      <c r="B76" s="59">
        <f>[1]Emprunteur!D76</f>
        <v>0</v>
      </c>
      <c r="C76" s="28">
        <f>[1]Emprunteur!K76</f>
        <v>0</v>
      </c>
      <c r="D76" s="27"/>
    </row>
    <row r="77" spans="1:4" x14ac:dyDescent="0.25">
      <c r="A77" s="28">
        <f>[1]Emprunteur!C77</f>
        <v>0</v>
      </c>
      <c r="B77" s="59">
        <f>[1]Emprunteur!D77</f>
        <v>0</v>
      </c>
      <c r="C77" s="28">
        <f>[1]Emprunteur!K77</f>
        <v>0</v>
      </c>
      <c r="D77" s="27"/>
    </row>
    <row r="78" spans="1:4" x14ac:dyDescent="0.25">
      <c r="A78" s="28">
        <f>[1]Emprunteur!C78</f>
        <v>0</v>
      </c>
      <c r="B78" s="59">
        <f>[1]Emprunteur!D78</f>
        <v>0</v>
      </c>
      <c r="C78" s="28">
        <f>[1]Emprunteur!K78</f>
        <v>0</v>
      </c>
      <c r="D78" s="27"/>
    </row>
    <row r="79" spans="1:4" x14ac:dyDescent="0.25">
      <c r="A79" s="28">
        <f>[1]Emprunteur!C79</f>
        <v>0</v>
      </c>
      <c r="B79" s="59">
        <f>[1]Emprunteur!D79</f>
        <v>0</v>
      </c>
      <c r="C79" s="28">
        <f>[1]Emprunteur!K79</f>
        <v>0</v>
      </c>
      <c r="D79" s="27"/>
    </row>
    <row r="80" spans="1:4" x14ac:dyDescent="0.25">
      <c r="A80" s="28">
        <f>[1]Emprunteur!C80</f>
        <v>0</v>
      </c>
      <c r="B80" s="59">
        <f>[1]Emprunteur!D80</f>
        <v>0</v>
      </c>
      <c r="C80" s="28">
        <f>[1]Emprunteur!K80</f>
        <v>0</v>
      </c>
      <c r="D80" s="27"/>
    </row>
    <row r="81" spans="1:4" x14ac:dyDescent="0.25">
      <c r="A81" s="28">
        <f>[1]Emprunteur!C81</f>
        <v>0</v>
      </c>
      <c r="B81" s="59">
        <f>[1]Emprunteur!D81</f>
        <v>0</v>
      </c>
      <c r="C81" s="28">
        <f>[1]Emprunteur!K81</f>
        <v>0</v>
      </c>
      <c r="D81" s="27"/>
    </row>
    <row r="82" spans="1:4" x14ac:dyDescent="0.25">
      <c r="A82" s="28">
        <f>[1]Emprunteur!C82</f>
        <v>0</v>
      </c>
      <c r="B82" s="59">
        <f>[1]Emprunteur!D82</f>
        <v>0</v>
      </c>
      <c r="C82" s="28">
        <f>[1]Emprunteur!K82</f>
        <v>0</v>
      </c>
      <c r="D82" s="27"/>
    </row>
    <row r="83" spans="1:4" x14ac:dyDescent="0.25">
      <c r="A83" s="28">
        <f>[1]Emprunteur!C83</f>
        <v>0</v>
      </c>
      <c r="B83" s="59">
        <f>[1]Emprunteur!D83</f>
        <v>0</v>
      </c>
      <c r="C83" s="28">
        <f>[1]Emprunteur!K83</f>
        <v>0</v>
      </c>
      <c r="D83" s="27"/>
    </row>
    <row r="84" spans="1:4" x14ac:dyDescent="0.25">
      <c r="A84" s="28">
        <f>[1]Emprunteur!C84</f>
        <v>0</v>
      </c>
      <c r="B84" s="59">
        <f>[1]Emprunteur!D84</f>
        <v>0</v>
      </c>
      <c r="C84" s="28">
        <f>[1]Emprunteur!K84</f>
        <v>0</v>
      </c>
      <c r="D84" s="2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1_Cliquer">
                <anchor moveWithCells="1">
                  <from>
                    <xdr:col>5</xdr:col>
                    <xdr:colOff>76200</xdr:colOff>
                    <xdr:row>5</xdr:row>
                    <xdr:rowOff>123825</xdr:rowOff>
                  </from>
                  <to>
                    <xdr:col>6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>
                  <from>
                    <xdr:col>5</xdr:col>
                    <xdr:colOff>66675</xdr:colOff>
                    <xdr:row>2</xdr:row>
                    <xdr:rowOff>0</xdr:rowOff>
                  </from>
                  <to>
                    <xdr:col>6</xdr:col>
                    <xdr:colOff>285750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C46"/>
  <sheetViews>
    <sheetView workbookViewId="0">
      <selection activeCell="B4" sqref="B4"/>
    </sheetView>
  </sheetViews>
  <sheetFormatPr baseColWidth="10" defaultRowHeight="27" customHeight="1" x14ac:dyDescent="0.25"/>
  <cols>
    <col min="1" max="1" width="40.7109375" style="30" customWidth="1"/>
    <col min="2" max="2" width="44.7109375" style="55" customWidth="1"/>
    <col min="3" max="3" width="39.7109375" style="31" customWidth="1"/>
    <col min="4" max="16384" width="11.42578125" style="30"/>
  </cols>
  <sheetData>
    <row r="1" spans="1:3" ht="27" customHeight="1" thickBot="1" x14ac:dyDescent="0.3">
      <c r="A1" s="61" t="s">
        <v>141</v>
      </c>
      <c r="B1" s="62"/>
      <c r="C1" s="34" t="s">
        <v>142</v>
      </c>
    </row>
    <row r="2" spans="1:3" s="33" customFormat="1" ht="27" customHeight="1" x14ac:dyDescent="0.25">
      <c r="A2" s="39" t="s">
        <v>148</v>
      </c>
      <c r="B2" s="60" t="e">
        <f>Emprunteur!#REF!</f>
        <v>#REF!</v>
      </c>
      <c r="C2" s="35" t="s">
        <v>140</v>
      </c>
    </row>
    <row r="3" spans="1:3" ht="27" customHeight="1" x14ac:dyDescent="0.25">
      <c r="A3" s="40" t="s">
        <v>136</v>
      </c>
      <c r="B3" s="56" t="e">
        <f>Emprunteur!#REF!</f>
        <v>#REF!</v>
      </c>
      <c r="C3" s="36"/>
    </row>
    <row r="4" spans="1:3" ht="27" customHeight="1" x14ac:dyDescent="0.25">
      <c r="A4" s="41" t="s">
        <v>0</v>
      </c>
      <c r="B4" s="57" t="e">
        <f>Emprunteur!#REF!</f>
        <v>#REF!</v>
      </c>
      <c r="C4" s="35" t="s">
        <v>145</v>
      </c>
    </row>
    <row r="5" spans="1:3" ht="27" customHeight="1" x14ac:dyDescent="0.25">
      <c r="A5" s="41" t="s">
        <v>1</v>
      </c>
      <c r="B5" s="57" t="e">
        <f>Emprunteur!#REF!</f>
        <v>#REF!</v>
      </c>
      <c r="C5" s="63"/>
    </row>
    <row r="6" spans="1:3" ht="27" customHeight="1" x14ac:dyDescent="0.25">
      <c r="A6" s="41" t="s">
        <v>4</v>
      </c>
      <c r="B6" s="57" t="e">
        <f>Emprunteur!#REF!</f>
        <v>#REF!</v>
      </c>
      <c r="C6" s="64"/>
    </row>
    <row r="7" spans="1:3" ht="27" customHeight="1" x14ac:dyDescent="0.25">
      <c r="A7" s="42" t="s">
        <v>5</v>
      </c>
      <c r="B7" s="57" t="e">
        <f>Emprunteur!#REF!</f>
        <v>#REF!</v>
      </c>
      <c r="C7" s="35" t="s">
        <v>146</v>
      </c>
    </row>
    <row r="8" spans="1:3" ht="27" customHeight="1" x14ac:dyDescent="0.25">
      <c r="A8" s="41" t="s">
        <v>6</v>
      </c>
      <c r="B8" s="57" t="e">
        <f>Emprunteur!#REF!</f>
        <v>#REF!</v>
      </c>
      <c r="C8" s="65"/>
    </row>
    <row r="9" spans="1:3" ht="27" customHeight="1" x14ac:dyDescent="0.25">
      <c r="A9" s="43" t="s">
        <v>2</v>
      </c>
      <c r="B9" s="57" t="e">
        <f>Emprunteur!#REF!</f>
        <v>#REF!</v>
      </c>
      <c r="C9" s="66"/>
    </row>
    <row r="10" spans="1:3" ht="27" customHeight="1" x14ac:dyDescent="0.25">
      <c r="A10" s="41" t="s">
        <v>3</v>
      </c>
      <c r="B10" s="57" t="e">
        <f>Emprunteur!#REF!</f>
        <v>#REF!</v>
      </c>
      <c r="C10" s="66"/>
    </row>
    <row r="11" spans="1:3" ht="27" customHeight="1" x14ac:dyDescent="0.25">
      <c r="A11" s="41" t="s">
        <v>138</v>
      </c>
      <c r="B11" s="57" t="e">
        <f>Emprunteur!#REF!</f>
        <v>#REF!</v>
      </c>
      <c r="C11" s="67"/>
    </row>
    <row r="12" spans="1:3" ht="27" customHeight="1" x14ac:dyDescent="0.25">
      <c r="A12" s="41" t="s">
        <v>7</v>
      </c>
      <c r="B12" s="57" t="e">
        <f>Emprunteur!#REF!</f>
        <v>#REF!</v>
      </c>
      <c r="C12" s="35" t="s">
        <v>144</v>
      </c>
    </row>
    <row r="13" spans="1:3" ht="27" customHeight="1" x14ac:dyDescent="0.25">
      <c r="A13" s="41" t="s">
        <v>11</v>
      </c>
      <c r="B13" s="57" t="e">
        <f>Emprunteur!#REF!</f>
        <v>#REF!</v>
      </c>
      <c r="C13" s="65"/>
    </row>
    <row r="14" spans="1:3" ht="27" customHeight="1" x14ac:dyDescent="0.25">
      <c r="A14" s="44" t="s">
        <v>12</v>
      </c>
      <c r="B14" s="57" t="e">
        <f>Emprunteur!#REF!</f>
        <v>#REF!</v>
      </c>
      <c r="C14" s="66"/>
    </row>
    <row r="15" spans="1:3" ht="27" customHeight="1" x14ac:dyDescent="0.25">
      <c r="A15" s="45" t="s">
        <v>139</v>
      </c>
      <c r="B15" s="58" t="e">
        <f>Emprunteur!#REF!</f>
        <v>#REF!</v>
      </c>
      <c r="C15" s="68"/>
    </row>
    <row r="16" spans="1:3" ht="63.75" customHeight="1" x14ac:dyDescent="0.2">
      <c r="A16" s="38" t="s">
        <v>147</v>
      </c>
      <c r="B16" s="54" t="s">
        <v>144</v>
      </c>
      <c r="C16" s="37" t="s">
        <v>143</v>
      </c>
    </row>
    <row r="17" spans="3:3" ht="27" customHeight="1" x14ac:dyDescent="0.25">
      <c r="C17" s="32"/>
    </row>
    <row r="18" spans="3:3" ht="27" customHeight="1" x14ac:dyDescent="0.25">
      <c r="C18" s="32"/>
    </row>
    <row r="19" spans="3:3" ht="27" customHeight="1" x14ac:dyDescent="0.25">
      <c r="C19" s="32"/>
    </row>
    <row r="20" spans="3:3" ht="27" customHeight="1" x14ac:dyDescent="0.25">
      <c r="C20" s="32"/>
    </row>
    <row r="21" spans="3:3" ht="27" customHeight="1" x14ac:dyDescent="0.25">
      <c r="C21" s="32"/>
    </row>
    <row r="22" spans="3:3" ht="27" customHeight="1" x14ac:dyDescent="0.25">
      <c r="C22" s="32"/>
    </row>
    <row r="23" spans="3:3" ht="27" customHeight="1" x14ac:dyDescent="0.25">
      <c r="C23" s="32"/>
    </row>
    <row r="24" spans="3:3" ht="27" customHeight="1" x14ac:dyDescent="0.25">
      <c r="C24" s="32"/>
    </row>
    <row r="25" spans="3:3" ht="27" customHeight="1" x14ac:dyDescent="0.25">
      <c r="C25" s="32"/>
    </row>
    <row r="26" spans="3:3" ht="27" customHeight="1" x14ac:dyDescent="0.25">
      <c r="C26" s="32"/>
    </row>
    <row r="27" spans="3:3" ht="27" customHeight="1" x14ac:dyDescent="0.25">
      <c r="C27" s="32"/>
    </row>
    <row r="28" spans="3:3" ht="27" customHeight="1" x14ac:dyDescent="0.25">
      <c r="C28" s="32"/>
    </row>
    <row r="29" spans="3:3" ht="27" customHeight="1" x14ac:dyDescent="0.25">
      <c r="C29" s="32"/>
    </row>
    <row r="30" spans="3:3" ht="27" customHeight="1" x14ac:dyDescent="0.25">
      <c r="C30" s="32"/>
    </row>
    <row r="31" spans="3:3" ht="27" customHeight="1" x14ac:dyDescent="0.25">
      <c r="C31" s="32"/>
    </row>
    <row r="32" spans="3:3" ht="27" customHeight="1" x14ac:dyDescent="0.25">
      <c r="C32" s="32"/>
    </row>
    <row r="33" spans="3:3" ht="27" customHeight="1" x14ac:dyDescent="0.25">
      <c r="C33" s="32"/>
    </row>
    <row r="34" spans="3:3" ht="27" customHeight="1" x14ac:dyDescent="0.25">
      <c r="C34" s="32"/>
    </row>
    <row r="35" spans="3:3" ht="27" customHeight="1" x14ac:dyDescent="0.25">
      <c r="C35" s="32"/>
    </row>
    <row r="36" spans="3:3" ht="27" customHeight="1" x14ac:dyDescent="0.25">
      <c r="C36" s="32"/>
    </row>
    <row r="37" spans="3:3" ht="27" customHeight="1" x14ac:dyDescent="0.25">
      <c r="C37" s="32"/>
    </row>
    <row r="38" spans="3:3" ht="27" customHeight="1" x14ac:dyDescent="0.25">
      <c r="C38" s="32"/>
    </row>
    <row r="39" spans="3:3" ht="27" customHeight="1" x14ac:dyDescent="0.25">
      <c r="C39" s="32"/>
    </row>
    <row r="40" spans="3:3" ht="27" customHeight="1" x14ac:dyDescent="0.25">
      <c r="C40" s="32"/>
    </row>
    <row r="41" spans="3:3" ht="27" customHeight="1" x14ac:dyDescent="0.25">
      <c r="C41" s="32"/>
    </row>
    <row r="42" spans="3:3" ht="27" customHeight="1" x14ac:dyDescent="0.25">
      <c r="C42" s="32"/>
    </row>
    <row r="43" spans="3:3" ht="27" customHeight="1" x14ac:dyDescent="0.25">
      <c r="C43" s="32"/>
    </row>
    <row r="44" spans="3:3" ht="27" customHeight="1" x14ac:dyDescent="0.25">
      <c r="C44" s="32"/>
    </row>
    <row r="45" spans="3:3" ht="27" customHeight="1" x14ac:dyDescent="0.25">
      <c r="C45" s="32"/>
    </row>
    <row r="46" spans="3:3" ht="27" customHeight="1" x14ac:dyDescent="0.25">
      <c r="C46" s="32"/>
    </row>
  </sheetData>
  <mergeCells count="4">
    <mergeCell ref="A1:B1"/>
    <mergeCell ref="C5:C6"/>
    <mergeCell ref="C8:C11"/>
    <mergeCell ref="C13:C1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icheimprimable_Bouton1_Cliquer">
                <anchor moveWithCells="1">
                  <from>
                    <xdr:col>1</xdr:col>
                    <xdr:colOff>552450</xdr:colOff>
                    <xdr:row>16</xdr:row>
                    <xdr:rowOff>57150</xdr:rowOff>
                  </from>
                  <to>
                    <xdr:col>1</xdr:col>
                    <xdr:colOff>2209800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aiguillage">
                <anchor moveWithCells="1">
                  <from>
                    <xdr:col>2</xdr:col>
                    <xdr:colOff>895350</xdr:colOff>
                    <xdr:row>17</xdr:row>
                    <xdr:rowOff>0</xdr:rowOff>
                  </from>
                  <to>
                    <xdr:col>2</xdr:col>
                    <xdr:colOff>1466850</xdr:colOff>
                    <xdr:row>17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Emprunteur</vt:lpstr>
      <vt:lpstr>Stock instruments</vt:lpstr>
      <vt:lpstr>Mouvement</vt:lpstr>
      <vt:lpstr>Fiche imprimable</vt:lpstr>
      <vt:lpstr>'Fiche imprimable'!Zone_d_impression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 Choudens</dc:creator>
  <cp:lastModifiedBy>gmb</cp:lastModifiedBy>
  <cp:lastPrinted>2016-01-26T11:00:14Z</cp:lastPrinted>
  <dcterms:created xsi:type="dcterms:W3CDTF">2016-01-05T08:41:55Z</dcterms:created>
  <dcterms:modified xsi:type="dcterms:W3CDTF">2016-02-07T09:37:42Z</dcterms:modified>
</cp:coreProperties>
</file>