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990" windowHeight="8010" tabRatio="730"/>
  </bookViews>
  <sheets>
    <sheet name="sept.19" sheetId="1" r:id="rId1"/>
    <sheet name="S 36" sheetId="43" r:id="rId2"/>
    <sheet name="S 38" sheetId="42" r:id="rId3"/>
    <sheet name="Fichier Vierge" sheetId="2" state="hidden" r:id="rId4"/>
    <sheet name="Resultat souhaite" sheetId="6" r:id="rId5"/>
  </sheets>
  <definedNames>
    <definedName name="_xlnm._FilterDatabase" localSheetId="0" hidden="1">sept.19!$A$4:$I$29</definedName>
  </definedNames>
  <calcPr calcId="162913"/>
</workbook>
</file>

<file path=xl/calcChain.xml><?xml version="1.0" encoding="utf-8"?>
<calcChain xmlns="http://schemas.openxmlformats.org/spreadsheetml/2006/main">
  <c r="F2" i="6" l="1"/>
  <c r="N4" i="6" l="1"/>
  <c r="L4" i="6"/>
  <c r="J4" i="6"/>
  <c r="H4" i="6"/>
  <c r="F4" i="6"/>
  <c r="D4" i="6"/>
  <c r="B4" i="6"/>
  <c r="B4" i="2"/>
  <c r="N4" i="2" l="1"/>
  <c r="L4" i="2"/>
  <c r="J4" i="2"/>
  <c r="H4" i="2"/>
  <c r="F4" i="2"/>
  <c r="D4" i="2"/>
</calcChain>
</file>

<file path=xl/sharedStrings.xml><?xml version="1.0" encoding="utf-8"?>
<sst xmlns="http://schemas.openxmlformats.org/spreadsheetml/2006/main" count="764" uniqueCount="96">
  <si>
    <t/>
  </si>
  <si>
    <t>Nom</t>
  </si>
  <si>
    <t>L</t>
  </si>
  <si>
    <t>M</t>
  </si>
  <si>
    <t>J</t>
  </si>
  <si>
    <t>V</t>
  </si>
  <si>
    <t>S</t>
  </si>
  <si>
    <t>D</t>
  </si>
  <si>
    <t>02</t>
  </si>
  <si>
    <t>03</t>
  </si>
  <si>
    <t>04</t>
  </si>
  <si>
    <t>05</t>
  </si>
  <si>
    <t>06</t>
  </si>
  <si>
    <t>07</t>
  </si>
  <si>
    <t>08</t>
  </si>
  <si>
    <t>S 36</t>
  </si>
  <si>
    <t>RH</t>
  </si>
  <si>
    <t>SO</t>
  </si>
  <si>
    <t>0700</t>
  </si>
  <si>
    <t>CP</t>
  </si>
  <si>
    <t>FORM</t>
  </si>
  <si>
    <t>0900</t>
  </si>
  <si>
    <t>ECOL</t>
  </si>
  <si>
    <t>RTE</t>
  </si>
  <si>
    <t>0645</t>
  </si>
  <si>
    <t>MAT</t>
  </si>
  <si>
    <t>0500</t>
  </si>
  <si>
    <t>MAL</t>
  </si>
  <si>
    <t>Emplacement</t>
  </si>
  <si>
    <t>PDJ</t>
  </si>
  <si>
    <t>GM</t>
  </si>
  <si>
    <t>BQT</t>
  </si>
  <si>
    <t xml:space="preserve">SEMAINE DU                                                    AU                         </t>
  </si>
  <si>
    <t>LUNDI</t>
  </si>
  <si>
    <t>MARDI</t>
  </si>
  <si>
    <t>MERCREDI</t>
  </si>
  <si>
    <t>JEUDI</t>
  </si>
  <si>
    <t>VENDREDI</t>
  </si>
  <si>
    <t>SAMEDI</t>
  </si>
  <si>
    <t>DIMANCHE</t>
  </si>
  <si>
    <t>MIDI</t>
  </si>
  <si>
    <t>TERRASSE 7 H</t>
  </si>
  <si>
    <t>PATISSERIE</t>
  </si>
  <si>
    <t>EXTRAS</t>
  </si>
  <si>
    <t>SOIR</t>
  </si>
  <si>
    <t>0701</t>
  </si>
  <si>
    <t>0702</t>
  </si>
  <si>
    <t>TERRASSE 15H</t>
  </si>
  <si>
    <t>0703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</si>
  <si>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</si>
  <si>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</si>
  <si>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</si>
  <si>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</si>
  <si>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</si>
  <si>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</si>
  <si>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</si>
  <si>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</si>
  <si>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</si>
  <si>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</si>
  <si>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</si>
  <si>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</si>
  <si>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</si>
  <si>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</si>
  <si>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</si>
  <si>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</si>
  <si>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</si>
  <si>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</si>
  <si>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</si>
  <si>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</si>
  <si>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</si>
  <si>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</si>
  <si>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</si>
  <si>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</si>
  <si>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PPP
QQQ
VVV</t>
  </si>
  <si>
    <t>GGG
KKK
OOO</t>
  </si>
  <si>
    <t>CCC
DDD</t>
  </si>
  <si>
    <t>GGG
KKK</t>
  </si>
  <si>
    <t>PPP
QQQ
UUUU
VVV</t>
  </si>
  <si>
    <t>XXX
YYY</t>
  </si>
  <si>
    <t>https://forum.excel-pratique.com/viewtopic.php?f=2&amp;t=129996</t>
  </si>
  <si>
    <t>TERASSE</t>
  </si>
  <si>
    <t>EEE
EEE</t>
  </si>
  <si>
    <t>HHH
LLL
OOO</t>
  </si>
  <si>
    <t>GGG
HHH
LLL</t>
  </si>
  <si>
    <t>LLL
OOO</t>
  </si>
  <si>
    <t>GGG
LLL
OOO</t>
  </si>
  <si>
    <t>WWW
YYY</t>
  </si>
  <si>
    <t>WWW
XXX
YYY</t>
  </si>
  <si>
    <t>HHH
MMM</t>
  </si>
  <si>
    <t>PPP
QQQ
UUU
VVV</t>
  </si>
  <si>
    <t>QQQ
TTT
UUU</t>
  </si>
  <si>
    <t>QQQ
RRR
TTT</t>
  </si>
  <si>
    <t>PPP
SSS
TTT
VVV</t>
  </si>
  <si>
    <t>RRR
SSS</t>
  </si>
  <si>
    <t>AU</t>
  </si>
  <si>
    <t xml:space="preserve">SEMAINE DU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</si>
</sst>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"/>
  </numFmts>
  <fonts count="9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9"/>
      <color rgb="FFFF0000"/>
      <name val="Arial"/>
      <family val="2"/>
    </font>
    <font>
      <sz val="9"/>
      <color rgb="FFFF8080"/>
      <name val="Arial"/>
      <family val="2"/>
    </font>
    <font>
      <sz val="9"/>
      <color rgb="FFFDB7FE"/>
      <name val="Arial"/>
      <family val="2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CCE9F9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FDB7FE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/>
      <right/>
      <top/>
      <bottom style="medium">
        <color rgb="FF000000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52">
    <xf numFmtId="0" fontId="0" fillId="0" borderId="0" xfId="0"/>
    <xf numFmtId="0" fontId="1" fillId="0" borderId="0" xfId="0" applyFont="1"/>
    <xf numFmtId="0" fontId="2" fillId="2" borderId="4" xfId="0" applyFont="1" applyFill="1" applyBorder="1"/>
    <xf numFmtId="0" fontId="2" fillId="3" borderId="4" xfId="0" applyFont="1" applyFill="1" applyBorder="1"/>
    <xf numFmtId="0" fontId="3" fillId="3" borderId="4" xfId="0" applyFont="1" applyFill="1" applyBorder="1"/>
    <xf numFmtId="0" fontId="2" fillId="2" borderId="5" xfId="0" applyFont="1" applyFill="1" applyBorder="1"/>
    <xf numFmtId="0" fontId="3" fillId="3" borderId="5" xfId="0" applyFont="1" applyFill="1" applyBorder="1"/>
    <xf numFmtId="0" fontId="2" fillId="3" borderId="5" xfId="0" applyFont="1" applyFill="1" applyBorder="1"/>
    <xf numFmtId="0" fontId="2" fillId="4" borderId="5" xfId="0" applyFont="1" applyFill="1" applyBorder="1"/>
    <xf numFmtId="0" fontId="2" fillId="5" borderId="5" xfId="0" applyFont="1" applyFill="1" applyBorder="1"/>
    <xf numFmtId="0" fontId="2" fillId="6" borderId="5" xfId="0" applyFont="1" applyFill="1" applyBorder="1"/>
    <xf numFmtId="0" fontId="2" fillId="7" borderId="5" xfId="0" applyFont="1" applyFill="1" applyBorder="1"/>
    <xf numFmtId="0" fontId="4" fillId="5" borderId="5" xfId="0" applyFont="1" applyFill="1" applyBorder="1"/>
    <xf numFmtId="0" fontId="4" fillId="7" borderId="5" xfId="0" applyFont="1" applyFill="1" applyBorder="1"/>
    <xf numFmtId="1" fontId="4" fillId="5" borderId="5" xfId="0" applyNumberFormat="1" applyFont="1" applyFill="1" applyBorder="1"/>
    <xf numFmtId="1" fontId="2" fillId="5" borderId="5" xfId="0" applyNumberFormat="1" applyFont="1" applyFill="1" applyBorder="1"/>
    <xf numFmtId="0" fontId="5" fillId="7" borderId="5" xfId="0" applyFont="1" applyFill="1" applyBorder="1"/>
    <xf numFmtId="0" fontId="7" fillId="0" borderId="6" xfId="0" applyFont="1" applyBorder="1" applyAlignment="1">
      <alignment horizontal="left" vertical="top"/>
    </xf>
    <xf numFmtId="0" fontId="7" fillId="0" borderId="6" xfId="0" applyFont="1" applyBorder="1" applyAlignment="1">
      <alignment vertical="top"/>
    </xf>
    <xf numFmtId="0" fontId="0" fillId="0" borderId="0" xfId="0" applyAlignment="1">
      <alignment horizontal="left" vertical="top"/>
    </xf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0" fontId="2" fillId="4" borderId="7" xfId="0" applyFont="1" applyFill="1" applyBorder="1"/>
    <xf numFmtId="0" fontId="2" fillId="6" borderId="7" xfId="0" applyFont="1" applyFill="1" applyBorder="1"/>
    <xf numFmtId="0" fontId="4" fillId="5" borderId="7" xfId="0" applyFont="1" applyFill="1" applyBorder="1"/>
    <xf numFmtId="0" fontId="2" fillId="5" borderId="7" xfId="0" applyFont="1" applyFill="1" applyBorder="1"/>
    <xf numFmtId="0" fontId="2" fillId="7" borderId="7" xfId="0" applyFont="1" applyFill="1" applyBorder="1"/>
    <xf numFmtId="0" fontId="2" fillId="5" borderId="5" xfId="0" applyFont="1" applyFill="1" applyBorder="1" applyAlignment="1">
      <alignment horizontal="right"/>
    </xf>
    <xf numFmtId="0" fontId="4" fillId="5" borderId="5" xfId="0" applyFont="1" applyFill="1" applyBorder="1" applyAlignment="1">
      <alignment horizontal="right"/>
    </xf>
    <xf numFmtId="0" fontId="7" fillId="8" borderId="6" xfId="0" applyFont="1" applyFill="1" applyBorder="1" applyAlignment="1">
      <alignment horizontal="right" vertical="center" wrapText="1"/>
    </xf>
    <xf numFmtId="164" fontId="7" fillId="8" borderId="6" xfId="0" applyNumberFormat="1" applyFont="1" applyFill="1" applyBorder="1" applyAlignment="1">
      <alignment horizontal="left" vertical="center" wrapText="1"/>
    </xf>
    <xf numFmtId="0" fontId="7" fillId="8" borderId="6" xfId="0" applyFont="1" applyFill="1" applyBorder="1" applyAlignment="1">
      <alignment horizontal="left" vertical="top"/>
    </xf>
    <xf numFmtId="0" fontId="7" fillId="8" borderId="6" xfId="0" applyFont="1" applyFill="1" applyBorder="1" applyAlignment="1">
      <alignment vertical="center" wrapText="1"/>
    </xf>
    <xf numFmtId="164" fontId="7" fillId="8" borderId="6" xfId="0" applyNumberFormat="1" applyFont="1" applyFill="1" applyBorder="1" applyAlignment="1">
      <alignment vertical="center" wrapText="1"/>
    </xf>
    <xf numFmtId="0" fontId="7" fillId="8" borderId="6" xfId="0" applyFont="1" applyFill="1" applyBorder="1" applyAlignment="1">
      <alignment vertical="top"/>
    </xf>
    <xf numFmtId="0" fontId="7" fillId="9" borderId="6" xfId="0" applyFont="1" applyFill="1" applyBorder="1" applyAlignment="1">
      <alignment horizontal="left" vertical="top"/>
    </xf>
    <xf numFmtId="0" fontId="7" fillId="9" borderId="6" xfId="0" applyFont="1" applyFill="1" applyBorder="1" applyAlignment="1">
      <alignment horizontal="left" vertical="top" wrapText="1"/>
    </xf>
    <xf numFmtId="0" fontId="7" fillId="9" borderId="6" xfId="0" applyFont="1" applyFill="1" applyBorder="1" applyAlignment="1">
      <alignment vertical="top"/>
    </xf>
    <xf numFmtId="0" fontId="7" fillId="9" borderId="6" xfId="0" applyFont="1" applyFill="1" applyBorder="1" applyAlignment="1">
      <alignment vertical="top" wrapText="1"/>
    </xf>
    <xf numFmtId="0" fontId="7" fillId="10" borderId="6" xfId="0" applyFont="1" applyFill="1" applyBorder="1" applyAlignment="1">
      <alignment horizontal="left" vertical="top"/>
    </xf>
    <xf numFmtId="0" fontId="7" fillId="10" borderId="6" xfId="0" applyFont="1" applyFill="1" applyBorder="1" applyAlignment="1">
      <alignment horizontal="left" vertical="top" wrapText="1"/>
    </xf>
    <xf numFmtId="0" fontId="8" fillId="0" borderId="0" xfId="1"/>
    <xf numFmtId="0" fontId="7" fillId="0" borderId="6" xfId="0" applyFont="1" applyBorder="1" applyAlignment="1">
      <alignment horizontal="left" vertical="top" wrapText="1"/>
    </xf>
    <xf numFmtId="0" fontId="7" fillId="0" borderId="6" xfId="0" applyFont="1" applyBorder="1" applyAlignment="1">
      <alignment vertical="top" wrapText="1"/>
    </xf>
    <xf numFmtId="14" fontId="6" fillId="0" borderId="0" xfId="0" applyNumberFormat="1" applyFont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0" xfId="0" applyAlignment="1">
      <alignment horizontal="center" vertical="top"/>
    </xf>
    <xf numFmtId="0" fontId="7" fillId="8" borderId="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3</xdr:row>
      <xdr:rowOff>180975</xdr:rowOff>
    </xdr:from>
    <xdr:to>
      <xdr:col>8</xdr:col>
      <xdr:colOff>19050</xdr:colOff>
      <xdr:row>29</xdr:row>
      <xdr:rowOff>0</xdr:rowOff>
    </xdr:to>
    <xdr:cxnSp macro="">
      <xdr:nvCxnSpPr>
        <xdr:cNvPr id="7" name="Connecteur droit 6"/>
        <xdr:cNvCxnSpPr/>
      </xdr:nvCxnSpPr>
      <xdr:spPr>
        <a:xfrm>
          <a:off x="8715375" y="771525"/>
          <a:ext cx="0" cy="8010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4</xdr:row>
      <xdr:rowOff>0</xdr:rowOff>
    </xdr:from>
    <xdr:to>
      <xdr:col>9</xdr:col>
      <xdr:colOff>0</xdr:colOff>
      <xdr:row>29</xdr:row>
      <xdr:rowOff>0</xdr:rowOff>
    </xdr:to>
    <xdr:cxnSp macro="">
      <xdr:nvCxnSpPr>
        <xdr:cNvPr id="17" name="Connecteur droit 16"/>
        <xdr:cNvCxnSpPr/>
      </xdr:nvCxnSpPr>
      <xdr:spPr>
        <a:xfrm>
          <a:off x="7296150" y="2286000"/>
          <a:ext cx="0" cy="1333500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9</xdr:col>
      <xdr:colOff>361950</xdr:colOff>
      <xdr:row>4</xdr:row>
      <xdr:rowOff>85725</xdr:rowOff>
    </xdr:from>
    <xdr:to>
      <xdr:col>10</xdr:col>
      <xdr:colOff>409575</xdr:colOff>
      <xdr:row>5</xdr:row>
      <xdr:rowOff>171450</xdr:rowOff>
    </xdr:to>
    <xdr:sp macro="[0]!Semaine" textlink="">
      <xdr:nvSpPr>
        <xdr:cNvPr id="6" name="ZoneTexte 5"/>
        <xdr:cNvSpPr txBox="1"/>
      </xdr:nvSpPr>
      <xdr:spPr>
        <a:xfrm>
          <a:off x="5162550" y="866775"/>
          <a:ext cx="809625" cy="2762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Semaine</a:t>
          </a:r>
        </a:p>
      </xdr:txBody>
    </xdr:sp>
    <xdr:clientData fPrintsWithSheet="0"/>
  </xdr:twoCellAnchor>
  <xdr:twoCellAnchor>
    <xdr:from>
      <xdr:col>3</xdr:col>
      <xdr:colOff>0</xdr:colOff>
      <xdr:row>4</xdr:row>
      <xdr:rowOff>28575</xdr:rowOff>
    </xdr:from>
    <xdr:to>
      <xdr:col>3</xdr:col>
      <xdr:colOff>0</xdr:colOff>
      <xdr:row>29</xdr:row>
      <xdr:rowOff>28575</xdr:rowOff>
    </xdr:to>
    <xdr:cxnSp macro="">
      <xdr:nvCxnSpPr>
        <xdr:cNvPr id="8" name="Connecteur droit 7"/>
        <xdr:cNvCxnSpPr/>
      </xdr:nvCxnSpPr>
      <xdr:spPr>
        <a:xfrm>
          <a:off x="1533525" y="809625"/>
          <a:ext cx="0" cy="47720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19050</xdr:colOff>
      <xdr:row>3</xdr:row>
      <xdr:rowOff>180975</xdr:rowOff>
    </xdr:from>
    <xdr:to>
      <xdr:col>8</xdr:col>
      <xdr:colOff>19050</xdr:colOff>
      <xdr:row>29</xdr:row>
      <xdr:rowOff>0</xdr:rowOff>
    </xdr:to>
    <xdr:cxnSp macro="">
      <xdr:nvCxnSpPr>
        <xdr:cNvPr id="10" name="Connecteur droit 9"/>
        <xdr:cNvCxnSpPr/>
      </xdr:nvCxnSpPr>
      <xdr:spPr>
        <a:xfrm>
          <a:off x="3886200" y="771525"/>
          <a:ext cx="0" cy="4781550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4</xdr:row>
      <xdr:rowOff>0</xdr:rowOff>
    </xdr:from>
    <xdr:to>
      <xdr:col>9</xdr:col>
      <xdr:colOff>0</xdr:colOff>
      <xdr:row>29</xdr:row>
      <xdr:rowOff>0</xdr:rowOff>
    </xdr:to>
    <xdr:cxnSp macro="">
      <xdr:nvCxnSpPr>
        <xdr:cNvPr id="12" name="Connecteur droit 11"/>
        <xdr:cNvCxnSpPr/>
      </xdr:nvCxnSpPr>
      <xdr:spPr>
        <a:xfrm>
          <a:off x="4800600" y="781050"/>
          <a:ext cx="0" cy="47720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19050</xdr:colOff>
      <xdr:row>3</xdr:row>
      <xdr:rowOff>180975</xdr:rowOff>
    </xdr:from>
    <xdr:to>
      <xdr:col>7</xdr:col>
      <xdr:colOff>19050</xdr:colOff>
      <xdr:row>29</xdr:row>
      <xdr:rowOff>0</xdr:rowOff>
    </xdr:to>
    <xdr:cxnSp macro="">
      <xdr:nvCxnSpPr>
        <xdr:cNvPr id="13" name="Connecteur droit 12"/>
        <xdr:cNvCxnSpPr/>
      </xdr:nvCxnSpPr>
      <xdr:spPr>
        <a:xfrm>
          <a:off x="3886200" y="771525"/>
          <a:ext cx="0" cy="4781550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9525</xdr:colOff>
      <xdr:row>3</xdr:row>
      <xdr:rowOff>123825</xdr:rowOff>
    </xdr:from>
    <xdr:to>
      <xdr:col>8</xdr:col>
      <xdr:colOff>9525</xdr:colOff>
      <xdr:row>28</xdr:row>
      <xdr:rowOff>133350</xdr:rowOff>
    </xdr:to>
    <xdr:cxnSp macro="">
      <xdr:nvCxnSpPr>
        <xdr:cNvPr id="14" name="Connecteur droit 13"/>
        <xdr:cNvCxnSpPr/>
      </xdr:nvCxnSpPr>
      <xdr:spPr>
        <a:xfrm>
          <a:off x="4343400" y="714375"/>
          <a:ext cx="0" cy="47720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28575</xdr:rowOff>
    </xdr:from>
    <xdr:to>
      <xdr:col>2</xdr:col>
      <xdr:colOff>0</xdr:colOff>
      <xdr:row>29</xdr:row>
      <xdr:rowOff>28575</xdr:rowOff>
    </xdr:to>
    <xdr:cxnSp macro="">
      <xdr:nvCxnSpPr>
        <xdr:cNvPr id="15" name="Connecteur droit 14"/>
        <xdr:cNvCxnSpPr/>
      </xdr:nvCxnSpPr>
      <xdr:spPr>
        <a:xfrm>
          <a:off x="1533525" y="809625"/>
          <a:ext cx="0" cy="47720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19050</xdr:colOff>
      <xdr:row>3</xdr:row>
      <xdr:rowOff>180975</xdr:rowOff>
    </xdr:from>
    <xdr:to>
      <xdr:col>7</xdr:col>
      <xdr:colOff>19050</xdr:colOff>
      <xdr:row>29</xdr:row>
      <xdr:rowOff>0</xdr:rowOff>
    </xdr:to>
    <xdr:cxnSp macro="">
      <xdr:nvCxnSpPr>
        <xdr:cNvPr id="16" name="Connecteur droit 15"/>
        <xdr:cNvCxnSpPr/>
      </xdr:nvCxnSpPr>
      <xdr:spPr>
        <a:xfrm>
          <a:off x="3886200" y="771525"/>
          <a:ext cx="0" cy="4781550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9525</xdr:colOff>
      <xdr:row>3</xdr:row>
      <xdr:rowOff>123825</xdr:rowOff>
    </xdr:from>
    <xdr:to>
      <xdr:col>8</xdr:col>
      <xdr:colOff>9525</xdr:colOff>
      <xdr:row>28</xdr:row>
      <xdr:rowOff>133350</xdr:rowOff>
    </xdr:to>
    <xdr:cxnSp macro="">
      <xdr:nvCxnSpPr>
        <xdr:cNvPr id="18" name="Connecteur droit 17"/>
        <xdr:cNvCxnSpPr/>
      </xdr:nvCxnSpPr>
      <xdr:spPr>
        <a:xfrm>
          <a:off x="4343400" y="714375"/>
          <a:ext cx="0" cy="47720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0</xdr:colOff>
      <xdr:row>29</xdr:row>
      <xdr:rowOff>0</xdr:rowOff>
    </xdr:to>
    <xdr:cxnSp macro="">
      <xdr:nvCxnSpPr>
        <xdr:cNvPr id="19" name="Connecteur droit 18"/>
        <xdr:cNvCxnSpPr/>
      </xdr:nvCxnSpPr>
      <xdr:spPr>
        <a:xfrm>
          <a:off x="1533525" y="781050"/>
          <a:ext cx="0" cy="47720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19050</xdr:colOff>
      <xdr:row>3</xdr:row>
      <xdr:rowOff>180975</xdr:rowOff>
    </xdr:from>
    <xdr:to>
      <xdr:col>7</xdr:col>
      <xdr:colOff>19050</xdr:colOff>
      <xdr:row>29</xdr:row>
      <xdr:rowOff>0</xdr:rowOff>
    </xdr:to>
    <xdr:cxnSp macro="">
      <xdr:nvCxnSpPr>
        <xdr:cNvPr id="20" name="Connecteur droit 19"/>
        <xdr:cNvCxnSpPr/>
      </xdr:nvCxnSpPr>
      <xdr:spPr>
        <a:xfrm>
          <a:off x="3886200" y="771525"/>
          <a:ext cx="0" cy="4781550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9525</xdr:colOff>
      <xdr:row>3</xdr:row>
      <xdr:rowOff>66675</xdr:rowOff>
    </xdr:from>
    <xdr:to>
      <xdr:col>8</xdr:col>
      <xdr:colOff>9525</xdr:colOff>
      <xdr:row>28</xdr:row>
      <xdr:rowOff>76200</xdr:rowOff>
    </xdr:to>
    <xdr:cxnSp macro="">
      <xdr:nvCxnSpPr>
        <xdr:cNvPr id="21" name="Connecteur droit 20"/>
        <xdr:cNvCxnSpPr/>
      </xdr:nvCxnSpPr>
      <xdr:spPr>
        <a:xfrm>
          <a:off x="4343400" y="657225"/>
          <a:ext cx="0" cy="47720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76200</xdr:colOff>
      <xdr:row>0</xdr:row>
      <xdr:rowOff>57149</xdr:rowOff>
    </xdr:from>
    <xdr:to>
      <xdr:col>12</xdr:col>
      <xdr:colOff>19050</xdr:colOff>
      <xdr:row>4</xdr:row>
      <xdr:rowOff>28574</xdr:rowOff>
    </xdr:to>
    <xdr:sp macro="" textlink="">
      <xdr:nvSpPr>
        <xdr:cNvPr id="2" name="ZoneTexte 1"/>
        <xdr:cNvSpPr txBox="1"/>
      </xdr:nvSpPr>
      <xdr:spPr>
        <a:xfrm>
          <a:off x="5638800" y="57149"/>
          <a:ext cx="1466850" cy="752475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Saisir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l'année et la semaine  concernées par le tableau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>
    <xdr:from>
      <xdr:col>6</xdr:col>
      <xdr:colOff>304800</xdr:colOff>
      <xdr:row>0</xdr:row>
      <xdr:rowOff>114300</xdr:rowOff>
    </xdr:from>
    <xdr:to>
      <xdr:col>10</xdr:col>
      <xdr:colOff>76200</xdr:colOff>
      <xdr:row>2</xdr:row>
      <xdr:rowOff>33337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3705225" y="114300"/>
          <a:ext cx="1933575" cy="319087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  <xdr:twoCellAnchor>
    <xdr:from>
      <xdr:col>6</xdr:col>
      <xdr:colOff>285750</xdr:colOff>
      <xdr:row>1</xdr:row>
      <xdr:rowOff>104775</xdr:rowOff>
    </xdr:from>
    <xdr:to>
      <xdr:col>10</xdr:col>
      <xdr:colOff>76200</xdr:colOff>
      <xdr:row>2</xdr:row>
      <xdr:rowOff>33337</xdr:rowOff>
    </xdr:to>
    <xdr:cxnSp macro="">
      <xdr:nvCxnSpPr>
        <xdr:cNvPr id="22" name="Connecteur droit avec flèche 21"/>
        <xdr:cNvCxnSpPr>
          <a:stCxn id="2" idx="1"/>
        </xdr:cNvCxnSpPr>
      </xdr:nvCxnSpPr>
      <xdr:spPr>
        <a:xfrm flipH="1" flipV="1">
          <a:off x="3686175" y="304800"/>
          <a:ext cx="1952625" cy="128587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2999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9"/>
  <sheetViews>
    <sheetView tabSelected="1" workbookViewId="0">
      <selection activeCell="L16" sqref="L16"/>
    </sheetView>
  </sheetViews>
  <sheetFormatPr baseColWidth="10" defaultRowHeight="15" x14ac:dyDescent="0.25"/>
  <cols>
    <col min="1" max="1" width="9.28515625" style="1" customWidth="1"/>
    <col min="2" max="2" width="13.7109375" style="1" customWidth="1"/>
    <col min="3" max="9" width="7" style="1" customWidth="1"/>
    <col min="10" max="26" width="11.42578125" style="1" customWidth="1"/>
  </cols>
  <sheetData>
    <row r="1" spans="1:9" ht="15.75" thickBot="1" x14ac:dyDescent="0.3">
      <c r="C1" s="48">
        <v>2019</v>
      </c>
      <c r="D1" s="48"/>
      <c r="E1" s="48"/>
      <c r="F1" s="48"/>
      <c r="G1" s="48"/>
      <c r="H1" s="48"/>
      <c r="I1" s="48"/>
    </row>
    <row r="2" spans="1:9" ht="15.75" thickBot="1" x14ac:dyDescent="0.3">
      <c r="C2" s="45" t="s">
        <v>15</v>
      </c>
      <c r="D2" s="46" t="s">
        <v>15</v>
      </c>
      <c r="E2" s="46" t="s">
        <v>15</v>
      </c>
      <c r="F2" s="46" t="s">
        <v>15</v>
      </c>
      <c r="G2" s="46" t="s">
        <v>15</v>
      </c>
      <c r="H2" s="46" t="s">
        <v>15</v>
      </c>
      <c r="I2" s="47" t="s">
        <v>15</v>
      </c>
    </row>
    <row r="3" spans="1:9" x14ac:dyDescent="0.25">
      <c r="A3" s="2" t="s">
        <v>1</v>
      </c>
      <c r="B3" s="2" t="s">
        <v>28</v>
      </c>
      <c r="C3" s="3" t="s">
        <v>2</v>
      </c>
      <c r="D3" s="3" t="s">
        <v>3</v>
      </c>
      <c r="E3" s="3" t="s">
        <v>3</v>
      </c>
      <c r="F3" s="3" t="s">
        <v>4</v>
      </c>
      <c r="G3" s="3" t="s">
        <v>5</v>
      </c>
      <c r="H3" s="4" t="s">
        <v>6</v>
      </c>
      <c r="I3" s="4" t="s">
        <v>7</v>
      </c>
    </row>
    <row r="4" spans="1:9" x14ac:dyDescent="0.25">
      <c r="A4" s="5" t="s">
        <v>0</v>
      </c>
      <c r="B4" s="5" t="s">
        <v>0</v>
      </c>
      <c r="C4" s="7" t="s">
        <v>8</v>
      </c>
      <c r="D4" s="7" t="s">
        <v>9</v>
      </c>
      <c r="E4" s="7" t="s">
        <v>10</v>
      </c>
      <c r="F4" s="7" t="s">
        <v>11</v>
      </c>
      <c r="G4" s="7" t="s">
        <v>12</v>
      </c>
      <c r="H4" s="6" t="s">
        <v>13</v>
      </c>
      <c r="I4" s="6" t="s">
        <v>14</v>
      </c>
    </row>
    <row r="5" spans="1:9" x14ac:dyDescent="0.25">
      <c r="A5" s="8" t="s">
        <v>49</v>
      </c>
      <c r="B5" s="8" t="s">
        <v>29</v>
      </c>
      <c r="C5" s="10" t="s">
        <v>19</v>
      </c>
      <c r="D5" s="11" t="s">
        <v>17</v>
      </c>
      <c r="E5" s="11" t="s">
        <v>17</v>
      </c>
      <c r="F5" s="10" t="s">
        <v>19</v>
      </c>
      <c r="G5" s="10" t="s">
        <v>19</v>
      </c>
      <c r="H5" s="10" t="s">
        <v>19</v>
      </c>
      <c r="I5" s="10" t="s">
        <v>19</v>
      </c>
    </row>
    <row r="6" spans="1:9" x14ac:dyDescent="0.25">
      <c r="A6" s="8" t="s">
        <v>50</v>
      </c>
      <c r="B6" s="8" t="s">
        <v>29</v>
      </c>
      <c r="C6" s="12" t="s">
        <v>18</v>
      </c>
      <c r="D6" s="12" t="s">
        <v>18</v>
      </c>
      <c r="E6" s="12" t="s">
        <v>18</v>
      </c>
      <c r="F6" s="12" t="s">
        <v>18</v>
      </c>
      <c r="G6" s="11" t="s">
        <v>17</v>
      </c>
      <c r="H6" s="11" t="s">
        <v>17</v>
      </c>
      <c r="I6" s="9" t="s">
        <v>18</v>
      </c>
    </row>
    <row r="7" spans="1:9" x14ac:dyDescent="0.25">
      <c r="A7" s="8" t="s">
        <v>51</v>
      </c>
      <c r="B7" s="8" t="s">
        <v>29</v>
      </c>
      <c r="C7" s="11" t="s">
        <v>17</v>
      </c>
      <c r="D7" s="15">
        <v>1500</v>
      </c>
      <c r="E7" s="15">
        <v>1500</v>
      </c>
      <c r="F7" s="15">
        <v>1500</v>
      </c>
      <c r="G7" s="15">
        <v>1500</v>
      </c>
      <c r="H7" s="15">
        <v>1500</v>
      </c>
      <c r="I7" s="11" t="s">
        <v>17</v>
      </c>
    </row>
    <row r="8" spans="1:9" x14ac:dyDescent="0.25">
      <c r="A8" s="8" t="s">
        <v>52</v>
      </c>
      <c r="B8" s="8" t="s">
        <v>29</v>
      </c>
      <c r="C8" s="15">
        <v>1500</v>
      </c>
      <c r="D8" s="15">
        <v>1500</v>
      </c>
      <c r="E8" s="15">
        <v>1500</v>
      </c>
      <c r="F8" s="15">
        <v>1500</v>
      </c>
      <c r="G8" s="11" t="s">
        <v>17</v>
      </c>
      <c r="H8" s="11" t="s">
        <v>17</v>
      </c>
      <c r="I8" s="15">
        <v>1500</v>
      </c>
    </row>
    <row r="9" spans="1:9" x14ac:dyDescent="0.25">
      <c r="A9" s="8" t="s">
        <v>53</v>
      </c>
      <c r="B9" s="8" t="s">
        <v>30</v>
      </c>
      <c r="C9" s="11" t="s">
        <v>17</v>
      </c>
      <c r="D9" s="11" t="s">
        <v>17</v>
      </c>
      <c r="E9" s="9" t="s">
        <v>18</v>
      </c>
      <c r="F9" s="9" t="s">
        <v>18</v>
      </c>
      <c r="G9" s="9" t="s">
        <v>18</v>
      </c>
      <c r="H9" s="9" t="s">
        <v>18</v>
      </c>
      <c r="I9" s="9" t="s">
        <v>18</v>
      </c>
    </row>
    <row r="10" spans="1:9" x14ac:dyDescent="0.25">
      <c r="A10" s="8" t="s">
        <v>54</v>
      </c>
      <c r="B10" s="8" t="s">
        <v>30</v>
      </c>
      <c r="C10" s="11" t="s">
        <v>17</v>
      </c>
      <c r="D10" s="10" t="s">
        <v>19</v>
      </c>
      <c r="E10" s="10" t="s">
        <v>19</v>
      </c>
      <c r="F10" s="10" t="s">
        <v>19</v>
      </c>
      <c r="G10" s="10" t="s">
        <v>19</v>
      </c>
      <c r="H10" s="10" t="s">
        <v>19</v>
      </c>
      <c r="I10" s="11" t="s">
        <v>17</v>
      </c>
    </row>
    <row r="11" spans="1:9" x14ac:dyDescent="0.25">
      <c r="A11" s="8" t="s">
        <v>53</v>
      </c>
      <c r="B11" s="8" t="s">
        <v>30</v>
      </c>
      <c r="C11" s="9" t="s">
        <v>18</v>
      </c>
      <c r="D11" s="9" t="s">
        <v>18</v>
      </c>
      <c r="E11" s="9" t="s">
        <v>45</v>
      </c>
      <c r="F11" s="13" t="s">
        <v>17</v>
      </c>
      <c r="G11" s="11" t="s">
        <v>17</v>
      </c>
      <c r="H11" s="12" t="s">
        <v>18</v>
      </c>
      <c r="I11" s="9" t="s">
        <v>18</v>
      </c>
    </row>
    <row r="12" spans="1:9" x14ac:dyDescent="0.25">
      <c r="A12" s="8" t="s">
        <v>55</v>
      </c>
      <c r="B12" s="8" t="s">
        <v>31</v>
      </c>
      <c r="C12" s="28" t="s">
        <v>18</v>
      </c>
      <c r="D12" s="28" t="s">
        <v>18</v>
      </c>
      <c r="E12" s="28" t="s">
        <v>18</v>
      </c>
      <c r="F12" s="13" t="s">
        <v>17</v>
      </c>
      <c r="G12" s="11" t="s">
        <v>17</v>
      </c>
      <c r="H12" s="11" t="s">
        <v>17</v>
      </c>
      <c r="I12" s="27" t="s">
        <v>18</v>
      </c>
    </row>
    <row r="13" spans="1:9" x14ac:dyDescent="0.25">
      <c r="A13" s="8" t="s">
        <v>56</v>
      </c>
      <c r="B13" s="8" t="s">
        <v>31</v>
      </c>
      <c r="C13" s="11" t="s">
        <v>17</v>
      </c>
      <c r="D13" s="11" t="s">
        <v>17</v>
      </c>
      <c r="E13" s="12" t="s">
        <v>24</v>
      </c>
      <c r="F13" s="12" t="s">
        <v>24</v>
      </c>
      <c r="G13" s="14">
        <v>1500</v>
      </c>
      <c r="H13" s="14">
        <v>1500</v>
      </c>
      <c r="I13" s="14">
        <v>1500</v>
      </c>
    </row>
    <row r="14" spans="1:9" x14ac:dyDescent="0.25">
      <c r="A14" s="8" t="s">
        <v>57</v>
      </c>
      <c r="B14" s="8" t="s">
        <v>31</v>
      </c>
      <c r="C14" s="16" t="s">
        <v>25</v>
      </c>
      <c r="D14" s="10" t="s">
        <v>25</v>
      </c>
      <c r="E14" s="10" t="s">
        <v>25</v>
      </c>
      <c r="F14" s="10" t="s">
        <v>25</v>
      </c>
      <c r="G14" s="10" t="s">
        <v>25</v>
      </c>
      <c r="H14" s="10" t="s">
        <v>25</v>
      </c>
      <c r="I14" s="16" t="s">
        <v>25</v>
      </c>
    </row>
    <row r="15" spans="1:9" x14ac:dyDescent="0.25">
      <c r="A15" s="8" t="s">
        <v>58</v>
      </c>
      <c r="B15" s="8" t="s">
        <v>31</v>
      </c>
      <c r="C15" s="9" t="s">
        <v>26</v>
      </c>
      <c r="D15" s="9" t="s">
        <v>26</v>
      </c>
      <c r="E15" s="10" t="s">
        <v>19</v>
      </c>
      <c r="F15" s="10" t="s">
        <v>19</v>
      </c>
      <c r="G15" s="11" t="s">
        <v>17</v>
      </c>
      <c r="H15" s="11" t="s">
        <v>17</v>
      </c>
      <c r="I15" s="10" t="s">
        <v>19</v>
      </c>
    </row>
    <row r="16" spans="1:9" x14ac:dyDescent="0.25">
      <c r="A16" s="8" t="s">
        <v>59</v>
      </c>
      <c r="B16" s="8" t="s">
        <v>31</v>
      </c>
      <c r="C16" s="11" t="s">
        <v>17</v>
      </c>
      <c r="D16" s="13" t="s">
        <v>17</v>
      </c>
      <c r="E16" s="12" t="s">
        <v>26</v>
      </c>
      <c r="F16" s="12" t="s">
        <v>26</v>
      </c>
      <c r="G16" s="12" t="s">
        <v>26</v>
      </c>
      <c r="H16" s="12" t="s">
        <v>26</v>
      </c>
      <c r="I16" s="12" t="s">
        <v>26</v>
      </c>
    </row>
    <row r="17" spans="1:9" x14ac:dyDescent="0.25">
      <c r="A17" s="8" t="s">
        <v>60</v>
      </c>
      <c r="B17" s="8" t="s">
        <v>31</v>
      </c>
      <c r="C17" s="14">
        <v>1500</v>
      </c>
      <c r="D17" s="14">
        <v>1500</v>
      </c>
      <c r="E17" s="14">
        <v>1500</v>
      </c>
      <c r="F17" s="14">
        <v>1500</v>
      </c>
      <c r="G17" s="14">
        <v>1500</v>
      </c>
      <c r="H17" s="11" t="s">
        <v>17</v>
      </c>
      <c r="I17" s="11" t="s">
        <v>17</v>
      </c>
    </row>
    <row r="18" spans="1:9" x14ac:dyDescent="0.25">
      <c r="A18" s="8" t="s">
        <v>61</v>
      </c>
      <c r="B18" s="8" t="s">
        <v>31</v>
      </c>
      <c r="C18" s="10" t="s">
        <v>22</v>
      </c>
      <c r="D18" s="10" t="s">
        <v>22</v>
      </c>
      <c r="E18" s="10" t="s">
        <v>22</v>
      </c>
      <c r="F18" s="10" t="s">
        <v>22</v>
      </c>
      <c r="G18" s="10" t="s">
        <v>22</v>
      </c>
      <c r="H18" s="11" t="s">
        <v>17</v>
      </c>
      <c r="I18" s="11" t="s">
        <v>17</v>
      </c>
    </row>
    <row r="19" spans="1:9" x14ac:dyDescent="0.25">
      <c r="A19" s="8" t="s">
        <v>62</v>
      </c>
      <c r="B19" s="8" t="s">
        <v>31</v>
      </c>
      <c r="C19" s="9" t="s">
        <v>18</v>
      </c>
      <c r="D19" s="11" t="s">
        <v>17</v>
      </c>
      <c r="E19" s="11" t="s">
        <v>17</v>
      </c>
      <c r="F19" s="9" t="s">
        <v>18</v>
      </c>
      <c r="G19" s="9" t="s">
        <v>18</v>
      </c>
      <c r="H19" s="9" t="s">
        <v>18</v>
      </c>
      <c r="I19" s="9" t="s">
        <v>18</v>
      </c>
    </row>
    <row r="20" spans="1:9" x14ac:dyDescent="0.25">
      <c r="A20" s="8" t="s">
        <v>63</v>
      </c>
      <c r="B20" s="8" t="s">
        <v>80</v>
      </c>
      <c r="C20" s="15">
        <v>1200</v>
      </c>
      <c r="D20" s="15">
        <v>1200</v>
      </c>
      <c r="E20" s="15">
        <v>1200</v>
      </c>
      <c r="F20" s="15">
        <v>1200</v>
      </c>
      <c r="G20" s="11" t="s">
        <v>17</v>
      </c>
      <c r="H20" s="11" t="s">
        <v>17</v>
      </c>
      <c r="I20" s="15">
        <v>1200</v>
      </c>
    </row>
    <row r="21" spans="1:9" x14ac:dyDescent="0.25">
      <c r="A21" s="8" t="s">
        <v>64</v>
      </c>
      <c r="B21" s="8" t="s">
        <v>80</v>
      </c>
      <c r="C21" s="9" t="s">
        <v>18</v>
      </c>
      <c r="D21" s="9" t="s">
        <v>18</v>
      </c>
      <c r="E21" s="9" t="s">
        <v>18</v>
      </c>
      <c r="F21" s="9" t="s">
        <v>18</v>
      </c>
      <c r="G21" s="9" t="s">
        <v>18</v>
      </c>
      <c r="H21" s="12" t="s">
        <v>18</v>
      </c>
      <c r="I21" s="11" t="s">
        <v>17</v>
      </c>
    </row>
    <row r="22" spans="1:9" x14ac:dyDescent="0.25">
      <c r="A22" s="8" t="s">
        <v>65</v>
      </c>
      <c r="B22" s="8" t="s">
        <v>80</v>
      </c>
      <c r="C22" s="10" t="s">
        <v>19</v>
      </c>
      <c r="D22" s="10" t="s">
        <v>19</v>
      </c>
      <c r="E22" s="11" t="s">
        <v>17</v>
      </c>
      <c r="F22" s="14">
        <v>1500</v>
      </c>
      <c r="G22" s="14">
        <v>1500</v>
      </c>
      <c r="H22" s="14">
        <v>1100</v>
      </c>
      <c r="I22" s="11" t="s">
        <v>17</v>
      </c>
    </row>
    <row r="23" spans="1:9" x14ac:dyDescent="0.25">
      <c r="A23" s="8" t="s">
        <v>66</v>
      </c>
      <c r="B23" s="8" t="s">
        <v>80</v>
      </c>
      <c r="C23" s="11" t="s">
        <v>17</v>
      </c>
      <c r="D23" s="11" t="s">
        <v>17</v>
      </c>
      <c r="E23" s="12">
        <v>1500</v>
      </c>
      <c r="F23" s="12">
        <v>1500</v>
      </c>
      <c r="G23" s="10" t="s">
        <v>27</v>
      </c>
      <c r="H23" s="10" t="s">
        <v>27</v>
      </c>
      <c r="I23" s="9" t="s">
        <v>18</v>
      </c>
    </row>
    <row r="24" spans="1:9" x14ac:dyDescent="0.25">
      <c r="A24" s="8" t="s">
        <v>67</v>
      </c>
      <c r="B24" s="8" t="s">
        <v>80</v>
      </c>
      <c r="C24" s="10" t="s">
        <v>16</v>
      </c>
      <c r="D24" s="10" t="s">
        <v>16</v>
      </c>
      <c r="E24" s="13" t="s">
        <v>17</v>
      </c>
      <c r="F24" s="10" t="s">
        <v>16</v>
      </c>
      <c r="G24" s="12" t="s">
        <v>18</v>
      </c>
      <c r="H24" s="12" t="s">
        <v>18</v>
      </c>
      <c r="I24" s="12" t="s">
        <v>18</v>
      </c>
    </row>
    <row r="25" spans="1:9" x14ac:dyDescent="0.25">
      <c r="A25" s="8" t="s">
        <v>68</v>
      </c>
      <c r="B25" s="8" t="s">
        <v>80</v>
      </c>
      <c r="C25" s="10" t="s">
        <v>19</v>
      </c>
      <c r="D25" s="12" t="s">
        <v>18</v>
      </c>
      <c r="E25" s="12" t="s">
        <v>45</v>
      </c>
      <c r="F25" s="12" t="s">
        <v>46</v>
      </c>
      <c r="G25" s="12" t="s">
        <v>48</v>
      </c>
      <c r="H25" s="13" t="s">
        <v>17</v>
      </c>
      <c r="I25" s="11" t="s">
        <v>17</v>
      </c>
    </row>
    <row r="26" spans="1:9" x14ac:dyDescent="0.25">
      <c r="A26" s="8" t="s">
        <v>69</v>
      </c>
      <c r="B26" s="8" t="s">
        <v>80</v>
      </c>
      <c r="C26" s="9" t="s">
        <v>21</v>
      </c>
      <c r="D26" s="9" t="s">
        <v>21</v>
      </c>
      <c r="E26" s="9" t="s">
        <v>21</v>
      </c>
      <c r="F26" s="9" t="s">
        <v>21</v>
      </c>
      <c r="G26" s="11" t="s">
        <v>17</v>
      </c>
      <c r="H26" s="11" t="s">
        <v>17</v>
      </c>
      <c r="I26" s="9" t="s">
        <v>21</v>
      </c>
    </row>
    <row r="27" spans="1:9" x14ac:dyDescent="0.25">
      <c r="A27" s="8" t="s">
        <v>70</v>
      </c>
      <c r="B27" s="8" t="s">
        <v>42</v>
      </c>
      <c r="C27" s="9" t="s">
        <v>18</v>
      </c>
      <c r="D27" s="11" t="s">
        <v>17</v>
      </c>
      <c r="E27" s="11" t="s">
        <v>17</v>
      </c>
      <c r="F27" s="9" t="s">
        <v>18</v>
      </c>
      <c r="G27" s="9" t="s">
        <v>18</v>
      </c>
      <c r="H27" s="14" t="s">
        <v>21</v>
      </c>
      <c r="I27" s="12" t="s">
        <v>21</v>
      </c>
    </row>
    <row r="28" spans="1:9" x14ac:dyDescent="0.25">
      <c r="A28" s="8" t="s">
        <v>71</v>
      </c>
      <c r="B28" s="8" t="s">
        <v>42</v>
      </c>
      <c r="C28" s="10" t="s">
        <v>20</v>
      </c>
      <c r="D28" s="12" t="s">
        <v>18</v>
      </c>
      <c r="E28" s="12" t="s">
        <v>18</v>
      </c>
      <c r="F28" s="10" t="s">
        <v>23</v>
      </c>
      <c r="G28" s="12" t="s">
        <v>18</v>
      </c>
      <c r="H28" s="11" t="s">
        <v>17</v>
      </c>
      <c r="I28" s="11" t="s">
        <v>17</v>
      </c>
    </row>
    <row r="29" spans="1:9" ht="15.75" thickBot="1" x14ac:dyDescent="0.3">
      <c r="A29" s="22" t="s">
        <v>72</v>
      </c>
      <c r="B29" s="22" t="s">
        <v>42</v>
      </c>
      <c r="C29" s="23" t="s">
        <v>20</v>
      </c>
      <c r="D29" s="24" t="s">
        <v>18</v>
      </c>
      <c r="E29" s="24" t="s">
        <v>18</v>
      </c>
      <c r="F29" s="24" t="s">
        <v>18</v>
      </c>
      <c r="G29" s="25" t="s">
        <v>18</v>
      </c>
      <c r="H29" s="26" t="s">
        <v>17</v>
      </c>
      <c r="I29" s="26" t="s">
        <v>17</v>
      </c>
    </row>
  </sheetData>
  <autoFilter ref="A4:I29"/>
  <mergeCells count="2">
    <mergeCell ref="C2:I2"/>
    <mergeCell ref="C1:I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N22"/>
  <sheetViews>
    <sheetView zoomScale="70" zoomScaleNormal="70" workbookViewId="0">
      <selection activeCell="G8" sqref="G8"/>
    </sheetView>
  </sheetViews>
  <sheetFormatPr baseColWidth="10" defaultRowHeight="15" x14ac:dyDescent="0.25"/>
  <cols>
    <col min="1" max="1" width="22.7109375" customWidth="1"/>
    <col min="2" max="2" width="22.5703125" customWidth="1"/>
    <col min="3" max="3" width="22.7109375" customWidth="1"/>
    <col min="4" max="4" width="22.5703125" customWidth="1"/>
    <col min="5" max="5" width="22.7109375" customWidth="1"/>
    <col min="6" max="6" width="22.5703125" customWidth="1"/>
    <col min="7" max="7" width="22.7109375" customWidth="1"/>
    <col min="8" max="8" width="22.5703125" customWidth="1"/>
    <col min="9" max="9" width="22.7109375" customWidth="1"/>
    <col min="10" max="10" width="22.5703125" customWidth="1"/>
    <col min="11" max="11" width="22.7109375" customWidth="1"/>
    <col min="12" max="12" width="22.5703125" customWidth="1"/>
    <col min="13" max="13" width="22.7109375" customWidth="1"/>
    <col min="14" max="14" width="22.5703125" customWidth="1"/>
  </cols>
  <sheetData>
    <row r="2" spans="1:14" s="20" customFormat="1" ht="21" x14ac:dyDescent="0.25">
      <c r="A2" s="20" t="s">
        <v>95</v>
      </c>
      <c r="B2" s="21">
        <v>42248</v>
      </c>
      <c r="C2" s="44" t="s">
        <v>94</v>
      </c>
      <c r="D2" s="21">
        <v>42254</v>
      </c>
    </row>
    <row r="4" spans="1:14" ht="18.75" x14ac:dyDescent="0.25">
      <c r="A4" s="29" t="s">
        <v>33</v>
      </c>
      <c r="B4" s="30">
        <v>42248</v>
      </c>
      <c r="C4" s="32" t="s">
        <v>34</v>
      </c>
      <c r="D4" s="33">
        <v>42249</v>
      </c>
      <c r="E4" s="32" t="s">
        <v>35</v>
      </c>
      <c r="F4" s="33">
        <v>42250</v>
      </c>
      <c r="G4" s="32" t="s">
        <v>36</v>
      </c>
      <c r="H4" s="33">
        <v>42251</v>
      </c>
      <c r="I4" s="32" t="s">
        <v>37</v>
      </c>
      <c r="J4" s="33">
        <v>42252</v>
      </c>
      <c r="K4" s="32" t="s">
        <v>38</v>
      </c>
      <c r="L4" s="33">
        <v>42253</v>
      </c>
      <c r="M4" s="32" t="s">
        <v>39</v>
      </c>
      <c r="N4" s="33">
        <v>42254</v>
      </c>
    </row>
    <row r="5" spans="1:14" ht="18.75" x14ac:dyDescent="0.25">
      <c r="A5" s="50" t="s">
        <v>40</v>
      </c>
      <c r="B5" s="50"/>
      <c r="C5" s="50" t="s">
        <v>40</v>
      </c>
      <c r="D5" s="50"/>
      <c r="E5" s="50" t="s">
        <v>40</v>
      </c>
      <c r="F5" s="50"/>
      <c r="G5" s="50" t="s">
        <v>40</v>
      </c>
      <c r="H5" s="50"/>
      <c r="I5" s="50" t="s">
        <v>40</v>
      </c>
      <c r="J5" s="50"/>
      <c r="K5" s="50" t="s">
        <v>40</v>
      </c>
      <c r="L5" s="50"/>
      <c r="M5" s="50" t="s">
        <v>40</v>
      </c>
      <c r="N5" s="50"/>
    </row>
    <row r="6" spans="1:14" ht="18.75" x14ac:dyDescent="0.25">
      <c r="A6" s="31" t="s">
        <v>30</v>
      </c>
      <c r="B6" s="31" t="s">
        <v>31</v>
      </c>
      <c r="C6" s="31" t="s">
        <v>30</v>
      </c>
      <c r="D6" s="31" t="s">
        <v>31</v>
      </c>
      <c r="E6" s="31" t="s">
        <v>30</v>
      </c>
      <c r="F6" s="31" t="s">
        <v>31</v>
      </c>
      <c r="G6" s="31" t="s">
        <v>30</v>
      </c>
      <c r="H6" s="31" t="s">
        <v>31</v>
      </c>
      <c r="I6" s="31" t="s">
        <v>30</v>
      </c>
      <c r="J6" s="31" t="s">
        <v>31</v>
      </c>
      <c r="K6" s="31" t="s">
        <v>30</v>
      </c>
      <c r="L6" s="31" t="s">
        <v>31</v>
      </c>
      <c r="M6" s="31" t="s">
        <v>30</v>
      </c>
      <c r="N6" s="31" t="s">
        <v>31</v>
      </c>
    </row>
    <row r="7" spans="1:14" ht="56.25" x14ac:dyDescent="0.25">
      <c r="A7" s="17" t="s">
        <v>53</v>
      </c>
      <c r="B7" s="42" t="s">
        <v>74</v>
      </c>
      <c r="C7" s="17" t="s">
        <v>53</v>
      </c>
      <c r="D7" s="42" t="s">
        <v>76</v>
      </c>
      <c r="E7" s="42" t="s">
        <v>81</v>
      </c>
      <c r="F7" s="42" t="s">
        <v>83</v>
      </c>
      <c r="G7" s="17" t="s">
        <v>53</v>
      </c>
      <c r="H7" s="42" t="s">
        <v>82</v>
      </c>
      <c r="I7" s="17" t="s">
        <v>53</v>
      </c>
      <c r="J7" s="42" t="s">
        <v>84</v>
      </c>
      <c r="K7" s="42" t="s">
        <v>81</v>
      </c>
      <c r="L7" s="42" t="s">
        <v>84</v>
      </c>
      <c r="M7" s="42" t="s">
        <v>81</v>
      </c>
      <c r="N7" s="42" t="s">
        <v>85</v>
      </c>
    </row>
    <row r="8" spans="1:14" ht="18.75" x14ac:dyDescent="0.25">
      <c r="A8" s="31" t="s">
        <v>80</v>
      </c>
      <c r="B8" s="31" t="s">
        <v>29</v>
      </c>
      <c r="C8" s="31" t="s">
        <v>80</v>
      </c>
      <c r="D8" s="31" t="s">
        <v>29</v>
      </c>
      <c r="E8" s="31" t="s">
        <v>80</v>
      </c>
      <c r="F8" s="31" t="s">
        <v>29</v>
      </c>
      <c r="G8" s="31" t="s">
        <v>80</v>
      </c>
      <c r="H8" s="31" t="s">
        <v>29</v>
      </c>
      <c r="I8" s="31" t="s">
        <v>80</v>
      </c>
      <c r="J8" s="31" t="s">
        <v>29</v>
      </c>
      <c r="K8" s="31" t="s">
        <v>80</v>
      </c>
      <c r="L8" s="31" t="s">
        <v>29</v>
      </c>
      <c r="M8" s="31" t="s">
        <v>80</v>
      </c>
      <c r="N8" s="31" t="s">
        <v>29</v>
      </c>
    </row>
    <row r="9" spans="1:14" ht="75" x14ac:dyDescent="0.25">
      <c r="A9" s="42" t="s">
        <v>73</v>
      </c>
      <c r="B9" s="17" t="s">
        <v>50</v>
      </c>
      <c r="C9" s="42" t="s">
        <v>89</v>
      </c>
      <c r="D9" s="17" t="s">
        <v>50</v>
      </c>
      <c r="E9" s="42" t="s">
        <v>89</v>
      </c>
      <c r="F9" s="17" t="s">
        <v>50</v>
      </c>
      <c r="G9" s="42" t="s">
        <v>89</v>
      </c>
      <c r="H9" s="17" t="s">
        <v>50</v>
      </c>
      <c r="I9" s="42" t="s">
        <v>90</v>
      </c>
      <c r="J9" s="17"/>
      <c r="K9" s="42" t="s">
        <v>91</v>
      </c>
      <c r="L9" s="17"/>
      <c r="M9" s="42" t="s">
        <v>92</v>
      </c>
      <c r="N9" s="17" t="s">
        <v>50</v>
      </c>
    </row>
    <row r="10" spans="1:14" ht="18.75" x14ac:dyDescent="0.25">
      <c r="A10" s="34" t="s">
        <v>42</v>
      </c>
      <c r="B10" s="34" t="s">
        <v>43</v>
      </c>
      <c r="C10" s="34" t="s">
        <v>42</v>
      </c>
      <c r="D10" s="34" t="s">
        <v>43</v>
      </c>
      <c r="E10" s="34" t="s">
        <v>42</v>
      </c>
      <c r="F10" s="34" t="s">
        <v>43</v>
      </c>
      <c r="G10" s="34" t="s">
        <v>42</v>
      </c>
      <c r="H10" s="34" t="s">
        <v>43</v>
      </c>
      <c r="I10" s="34" t="s">
        <v>42</v>
      </c>
      <c r="J10" s="34" t="s">
        <v>43</v>
      </c>
      <c r="K10" s="34" t="s">
        <v>42</v>
      </c>
      <c r="L10" s="34" t="s">
        <v>43</v>
      </c>
      <c r="M10" s="34" t="s">
        <v>42</v>
      </c>
      <c r="N10" s="34" t="s">
        <v>43</v>
      </c>
    </row>
    <row r="11" spans="1:14" ht="56.25" x14ac:dyDescent="0.25">
      <c r="A11" s="18" t="s">
        <v>70</v>
      </c>
      <c r="B11" s="18"/>
      <c r="C11" s="43" t="s">
        <v>78</v>
      </c>
      <c r="D11" s="18"/>
      <c r="E11" s="43" t="s">
        <v>78</v>
      </c>
      <c r="F11" s="18"/>
      <c r="G11" s="43" t="s">
        <v>86</v>
      </c>
      <c r="H11" s="18"/>
      <c r="I11" s="43" t="s">
        <v>87</v>
      </c>
      <c r="J11" s="18"/>
      <c r="K11" s="18" t="s">
        <v>70</v>
      </c>
      <c r="L11" s="18"/>
      <c r="M11" s="18" t="s">
        <v>70</v>
      </c>
      <c r="N11" s="18"/>
    </row>
    <row r="12" spans="1:14" ht="18.75" x14ac:dyDescent="0.25">
      <c r="A12" s="50" t="s">
        <v>44</v>
      </c>
      <c r="B12" s="50"/>
      <c r="C12" s="50" t="s">
        <v>40</v>
      </c>
      <c r="D12" s="50"/>
      <c r="E12" s="50" t="s">
        <v>40</v>
      </c>
      <c r="F12" s="50"/>
      <c r="G12" s="50" t="s">
        <v>40</v>
      </c>
      <c r="H12" s="50"/>
      <c r="I12" s="50" t="s">
        <v>40</v>
      </c>
      <c r="J12" s="50"/>
      <c r="K12" s="50" t="s">
        <v>40</v>
      </c>
      <c r="L12" s="50"/>
      <c r="M12" s="50" t="s">
        <v>40</v>
      </c>
      <c r="N12" s="50"/>
    </row>
    <row r="13" spans="1:14" ht="18.75" x14ac:dyDescent="0.25">
      <c r="A13" s="31" t="s">
        <v>30</v>
      </c>
      <c r="B13" s="31" t="s">
        <v>31</v>
      </c>
      <c r="C13" s="31" t="s">
        <v>30</v>
      </c>
      <c r="D13" s="31" t="s">
        <v>31</v>
      </c>
      <c r="E13" s="31" t="s">
        <v>30</v>
      </c>
      <c r="F13" s="31" t="s">
        <v>31</v>
      </c>
      <c r="G13" s="31" t="s">
        <v>30</v>
      </c>
      <c r="H13" s="31" t="s">
        <v>31</v>
      </c>
      <c r="I13" s="31" t="s">
        <v>30</v>
      </c>
      <c r="J13" s="31" t="s">
        <v>31</v>
      </c>
      <c r="K13" s="31" t="s">
        <v>30</v>
      </c>
      <c r="L13" s="31" t="s">
        <v>31</v>
      </c>
      <c r="M13" s="31" t="s">
        <v>30</v>
      </c>
      <c r="N13" s="31" t="s">
        <v>31</v>
      </c>
    </row>
    <row r="14" spans="1:14" ht="37.5" x14ac:dyDescent="0.25">
      <c r="A14" s="17"/>
      <c r="B14" s="17" t="s">
        <v>60</v>
      </c>
      <c r="C14" s="17"/>
      <c r="D14" s="17" t="s">
        <v>60</v>
      </c>
      <c r="E14" s="17"/>
      <c r="F14" s="17" t="s">
        <v>60</v>
      </c>
      <c r="G14" s="17"/>
      <c r="H14" s="17" t="s">
        <v>60</v>
      </c>
      <c r="I14" s="17"/>
      <c r="J14" s="42" t="s">
        <v>88</v>
      </c>
      <c r="K14" s="17"/>
      <c r="L14" s="17" t="s">
        <v>56</v>
      </c>
      <c r="M14" s="17"/>
      <c r="N14" s="17" t="s">
        <v>56</v>
      </c>
    </row>
    <row r="15" spans="1:14" ht="18.75" x14ac:dyDescent="0.25">
      <c r="A15" s="31" t="s">
        <v>80</v>
      </c>
      <c r="B15" s="31" t="s">
        <v>29</v>
      </c>
      <c r="C15" s="31" t="s">
        <v>80</v>
      </c>
      <c r="D15" s="31" t="s">
        <v>29</v>
      </c>
      <c r="E15" s="31" t="s">
        <v>80</v>
      </c>
      <c r="F15" s="31" t="s">
        <v>29</v>
      </c>
      <c r="G15" s="31" t="s">
        <v>80</v>
      </c>
      <c r="H15" s="31" t="s">
        <v>29</v>
      </c>
      <c r="I15" s="31" t="s">
        <v>80</v>
      </c>
      <c r="J15" s="31" t="s">
        <v>29</v>
      </c>
      <c r="K15" s="31" t="s">
        <v>80</v>
      </c>
      <c r="L15" s="31" t="s">
        <v>29</v>
      </c>
      <c r="M15" s="31" t="s">
        <v>80</v>
      </c>
      <c r="N15" s="31" t="s">
        <v>29</v>
      </c>
    </row>
    <row r="16" spans="1:14" ht="37.5" x14ac:dyDescent="0.25">
      <c r="A16" s="17"/>
      <c r="B16" s="17" t="s">
        <v>52</v>
      </c>
      <c r="C16" s="17"/>
      <c r="D16" s="42" t="s">
        <v>75</v>
      </c>
      <c r="E16" s="17" t="s">
        <v>66</v>
      </c>
      <c r="F16" s="42" t="s">
        <v>75</v>
      </c>
      <c r="G16" s="42" t="s">
        <v>93</v>
      </c>
      <c r="H16" s="42" t="s">
        <v>75</v>
      </c>
      <c r="I16" s="17" t="s">
        <v>65</v>
      </c>
      <c r="J16" s="17" t="s">
        <v>51</v>
      </c>
      <c r="K16" s="17"/>
      <c r="L16" s="17" t="s">
        <v>51</v>
      </c>
      <c r="M16" s="17"/>
      <c r="N16" s="17" t="s">
        <v>52</v>
      </c>
    </row>
    <row r="17" spans="1:14" ht="18.75" x14ac:dyDescent="0.25">
      <c r="A17" s="34" t="s">
        <v>42</v>
      </c>
      <c r="B17" s="34" t="s">
        <v>43</v>
      </c>
      <c r="C17" s="34" t="s">
        <v>42</v>
      </c>
      <c r="D17" s="34" t="s">
        <v>43</v>
      </c>
      <c r="E17" s="34" t="s">
        <v>42</v>
      </c>
      <c r="F17" s="34" t="s">
        <v>43</v>
      </c>
      <c r="G17" s="34" t="s">
        <v>42</v>
      </c>
      <c r="H17" s="34" t="s">
        <v>43</v>
      </c>
      <c r="I17" s="34" t="s">
        <v>42</v>
      </c>
      <c r="J17" s="34" t="s">
        <v>43</v>
      </c>
      <c r="K17" s="34" t="s">
        <v>42</v>
      </c>
      <c r="L17" s="34" t="s">
        <v>43</v>
      </c>
      <c r="M17" s="34" t="s">
        <v>42</v>
      </c>
      <c r="N17" s="34" t="s">
        <v>43</v>
      </c>
    </row>
    <row r="18" spans="1:14" ht="18.75" x14ac:dyDescent="0.25">
      <c r="A18" s="18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</row>
    <row r="20" spans="1:14" x14ac:dyDescent="0.25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</row>
    <row r="21" spans="1:14" x14ac:dyDescent="0.25">
      <c r="A21" s="19"/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</row>
    <row r="22" spans="1:14" x14ac:dyDescent="0.25">
      <c r="A22" s="49"/>
      <c r="B22" s="49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</row>
  </sheetData>
  <mergeCells count="21">
    <mergeCell ref="M5:N5"/>
    <mergeCell ref="A12:B12"/>
    <mergeCell ref="C12:D12"/>
    <mergeCell ref="E12:F12"/>
    <mergeCell ref="G12:H12"/>
    <mergeCell ref="I12:J12"/>
    <mergeCell ref="K12:L12"/>
    <mergeCell ref="M12:N12"/>
    <mergeCell ref="A5:B5"/>
    <mergeCell ref="C5:D5"/>
    <mergeCell ref="E5:F5"/>
    <mergeCell ref="G5:H5"/>
    <mergeCell ref="I5:J5"/>
    <mergeCell ref="K5:L5"/>
    <mergeCell ref="M22:N22"/>
    <mergeCell ref="A22:B22"/>
    <mergeCell ref="C22:D22"/>
    <mergeCell ref="E22:F22"/>
    <mergeCell ref="G22:H22"/>
    <mergeCell ref="I22:J22"/>
    <mergeCell ref="K22:L2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N22"/>
  <sheetViews>
    <sheetView zoomScale="70" zoomScaleNormal="70" workbookViewId="0">
      <selection activeCell="C12" sqref="C11:D12"/>
    </sheetView>
  </sheetViews>
  <sheetFormatPr baseColWidth="10" defaultRowHeight="15" x14ac:dyDescent="0.25"/>
  <cols>
    <col min="1" max="1" width="22.7109375" customWidth="1"/>
    <col min="2" max="2" width="22.5703125" customWidth="1"/>
    <col min="3" max="3" width="22.7109375" customWidth="1"/>
    <col min="4" max="4" width="22.5703125" customWidth="1"/>
    <col min="5" max="5" width="22.7109375" customWidth="1"/>
    <col min="6" max="6" width="22.5703125" customWidth="1"/>
    <col min="7" max="7" width="22.7109375" customWidth="1"/>
    <col min="8" max="8" width="22.5703125" customWidth="1"/>
    <col min="9" max="9" width="22.7109375" customWidth="1"/>
    <col min="10" max="10" width="22.5703125" customWidth="1"/>
    <col min="11" max="11" width="22.7109375" customWidth="1"/>
    <col min="12" max="12" width="22.5703125" customWidth="1"/>
    <col min="13" max="13" width="22.7109375" customWidth="1"/>
    <col min="14" max="14" width="22.5703125" customWidth="1"/>
  </cols>
  <sheetData>
    <row r="2" spans="1:14" s="20" customFormat="1" ht="21" x14ac:dyDescent="0.25">
      <c r="A2" s="20" t="s">
        <v>95</v>
      </c>
      <c r="B2" s="21">
        <v>42262</v>
      </c>
      <c r="C2" s="44" t="s">
        <v>94</v>
      </c>
      <c r="D2" s="21">
        <v>42268</v>
      </c>
    </row>
    <row r="4" spans="1:14" ht="18.75" x14ac:dyDescent="0.25">
      <c r="A4" s="29" t="s">
        <v>33</v>
      </c>
      <c r="B4" s="30">
        <v>42262</v>
      </c>
      <c r="C4" s="32" t="s">
        <v>34</v>
      </c>
      <c r="D4" s="33">
        <v>42263</v>
      </c>
      <c r="E4" s="32" t="s">
        <v>35</v>
      </c>
      <c r="F4" s="33">
        <v>42264</v>
      </c>
      <c r="G4" s="32" t="s">
        <v>36</v>
      </c>
      <c r="H4" s="33">
        <v>42265</v>
      </c>
      <c r="I4" s="32" t="s">
        <v>37</v>
      </c>
      <c r="J4" s="33">
        <v>42266</v>
      </c>
      <c r="K4" s="32" t="s">
        <v>38</v>
      </c>
      <c r="L4" s="33">
        <v>42267</v>
      </c>
      <c r="M4" s="32" t="s">
        <v>39</v>
      </c>
      <c r="N4" s="33">
        <v>42268</v>
      </c>
    </row>
    <row r="5" spans="1:14" ht="18.75" x14ac:dyDescent="0.25">
      <c r="A5" s="50" t="s">
        <v>40</v>
      </c>
      <c r="B5" s="50"/>
      <c r="C5" s="50" t="s">
        <v>40</v>
      </c>
      <c r="D5" s="50"/>
      <c r="E5" s="50" t="s">
        <v>40</v>
      </c>
      <c r="F5" s="50"/>
      <c r="G5" s="50" t="s">
        <v>40</v>
      </c>
      <c r="H5" s="50"/>
      <c r="I5" s="50" t="s">
        <v>40</v>
      </c>
      <c r="J5" s="50"/>
      <c r="K5" s="50" t="s">
        <v>40</v>
      </c>
      <c r="L5" s="50"/>
      <c r="M5" s="50" t="s">
        <v>40</v>
      </c>
      <c r="N5" s="50"/>
    </row>
    <row r="6" spans="1:14" ht="18.75" x14ac:dyDescent="0.25">
      <c r="A6" s="31" t="s">
        <v>30</v>
      </c>
      <c r="B6" s="31" t="s">
        <v>31</v>
      </c>
      <c r="C6" s="31" t="s">
        <v>30</v>
      </c>
      <c r="D6" s="31" t="s">
        <v>31</v>
      </c>
      <c r="E6" s="31" t="s">
        <v>30</v>
      </c>
      <c r="F6" s="31" t="s">
        <v>31</v>
      </c>
      <c r="G6" s="31" t="s">
        <v>30</v>
      </c>
      <c r="H6" s="31" t="s">
        <v>31</v>
      </c>
      <c r="I6" s="31" t="s">
        <v>30</v>
      </c>
      <c r="J6" s="31" t="s">
        <v>31</v>
      </c>
      <c r="K6" s="31" t="s">
        <v>30</v>
      </c>
      <c r="L6" s="31" t="s">
        <v>31</v>
      </c>
      <c r="M6" s="31" t="s">
        <v>30</v>
      </c>
      <c r="N6" s="31" t="s">
        <v>31</v>
      </c>
    </row>
    <row r="7" spans="1:14" ht="56.25" x14ac:dyDescent="0.25">
      <c r="A7" s="17" t="s">
        <v>53</v>
      </c>
      <c r="B7" s="42" t="s">
        <v>74</v>
      </c>
      <c r="C7" s="17" t="s">
        <v>53</v>
      </c>
      <c r="D7" s="42" t="s">
        <v>76</v>
      </c>
      <c r="E7" s="42" t="s">
        <v>81</v>
      </c>
      <c r="F7" s="42" t="s">
        <v>83</v>
      </c>
      <c r="G7" s="17" t="s">
        <v>53</v>
      </c>
      <c r="H7" s="42" t="s">
        <v>82</v>
      </c>
      <c r="I7" s="17" t="s">
        <v>53</v>
      </c>
      <c r="J7" s="42" t="s">
        <v>84</v>
      </c>
      <c r="K7" s="42" t="s">
        <v>81</v>
      </c>
      <c r="L7" s="42" t="s">
        <v>84</v>
      </c>
      <c r="M7" s="42" t="s">
        <v>81</v>
      </c>
      <c r="N7" s="42" t="s">
        <v>85</v>
      </c>
    </row>
    <row r="8" spans="1:14" ht="18.75" x14ac:dyDescent="0.25">
      <c r="A8" s="31" t="s">
        <v>80</v>
      </c>
      <c r="B8" s="31" t="s">
        <v>29</v>
      </c>
      <c r="C8" s="31" t="s">
        <v>80</v>
      </c>
      <c r="D8" s="31" t="s">
        <v>29</v>
      </c>
      <c r="E8" s="31" t="s">
        <v>80</v>
      </c>
      <c r="F8" s="31" t="s">
        <v>29</v>
      </c>
      <c r="G8" s="31" t="s">
        <v>80</v>
      </c>
      <c r="H8" s="31" t="s">
        <v>29</v>
      </c>
      <c r="I8" s="31" t="s">
        <v>80</v>
      </c>
      <c r="J8" s="31" t="s">
        <v>29</v>
      </c>
      <c r="K8" s="31" t="s">
        <v>80</v>
      </c>
      <c r="L8" s="31" t="s">
        <v>29</v>
      </c>
      <c r="M8" s="31" t="s">
        <v>80</v>
      </c>
      <c r="N8" s="31" t="s">
        <v>29</v>
      </c>
    </row>
    <row r="9" spans="1:14" ht="75" x14ac:dyDescent="0.25">
      <c r="A9" s="42" t="s">
        <v>73</v>
      </c>
      <c r="B9" s="17" t="s">
        <v>50</v>
      </c>
      <c r="C9" s="42" t="s">
        <v>89</v>
      </c>
      <c r="D9" s="17" t="s">
        <v>50</v>
      </c>
      <c r="E9" s="42" t="s">
        <v>89</v>
      </c>
      <c r="F9" s="17" t="s">
        <v>50</v>
      </c>
      <c r="G9" s="42" t="s">
        <v>89</v>
      </c>
      <c r="H9" s="17" t="s">
        <v>50</v>
      </c>
      <c r="I9" s="42" t="s">
        <v>90</v>
      </c>
      <c r="J9" s="17"/>
      <c r="K9" s="42" t="s">
        <v>91</v>
      </c>
      <c r="L9" s="17"/>
      <c r="M9" s="42" t="s">
        <v>92</v>
      </c>
      <c r="N9" s="17" t="s">
        <v>50</v>
      </c>
    </row>
    <row r="10" spans="1:14" ht="18.75" x14ac:dyDescent="0.25">
      <c r="A10" s="34" t="s">
        <v>42</v>
      </c>
      <c r="B10" s="34" t="s">
        <v>43</v>
      </c>
      <c r="C10" s="34" t="s">
        <v>42</v>
      </c>
      <c r="D10" s="34" t="s">
        <v>43</v>
      </c>
      <c r="E10" s="34" t="s">
        <v>42</v>
      </c>
      <c r="F10" s="34" t="s">
        <v>43</v>
      </c>
      <c r="G10" s="34" t="s">
        <v>42</v>
      </c>
      <c r="H10" s="34" t="s">
        <v>43</v>
      </c>
      <c r="I10" s="34" t="s">
        <v>42</v>
      </c>
      <c r="J10" s="34" t="s">
        <v>43</v>
      </c>
      <c r="K10" s="34" t="s">
        <v>42</v>
      </c>
      <c r="L10" s="34" t="s">
        <v>43</v>
      </c>
      <c r="M10" s="34" t="s">
        <v>42</v>
      </c>
      <c r="N10" s="34" t="s">
        <v>43</v>
      </c>
    </row>
    <row r="11" spans="1:14" ht="56.25" x14ac:dyDescent="0.25">
      <c r="A11" s="18" t="s">
        <v>70</v>
      </c>
      <c r="B11" s="18"/>
      <c r="C11" s="43" t="s">
        <v>78</v>
      </c>
      <c r="D11" s="18"/>
      <c r="E11" s="43" t="s">
        <v>78</v>
      </c>
      <c r="F11" s="18"/>
      <c r="G11" s="43" t="s">
        <v>86</v>
      </c>
      <c r="H11" s="18"/>
      <c r="I11" s="43" t="s">
        <v>87</v>
      </c>
      <c r="J11" s="18"/>
      <c r="K11" s="18" t="s">
        <v>70</v>
      </c>
      <c r="L11" s="18"/>
      <c r="M11" s="18" t="s">
        <v>70</v>
      </c>
      <c r="N11" s="18"/>
    </row>
    <row r="12" spans="1:14" ht="18.75" x14ac:dyDescent="0.25">
      <c r="A12" s="50" t="s">
        <v>44</v>
      </c>
      <c r="B12" s="50"/>
      <c r="C12" s="50" t="s">
        <v>40</v>
      </c>
      <c r="D12" s="50"/>
      <c r="E12" s="50" t="s">
        <v>40</v>
      </c>
      <c r="F12" s="50"/>
      <c r="G12" s="50" t="s">
        <v>40</v>
      </c>
      <c r="H12" s="50"/>
      <c r="I12" s="50" t="s">
        <v>40</v>
      </c>
      <c r="J12" s="50"/>
      <c r="K12" s="50" t="s">
        <v>40</v>
      </c>
      <c r="L12" s="50"/>
      <c r="M12" s="50" t="s">
        <v>40</v>
      </c>
      <c r="N12" s="50"/>
    </row>
    <row r="13" spans="1:14" ht="18.75" x14ac:dyDescent="0.25">
      <c r="A13" s="31" t="s">
        <v>30</v>
      </c>
      <c r="B13" s="31" t="s">
        <v>31</v>
      </c>
      <c r="C13" s="31" t="s">
        <v>30</v>
      </c>
      <c r="D13" s="31" t="s">
        <v>31</v>
      </c>
      <c r="E13" s="31" t="s">
        <v>30</v>
      </c>
      <c r="F13" s="31" t="s">
        <v>31</v>
      </c>
      <c r="G13" s="31" t="s">
        <v>30</v>
      </c>
      <c r="H13" s="31" t="s">
        <v>31</v>
      </c>
      <c r="I13" s="31" t="s">
        <v>30</v>
      </c>
      <c r="J13" s="31" t="s">
        <v>31</v>
      </c>
      <c r="K13" s="31" t="s">
        <v>30</v>
      </c>
      <c r="L13" s="31" t="s">
        <v>31</v>
      </c>
      <c r="M13" s="31" t="s">
        <v>30</v>
      </c>
      <c r="N13" s="31" t="s">
        <v>31</v>
      </c>
    </row>
    <row r="14" spans="1:14" ht="37.5" x14ac:dyDescent="0.25">
      <c r="A14" s="17"/>
      <c r="B14" s="17" t="s">
        <v>60</v>
      </c>
      <c r="C14" s="17"/>
      <c r="D14" s="17" t="s">
        <v>60</v>
      </c>
      <c r="E14" s="17"/>
      <c r="F14" s="17" t="s">
        <v>60</v>
      </c>
      <c r="G14" s="17"/>
      <c r="H14" s="17" t="s">
        <v>60</v>
      </c>
      <c r="I14" s="17"/>
      <c r="J14" s="42" t="s">
        <v>88</v>
      </c>
      <c r="K14" s="17"/>
      <c r="L14" s="17" t="s">
        <v>56</v>
      </c>
      <c r="M14" s="17"/>
      <c r="N14" s="17" t="s">
        <v>56</v>
      </c>
    </row>
    <row r="15" spans="1:14" ht="18.75" x14ac:dyDescent="0.25">
      <c r="A15" s="31" t="s">
        <v>80</v>
      </c>
      <c r="B15" s="31" t="s">
        <v>29</v>
      </c>
      <c r="C15" s="31" t="s">
        <v>80</v>
      </c>
      <c r="D15" s="31" t="s">
        <v>29</v>
      </c>
      <c r="E15" s="31" t="s">
        <v>80</v>
      </c>
      <c r="F15" s="31" t="s">
        <v>29</v>
      </c>
      <c r="G15" s="31" t="s">
        <v>80</v>
      </c>
      <c r="H15" s="31" t="s">
        <v>29</v>
      </c>
      <c r="I15" s="31" t="s">
        <v>80</v>
      </c>
      <c r="J15" s="31" t="s">
        <v>29</v>
      </c>
      <c r="K15" s="31" t="s">
        <v>80</v>
      </c>
      <c r="L15" s="31" t="s">
        <v>29</v>
      </c>
      <c r="M15" s="31" t="s">
        <v>80</v>
      </c>
      <c r="N15" s="31" t="s">
        <v>29</v>
      </c>
    </row>
    <row r="16" spans="1:14" ht="37.5" x14ac:dyDescent="0.25">
      <c r="A16" s="17"/>
      <c r="B16" s="17" t="s">
        <v>52</v>
      </c>
      <c r="C16" s="17"/>
      <c r="D16" s="42" t="s">
        <v>75</v>
      </c>
      <c r="E16" s="17" t="s">
        <v>66</v>
      </c>
      <c r="F16" s="42" t="s">
        <v>75</v>
      </c>
      <c r="G16" s="42" t="s">
        <v>93</v>
      </c>
      <c r="H16" s="42" t="s">
        <v>75</v>
      </c>
      <c r="I16" s="17" t="s">
        <v>65</v>
      </c>
      <c r="J16" s="17" t="s">
        <v>51</v>
      </c>
      <c r="K16" s="17"/>
      <c r="L16" s="17" t="s">
        <v>51</v>
      </c>
      <c r="M16" s="17"/>
      <c r="N16" s="17" t="s">
        <v>52</v>
      </c>
    </row>
    <row r="17" spans="1:14" ht="18.75" x14ac:dyDescent="0.25">
      <c r="A17" s="34" t="s">
        <v>42</v>
      </c>
      <c r="B17" s="34" t="s">
        <v>43</v>
      </c>
      <c r="C17" s="34" t="s">
        <v>42</v>
      </c>
      <c r="D17" s="34" t="s">
        <v>43</v>
      </c>
      <c r="E17" s="34" t="s">
        <v>42</v>
      </c>
      <c r="F17" s="34" t="s">
        <v>43</v>
      </c>
      <c r="G17" s="34" t="s">
        <v>42</v>
      </c>
      <c r="H17" s="34" t="s">
        <v>43</v>
      </c>
      <c r="I17" s="34" t="s">
        <v>42</v>
      </c>
      <c r="J17" s="34" t="s">
        <v>43</v>
      </c>
      <c r="K17" s="34" t="s">
        <v>42</v>
      </c>
      <c r="L17" s="34" t="s">
        <v>43</v>
      </c>
      <c r="M17" s="34" t="s">
        <v>42</v>
      </c>
      <c r="N17" s="34" t="s">
        <v>43</v>
      </c>
    </row>
    <row r="18" spans="1:14" ht="18.75" x14ac:dyDescent="0.25">
      <c r="A18" s="18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</row>
    <row r="20" spans="1:14" x14ac:dyDescent="0.25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</row>
    <row r="21" spans="1:14" x14ac:dyDescent="0.25">
      <c r="A21" s="19"/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</row>
    <row r="22" spans="1:14" x14ac:dyDescent="0.25">
      <c r="A22" s="49"/>
      <c r="B22" s="49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</row>
  </sheetData>
  <mergeCells count="21">
    <mergeCell ref="M5:N5"/>
    <mergeCell ref="A12:B12"/>
    <mergeCell ref="C12:D12"/>
    <mergeCell ref="E12:F12"/>
    <mergeCell ref="G12:H12"/>
    <mergeCell ref="I12:J12"/>
    <mergeCell ref="K12:L12"/>
    <mergeCell ref="M12:N12"/>
    <mergeCell ref="A5:B5"/>
    <mergeCell ref="C5:D5"/>
    <mergeCell ref="E5:F5"/>
    <mergeCell ref="G5:H5"/>
    <mergeCell ref="I5:J5"/>
    <mergeCell ref="K5:L5"/>
    <mergeCell ref="M22:N22"/>
    <mergeCell ref="A22:B22"/>
    <mergeCell ref="C22:D22"/>
    <mergeCell ref="E22:F22"/>
    <mergeCell ref="G22:H22"/>
    <mergeCell ref="I22:J22"/>
    <mergeCell ref="K22:L2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N22"/>
  <sheetViews>
    <sheetView zoomScale="70" zoomScaleNormal="70" workbookViewId="0">
      <selection activeCell="G8" sqref="G8"/>
    </sheetView>
  </sheetViews>
  <sheetFormatPr baseColWidth="10" defaultRowHeight="15" x14ac:dyDescent="0.25"/>
  <cols>
    <col min="1" max="1" width="22.7109375" customWidth="1"/>
    <col min="2" max="2" width="22.5703125" customWidth="1"/>
    <col min="3" max="3" width="22.7109375" customWidth="1"/>
    <col min="4" max="4" width="22.5703125" customWidth="1"/>
    <col min="5" max="5" width="22.7109375" customWidth="1"/>
    <col min="6" max="6" width="22.5703125" customWidth="1"/>
    <col min="7" max="7" width="22.7109375" customWidth="1"/>
    <col min="8" max="8" width="22.5703125" customWidth="1"/>
    <col min="9" max="9" width="22.7109375" customWidth="1"/>
    <col min="10" max="10" width="22.5703125" customWidth="1"/>
    <col min="11" max="11" width="22.7109375" customWidth="1"/>
    <col min="12" max="12" width="22.5703125" customWidth="1"/>
    <col min="13" max="13" width="22.7109375" customWidth="1"/>
    <col min="14" max="14" width="22.5703125" customWidth="1"/>
  </cols>
  <sheetData>
    <row r="2" spans="1:14" s="20" customFormat="1" ht="21" x14ac:dyDescent="0.25">
      <c r="A2" s="20" t="s">
        <v>95</v>
      </c>
      <c r="B2" s="21"/>
      <c r="C2" s="44" t="s">
        <v>94</v>
      </c>
      <c r="D2" s="21"/>
    </row>
    <row r="4" spans="1:14" ht="18.75" x14ac:dyDescent="0.25">
      <c r="A4" s="29" t="s">
        <v>33</v>
      </c>
      <c r="B4" s="30">
        <f>B2</f>
        <v>0</v>
      </c>
      <c r="C4" s="32" t="s">
        <v>34</v>
      </c>
      <c r="D4" s="33">
        <f>B2+1</f>
        <v>1</v>
      </c>
      <c r="E4" s="32" t="s">
        <v>35</v>
      </c>
      <c r="F4" s="33">
        <f>B2+2</f>
        <v>2</v>
      </c>
      <c r="G4" s="32" t="s">
        <v>36</v>
      </c>
      <c r="H4" s="33">
        <f>B2+3</f>
        <v>3</v>
      </c>
      <c r="I4" s="32" t="s">
        <v>37</v>
      </c>
      <c r="J4" s="33">
        <f>B2+4</f>
        <v>4</v>
      </c>
      <c r="K4" s="32" t="s">
        <v>38</v>
      </c>
      <c r="L4" s="33">
        <f>B2+5</f>
        <v>5</v>
      </c>
      <c r="M4" s="32" t="s">
        <v>39</v>
      </c>
      <c r="N4" s="33">
        <f>B2+6</f>
        <v>6</v>
      </c>
    </row>
    <row r="5" spans="1:14" ht="18.75" x14ac:dyDescent="0.25">
      <c r="A5" s="50" t="s">
        <v>40</v>
      </c>
      <c r="B5" s="50"/>
      <c r="C5" s="50" t="s">
        <v>40</v>
      </c>
      <c r="D5" s="50"/>
      <c r="E5" s="50" t="s">
        <v>40</v>
      </c>
      <c r="F5" s="50"/>
      <c r="G5" s="50" t="s">
        <v>40</v>
      </c>
      <c r="H5" s="50"/>
      <c r="I5" s="50" t="s">
        <v>40</v>
      </c>
      <c r="J5" s="50"/>
      <c r="K5" s="50" t="s">
        <v>40</v>
      </c>
      <c r="L5" s="50"/>
      <c r="M5" s="50" t="s">
        <v>40</v>
      </c>
      <c r="N5" s="50"/>
    </row>
    <row r="6" spans="1:14" ht="18.75" x14ac:dyDescent="0.25">
      <c r="A6" s="31" t="s">
        <v>30</v>
      </c>
      <c r="B6" s="31" t="s">
        <v>31</v>
      </c>
      <c r="C6" s="31" t="s">
        <v>30</v>
      </c>
      <c r="D6" s="31" t="s">
        <v>31</v>
      </c>
      <c r="E6" s="31" t="s">
        <v>30</v>
      </c>
      <c r="F6" s="31" t="s">
        <v>31</v>
      </c>
      <c r="G6" s="31" t="s">
        <v>30</v>
      </c>
      <c r="H6" s="31" t="s">
        <v>31</v>
      </c>
      <c r="I6" s="31" t="s">
        <v>30</v>
      </c>
      <c r="J6" s="31" t="s">
        <v>31</v>
      </c>
      <c r="K6" s="31" t="s">
        <v>30</v>
      </c>
      <c r="L6" s="31" t="s">
        <v>31</v>
      </c>
      <c r="M6" s="31" t="s">
        <v>30</v>
      </c>
      <c r="N6" s="31" t="s">
        <v>31</v>
      </c>
    </row>
    <row r="7" spans="1:14" ht="44.25" customHeight="1" x14ac:dyDescent="0.25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</row>
    <row r="8" spans="1:14" ht="18.75" x14ac:dyDescent="0.25">
      <c r="A8" s="31" t="s">
        <v>80</v>
      </c>
      <c r="B8" s="31" t="s">
        <v>29</v>
      </c>
      <c r="C8" s="31" t="s">
        <v>80</v>
      </c>
      <c r="D8" s="31" t="s">
        <v>29</v>
      </c>
      <c r="E8" s="31" t="s">
        <v>80</v>
      </c>
      <c r="F8" s="31" t="s">
        <v>29</v>
      </c>
      <c r="G8" s="31" t="s">
        <v>80</v>
      </c>
      <c r="H8" s="31" t="s">
        <v>29</v>
      </c>
      <c r="I8" s="31" t="s">
        <v>80</v>
      </c>
      <c r="J8" s="31" t="s">
        <v>29</v>
      </c>
      <c r="K8" s="31" t="s">
        <v>80</v>
      </c>
      <c r="L8" s="31" t="s">
        <v>29</v>
      </c>
      <c r="M8" s="31" t="s">
        <v>80</v>
      </c>
      <c r="N8" s="31" t="s">
        <v>29</v>
      </c>
    </row>
    <row r="9" spans="1:14" ht="45" customHeight="1" x14ac:dyDescent="0.25">
      <c r="A9" s="17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</row>
    <row r="10" spans="1:14" ht="18.75" x14ac:dyDescent="0.25">
      <c r="A10" s="34" t="s">
        <v>42</v>
      </c>
      <c r="B10" s="34" t="s">
        <v>43</v>
      </c>
      <c r="C10" s="34" t="s">
        <v>42</v>
      </c>
      <c r="D10" s="34" t="s">
        <v>43</v>
      </c>
      <c r="E10" s="34" t="s">
        <v>42</v>
      </c>
      <c r="F10" s="34" t="s">
        <v>43</v>
      </c>
      <c r="G10" s="34" t="s">
        <v>42</v>
      </c>
      <c r="H10" s="34" t="s">
        <v>43</v>
      </c>
      <c r="I10" s="34" t="s">
        <v>42</v>
      </c>
      <c r="J10" s="34" t="s">
        <v>43</v>
      </c>
      <c r="K10" s="34" t="s">
        <v>42</v>
      </c>
      <c r="L10" s="34" t="s">
        <v>43</v>
      </c>
      <c r="M10" s="34" t="s">
        <v>42</v>
      </c>
      <c r="N10" s="34" t="s">
        <v>43</v>
      </c>
    </row>
    <row r="11" spans="1:14" ht="36.75" customHeight="1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</row>
    <row r="12" spans="1:14" ht="18.75" x14ac:dyDescent="0.25">
      <c r="A12" s="50" t="s">
        <v>44</v>
      </c>
      <c r="B12" s="50"/>
      <c r="C12" s="50" t="s">
        <v>40</v>
      </c>
      <c r="D12" s="50"/>
      <c r="E12" s="50" t="s">
        <v>40</v>
      </c>
      <c r="F12" s="50"/>
      <c r="G12" s="50" t="s">
        <v>40</v>
      </c>
      <c r="H12" s="50"/>
      <c r="I12" s="50" t="s">
        <v>40</v>
      </c>
      <c r="J12" s="50"/>
      <c r="K12" s="50" t="s">
        <v>40</v>
      </c>
      <c r="L12" s="50"/>
      <c r="M12" s="50" t="s">
        <v>40</v>
      </c>
      <c r="N12" s="50"/>
    </row>
    <row r="13" spans="1:14" ht="18.75" x14ac:dyDescent="0.25">
      <c r="A13" s="31" t="s">
        <v>30</v>
      </c>
      <c r="B13" s="31" t="s">
        <v>31</v>
      </c>
      <c r="C13" s="31" t="s">
        <v>30</v>
      </c>
      <c r="D13" s="31" t="s">
        <v>31</v>
      </c>
      <c r="E13" s="31" t="s">
        <v>30</v>
      </c>
      <c r="F13" s="31" t="s">
        <v>31</v>
      </c>
      <c r="G13" s="31" t="s">
        <v>30</v>
      </c>
      <c r="H13" s="31" t="s">
        <v>31</v>
      </c>
      <c r="I13" s="31" t="s">
        <v>30</v>
      </c>
      <c r="J13" s="31" t="s">
        <v>31</v>
      </c>
      <c r="K13" s="31" t="s">
        <v>30</v>
      </c>
      <c r="L13" s="31" t="s">
        <v>31</v>
      </c>
      <c r="M13" s="31" t="s">
        <v>30</v>
      </c>
      <c r="N13" s="31" t="s">
        <v>31</v>
      </c>
    </row>
    <row r="14" spans="1:14" ht="46.5" customHeight="1" x14ac:dyDescent="0.25">
      <c r="A14" s="17"/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</row>
    <row r="15" spans="1:14" ht="18.75" x14ac:dyDescent="0.25">
      <c r="A15" s="31" t="s">
        <v>80</v>
      </c>
      <c r="B15" s="31" t="s">
        <v>29</v>
      </c>
      <c r="C15" s="31" t="s">
        <v>80</v>
      </c>
      <c r="D15" s="31" t="s">
        <v>29</v>
      </c>
      <c r="E15" s="31" t="s">
        <v>80</v>
      </c>
      <c r="F15" s="31" t="s">
        <v>29</v>
      </c>
      <c r="G15" s="31" t="s">
        <v>80</v>
      </c>
      <c r="H15" s="31" t="s">
        <v>29</v>
      </c>
      <c r="I15" s="31" t="s">
        <v>80</v>
      </c>
      <c r="J15" s="31" t="s">
        <v>29</v>
      </c>
      <c r="K15" s="31" t="s">
        <v>80</v>
      </c>
      <c r="L15" s="31" t="s">
        <v>29</v>
      </c>
      <c r="M15" s="31" t="s">
        <v>80</v>
      </c>
      <c r="N15" s="31" t="s">
        <v>29</v>
      </c>
    </row>
    <row r="16" spans="1:14" ht="36.75" customHeight="1" x14ac:dyDescent="0.25">
      <c r="A16" s="17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</row>
    <row r="17" spans="1:14" ht="18.75" x14ac:dyDescent="0.25">
      <c r="A17" s="34" t="s">
        <v>42</v>
      </c>
      <c r="B17" s="34" t="s">
        <v>43</v>
      </c>
      <c r="C17" s="34" t="s">
        <v>42</v>
      </c>
      <c r="D17" s="34" t="s">
        <v>43</v>
      </c>
      <c r="E17" s="34" t="s">
        <v>42</v>
      </c>
      <c r="F17" s="34" t="s">
        <v>43</v>
      </c>
      <c r="G17" s="34" t="s">
        <v>42</v>
      </c>
      <c r="H17" s="34" t="s">
        <v>43</v>
      </c>
      <c r="I17" s="34" t="s">
        <v>42</v>
      </c>
      <c r="J17" s="34" t="s">
        <v>43</v>
      </c>
      <c r="K17" s="34" t="s">
        <v>42</v>
      </c>
      <c r="L17" s="34" t="s">
        <v>43</v>
      </c>
      <c r="M17" s="34" t="s">
        <v>42</v>
      </c>
      <c r="N17" s="34" t="s">
        <v>43</v>
      </c>
    </row>
    <row r="18" spans="1:14" ht="36.75" customHeight="1" x14ac:dyDescent="0.25">
      <c r="A18" s="18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</row>
    <row r="20" spans="1:14" x14ac:dyDescent="0.25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</row>
    <row r="21" spans="1:14" x14ac:dyDescent="0.25">
      <c r="A21" s="19"/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</row>
    <row r="22" spans="1:14" x14ac:dyDescent="0.25">
      <c r="A22" s="49"/>
      <c r="B22" s="49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</row>
  </sheetData>
  <mergeCells count="21">
    <mergeCell ref="M22:N22"/>
    <mergeCell ref="A22:B22"/>
    <mergeCell ref="C22:D22"/>
    <mergeCell ref="E22:F22"/>
    <mergeCell ref="G22:H22"/>
    <mergeCell ref="I22:J22"/>
    <mergeCell ref="K22:L22"/>
    <mergeCell ref="M12:N12"/>
    <mergeCell ref="A12:B12"/>
    <mergeCell ref="C12:D12"/>
    <mergeCell ref="E12:F12"/>
    <mergeCell ref="G12:H12"/>
    <mergeCell ref="I12:J12"/>
    <mergeCell ref="K12:L12"/>
    <mergeCell ref="K5:L5"/>
    <mergeCell ref="M5:N5"/>
    <mergeCell ref="A5:B5"/>
    <mergeCell ref="C5:D5"/>
    <mergeCell ref="E5:F5"/>
    <mergeCell ref="G5:H5"/>
    <mergeCell ref="I5:J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N22"/>
  <sheetViews>
    <sheetView topLeftCell="A7" zoomScale="80" zoomScaleNormal="80" workbookViewId="0">
      <selection activeCell="B20" sqref="B20"/>
    </sheetView>
  </sheetViews>
  <sheetFormatPr baseColWidth="10" defaultRowHeight="15" x14ac:dyDescent="0.25"/>
  <cols>
    <col min="1" max="1" width="22.7109375" customWidth="1"/>
    <col min="2" max="2" width="22.5703125" customWidth="1"/>
    <col min="3" max="3" width="22.7109375" customWidth="1"/>
    <col min="4" max="4" width="22.5703125" customWidth="1"/>
    <col min="5" max="5" width="22.7109375" customWidth="1"/>
    <col min="6" max="6" width="22.5703125" customWidth="1"/>
    <col min="7" max="7" width="22.7109375" customWidth="1"/>
    <col min="8" max="8" width="22.5703125" customWidth="1"/>
    <col min="9" max="9" width="22.7109375" customWidth="1"/>
    <col min="10" max="10" width="22.5703125" customWidth="1"/>
    <col min="11" max="11" width="22.7109375" customWidth="1"/>
    <col min="12" max="12" width="22.5703125" customWidth="1"/>
    <col min="13" max="13" width="22.7109375" customWidth="1"/>
    <col min="14" max="14" width="22.5703125" customWidth="1"/>
  </cols>
  <sheetData>
    <row r="2" spans="1:14" s="20" customFormat="1" ht="21" x14ac:dyDescent="0.25">
      <c r="A2" s="20" t="s">
        <v>32</v>
      </c>
      <c r="B2" s="21">
        <v>42248</v>
      </c>
      <c r="D2" s="21">
        <v>42254</v>
      </c>
      <c r="F2" s="20">
        <f>WEEKNUM(B2)</f>
        <v>36</v>
      </c>
    </row>
    <row r="4" spans="1:14" ht="18.75" x14ac:dyDescent="0.25">
      <c r="A4" s="29" t="s">
        <v>33</v>
      </c>
      <c r="B4" s="30">
        <f>B2</f>
        <v>42248</v>
      </c>
      <c r="C4" s="29" t="s">
        <v>34</v>
      </c>
      <c r="D4" s="30">
        <f>B2+1</f>
        <v>42249</v>
      </c>
      <c r="E4" s="29" t="s">
        <v>35</v>
      </c>
      <c r="F4" s="30">
        <f>B2+2</f>
        <v>42250</v>
      </c>
      <c r="G4" s="29" t="s">
        <v>36</v>
      </c>
      <c r="H4" s="30">
        <f>B2+3</f>
        <v>42251</v>
      </c>
      <c r="I4" s="29" t="s">
        <v>37</v>
      </c>
      <c r="J4" s="30">
        <f>B2+4</f>
        <v>42252</v>
      </c>
      <c r="K4" s="29" t="s">
        <v>38</v>
      </c>
      <c r="L4" s="30">
        <f>B2+5</f>
        <v>42253</v>
      </c>
      <c r="M4" s="29" t="s">
        <v>39</v>
      </c>
      <c r="N4" s="30">
        <f>B2+6</f>
        <v>42254</v>
      </c>
    </row>
    <row r="5" spans="1:14" ht="18.75" x14ac:dyDescent="0.25">
      <c r="A5" s="50" t="s">
        <v>40</v>
      </c>
      <c r="B5" s="50"/>
      <c r="C5" s="50" t="s">
        <v>40</v>
      </c>
      <c r="D5" s="50"/>
      <c r="E5" s="50" t="s">
        <v>40</v>
      </c>
      <c r="F5" s="50"/>
      <c r="G5" s="50" t="s">
        <v>40</v>
      </c>
      <c r="H5" s="50"/>
      <c r="I5" s="50" t="s">
        <v>40</v>
      </c>
      <c r="J5" s="50"/>
      <c r="K5" s="50" t="s">
        <v>40</v>
      </c>
      <c r="L5" s="50"/>
      <c r="M5" s="50" t="s">
        <v>40</v>
      </c>
      <c r="N5" s="50"/>
    </row>
    <row r="6" spans="1:14" ht="18.75" x14ac:dyDescent="0.25">
      <c r="A6" s="31" t="s">
        <v>30</v>
      </c>
      <c r="B6" s="31" t="s">
        <v>31</v>
      </c>
      <c r="C6" s="31" t="s">
        <v>30</v>
      </c>
      <c r="D6" s="31" t="s">
        <v>31</v>
      </c>
      <c r="E6" s="31" t="s">
        <v>30</v>
      </c>
      <c r="F6" s="31" t="s">
        <v>31</v>
      </c>
      <c r="G6" s="31" t="s">
        <v>30</v>
      </c>
      <c r="H6" s="31" t="s">
        <v>31</v>
      </c>
      <c r="I6" s="31" t="s">
        <v>30</v>
      </c>
      <c r="J6" s="31" t="s">
        <v>31</v>
      </c>
      <c r="K6" s="31" t="s">
        <v>30</v>
      </c>
      <c r="L6" s="31" t="s">
        <v>31</v>
      </c>
      <c r="M6" s="31" t="s">
        <v>30</v>
      </c>
      <c r="N6" s="31" t="s">
        <v>31</v>
      </c>
    </row>
    <row r="7" spans="1:14" ht="69" customHeight="1" x14ac:dyDescent="0.25">
      <c r="A7" s="35" t="s">
        <v>53</v>
      </c>
      <c r="B7" s="36" t="s">
        <v>74</v>
      </c>
      <c r="C7" s="35" t="s">
        <v>53</v>
      </c>
      <c r="D7" s="36" t="s">
        <v>76</v>
      </c>
      <c r="E7" s="35"/>
      <c r="F7" s="35"/>
      <c r="G7" s="35"/>
      <c r="H7" s="35"/>
      <c r="I7" s="35"/>
      <c r="J7" s="35"/>
      <c r="K7" s="35"/>
      <c r="L7" s="35"/>
      <c r="M7" s="35"/>
      <c r="N7" s="35"/>
    </row>
    <row r="8" spans="1:14" ht="18.75" x14ac:dyDescent="0.25">
      <c r="A8" s="31" t="s">
        <v>41</v>
      </c>
      <c r="B8" s="31" t="s">
        <v>29</v>
      </c>
      <c r="C8" s="31" t="s">
        <v>41</v>
      </c>
      <c r="D8" s="31" t="s">
        <v>29</v>
      </c>
      <c r="E8" s="31" t="s">
        <v>41</v>
      </c>
      <c r="F8" s="31" t="s">
        <v>29</v>
      </c>
      <c r="G8" s="31" t="s">
        <v>41</v>
      </c>
      <c r="H8" s="31" t="s">
        <v>29</v>
      </c>
      <c r="I8" s="31" t="s">
        <v>41</v>
      </c>
      <c r="J8" s="31" t="s">
        <v>29</v>
      </c>
      <c r="K8" s="31" t="s">
        <v>41</v>
      </c>
      <c r="L8" s="31" t="s">
        <v>29</v>
      </c>
      <c r="M8" s="31" t="s">
        <v>41</v>
      </c>
      <c r="N8" s="31" t="s">
        <v>29</v>
      </c>
    </row>
    <row r="9" spans="1:14" ht="78" customHeight="1" x14ac:dyDescent="0.25">
      <c r="A9" s="36" t="s">
        <v>73</v>
      </c>
      <c r="B9" s="35" t="s">
        <v>50</v>
      </c>
      <c r="C9" s="36" t="s">
        <v>77</v>
      </c>
      <c r="D9" s="35" t="s">
        <v>50</v>
      </c>
      <c r="E9" s="35"/>
      <c r="F9" s="35"/>
      <c r="G9" s="35"/>
      <c r="H9" s="35"/>
      <c r="I9" s="35"/>
      <c r="J9" s="35"/>
      <c r="K9" s="35"/>
      <c r="L9" s="35"/>
      <c r="M9" s="35"/>
      <c r="N9" s="35"/>
    </row>
    <row r="10" spans="1:14" ht="18.75" x14ac:dyDescent="0.25">
      <c r="A10" s="31" t="s">
        <v>42</v>
      </c>
      <c r="B10" s="31" t="s">
        <v>43</v>
      </c>
      <c r="C10" s="31" t="s">
        <v>42</v>
      </c>
      <c r="D10" s="31" t="s">
        <v>43</v>
      </c>
      <c r="E10" s="31" t="s">
        <v>42</v>
      </c>
      <c r="F10" s="31" t="s">
        <v>43</v>
      </c>
      <c r="G10" s="31" t="s">
        <v>42</v>
      </c>
      <c r="H10" s="31" t="s">
        <v>43</v>
      </c>
      <c r="I10" s="31" t="s">
        <v>42</v>
      </c>
      <c r="J10" s="31" t="s">
        <v>43</v>
      </c>
      <c r="K10" s="31" t="s">
        <v>42</v>
      </c>
      <c r="L10" s="31" t="s">
        <v>43</v>
      </c>
      <c r="M10" s="31" t="s">
        <v>42</v>
      </c>
      <c r="N10" s="31" t="s">
        <v>43</v>
      </c>
    </row>
    <row r="11" spans="1:14" ht="36.75" customHeight="1" x14ac:dyDescent="0.25">
      <c r="A11" s="37" t="s">
        <v>70</v>
      </c>
      <c r="B11" s="37"/>
      <c r="C11" s="38" t="s">
        <v>78</v>
      </c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</row>
    <row r="12" spans="1:14" ht="18.75" x14ac:dyDescent="0.25">
      <c r="A12" s="50" t="s">
        <v>44</v>
      </c>
      <c r="B12" s="50"/>
      <c r="C12" s="50" t="s">
        <v>44</v>
      </c>
      <c r="D12" s="50"/>
      <c r="E12" s="50" t="s">
        <v>44</v>
      </c>
      <c r="F12" s="50"/>
      <c r="G12" s="50" t="s">
        <v>44</v>
      </c>
      <c r="H12" s="50"/>
      <c r="I12" s="50" t="s">
        <v>44</v>
      </c>
      <c r="J12" s="50"/>
      <c r="K12" s="50" t="s">
        <v>44</v>
      </c>
      <c r="L12" s="50"/>
      <c r="M12" s="50" t="s">
        <v>44</v>
      </c>
      <c r="N12" s="50"/>
    </row>
    <row r="13" spans="1:14" ht="18.75" x14ac:dyDescent="0.25">
      <c r="A13" s="31" t="s">
        <v>30</v>
      </c>
      <c r="B13" s="31" t="s">
        <v>31</v>
      </c>
      <c r="C13" s="31" t="s">
        <v>30</v>
      </c>
      <c r="D13" s="31" t="s">
        <v>31</v>
      </c>
      <c r="E13" s="31" t="s">
        <v>30</v>
      </c>
      <c r="F13" s="31" t="s">
        <v>31</v>
      </c>
      <c r="G13" s="31" t="s">
        <v>30</v>
      </c>
      <c r="H13" s="31" t="s">
        <v>31</v>
      </c>
      <c r="I13" s="31" t="s">
        <v>30</v>
      </c>
      <c r="J13" s="31" t="s">
        <v>31</v>
      </c>
      <c r="K13" s="31" t="s">
        <v>30</v>
      </c>
      <c r="L13" s="31" t="s">
        <v>31</v>
      </c>
      <c r="M13" s="31" t="s">
        <v>30</v>
      </c>
      <c r="N13" s="31" t="s">
        <v>31</v>
      </c>
    </row>
    <row r="14" spans="1:14" ht="46.5" customHeight="1" x14ac:dyDescent="0.25">
      <c r="A14" s="39"/>
      <c r="B14" s="39" t="s">
        <v>60</v>
      </c>
      <c r="C14" s="40"/>
      <c r="D14" s="40" t="s">
        <v>60</v>
      </c>
      <c r="E14" s="39"/>
      <c r="F14" s="39"/>
      <c r="G14" s="39"/>
      <c r="H14" s="39"/>
      <c r="I14" s="39"/>
      <c r="J14" s="39"/>
      <c r="K14" s="39"/>
      <c r="L14" s="39"/>
      <c r="M14" s="39"/>
      <c r="N14" s="39"/>
    </row>
    <row r="15" spans="1:14" ht="18.75" x14ac:dyDescent="0.25">
      <c r="A15" s="31" t="s">
        <v>47</v>
      </c>
      <c r="B15" s="31" t="s">
        <v>29</v>
      </c>
      <c r="C15" s="31" t="s">
        <v>47</v>
      </c>
      <c r="D15" s="31" t="s">
        <v>29</v>
      </c>
      <c r="E15" s="31" t="s">
        <v>47</v>
      </c>
      <c r="F15" s="31" t="s">
        <v>29</v>
      </c>
      <c r="G15" s="31" t="s">
        <v>47</v>
      </c>
      <c r="H15" s="31" t="s">
        <v>29</v>
      </c>
      <c r="I15" s="31" t="s">
        <v>47</v>
      </c>
      <c r="J15" s="31" t="s">
        <v>29</v>
      </c>
      <c r="K15" s="31" t="s">
        <v>47</v>
      </c>
      <c r="L15" s="31" t="s">
        <v>29</v>
      </c>
      <c r="M15" s="31" t="s">
        <v>47</v>
      </c>
      <c r="N15" s="31" t="s">
        <v>29</v>
      </c>
    </row>
    <row r="16" spans="1:14" ht="36.75" customHeight="1" x14ac:dyDescent="0.25">
      <c r="A16" s="39"/>
      <c r="B16" s="39" t="s">
        <v>52</v>
      </c>
      <c r="C16" s="39"/>
      <c r="D16" s="40" t="s">
        <v>75</v>
      </c>
      <c r="E16" s="39"/>
      <c r="F16" s="39"/>
      <c r="G16" s="39"/>
      <c r="H16" s="39"/>
      <c r="I16" s="39"/>
      <c r="J16" s="39"/>
      <c r="K16" s="39"/>
      <c r="L16" s="39"/>
      <c r="M16" s="39"/>
      <c r="N16" s="39"/>
    </row>
    <row r="17" spans="1:14" ht="30" customHeight="1" x14ac:dyDescent="0.25">
      <c r="A17" s="18" t="s">
        <v>42</v>
      </c>
      <c r="B17" s="18" t="s">
        <v>43</v>
      </c>
      <c r="C17" s="18" t="s">
        <v>42</v>
      </c>
      <c r="D17" s="18" t="s">
        <v>43</v>
      </c>
      <c r="E17" s="18" t="s">
        <v>42</v>
      </c>
      <c r="F17" s="18" t="s">
        <v>43</v>
      </c>
      <c r="G17" s="18" t="s">
        <v>42</v>
      </c>
      <c r="H17" s="18" t="s">
        <v>43</v>
      </c>
      <c r="I17" s="18" t="s">
        <v>42</v>
      </c>
      <c r="J17" s="18" t="s">
        <v>43</v>
      </c>
      <c r="K17" s="18" t="s">
        <v>42</v>
      </c>
      <c r="L17" s="18" t="s">
        <v>43</v>
      </c>
      <c r="M17" s="18" t="s">
        <v>42</v>
      </c>
      <c r="N17" s="18" t="s">
        <v>43</v>
      </c>
    </row>
    <row r="18" spans="1:14" x14ac:dyDescent="0.25">
      <c r="A18" s="51"/>
      <c r="B18" s="51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</row>
    <row r="20" spans="1:14" x14ac:dyDescent="0.25">
      <c r="A20" s="19"/>
      <c r="B20" s="41" t="s">
        <v>79</v>
      </c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</row>
    <row r="21" spans="1:14" x14ac:dyDescent="0.25">
      <c r="A21" s="19"/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</row>
    <row r="22" spans="1:14" x14ac:dyDescent="0.25">
      <c r="A22" s="49"/>
      <c r="B22" s="49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</row>
  </sheetData>
  <mergeCells count="28">
    <mergeCell ref="M18:N18"/>
    <mergeCell ref="A22:B22"/>
    <mergeCell ref="C22:D22"/>
    <mergeCell ref="E22:F22"/>
    <mergeCell ref="G22:H22"/>
    <mergeCell ref="I22:J22"/>
    <mergeCell ref="K22:L22"/>
    <mergeCell ref="M22:N22"/>
    <mergeCell ref="A18:B18"/>
    <mergeCell ref="C18:D18"/>
    <mergeCell ref="E18:F18"/>
    <mergeCell ref="G18:H18"/>
    <mergeCell ref="I18:J18"/>
    <mergeCell ref="K18:L18"/>
    <mergeCell ref="M5:N5"/>
    <mergeCell ref="A12:B12"/>
    <mergeCell ref="C12:D12"/>
    <mergeCell ref="E12:F12"/>
    <mergeCell ref="G12:H12"/>
    <mergeCell ref="I12:J12"/>
    <mergeCell ref="K12:L12"/>
    <mergeCell ref="M12:N12"/>
    <mergeCell ref="A5:B5"/>
    <mergeCell ref="C5:D5"/>
    <mergeCell ref="E5:F5"/>
    <mergeCell ref="G5:H5"/>
    <mergeCell ref="I5:J5"/>
    <mergeCell ref="K5:L5"/>
  </mergeCells>
  <hyperlinks>
    <hyperlink ref="B20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sept.19</vt:lpstr>
      <vt:lpstr>S 36</vt:lpstr>
      <vt:lpstr>S 38</vt:lpstr>
      <vt:lpstr>Fichier Vierge</vt:lpstr>
      <vt:lpstr>Resultat souhaite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Octime</dc:creator>
  <cp:lastModifiedBy>Guy Blancher</cp:lastModifiedBy>
  <cp:lastPrinted>2019-09-25T06:29:04Z</cp:lastPrinted>
  <dcterms:created xsi:type="dcterms:W3CDTF">2019-09-18T12:00:11Z</dcterms:created>
  <dcterms:modified xsi:type="dcterms:W3CDTF">2019-09-25T11:41:45Z</dcterms:modified>
</cp:coreProperties>
</file>