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filterPrivacy="1" codeName="ThisWorkbook" defaultThemeVersion="124226"/>
  <bookViews>
    <workbookView xWindow="0" yWindow="0" windowWidth="16665" windowHeight="8505"/>
  </bookViews>
  <sheets>
    <sheet name="Données_pour_plan_de_charge" sheetId="1" r:id="rId1"/>
    <sheet name="Données rectifiées" sheetId="3" r:id="rId2"/>
  </sheets>
  <definedNames>
    <definedName name="_xlnm._FilterDatabase" localSheetId="0" hidden="1">Données_pour_plan_de_charge!$A$5:$X$14</definedName>
  </definedNames>
  <calcPr calcId="152511"/>
</workbook>
</file>

<file path=xl/calcChain.xml><?xml version="1.0" encoding="utf-8"?>
<calcChain xmlns="http://schemas.openxmlformats.org/spreadsheetml/2006/main">
  <c r="E32" i="1" l="1"/>
  <c r="F32" i="1"/>
  <c r="G32" i="1"/>
  <c r="H32" i="1"/>
  <c r="I32" i="1"/>
  <c r="J32" i="1"/>
  <c r="K32" i="1"/>
  <c r="L32" i="1"/>
  <c r="M32" i="1"/>
  <c r="N32" i="1"/>
  <c r="O32" i="1"/>
  <c r="E33" i="1"/>
  <c r="F33" i="1"/>
  <c r="G33" i="1"/>
  <c r="H33" i="1"/>
  <c r="I33" i="1"/>
  <c r="J33" i="1"/>
  <c r="K33" i="1"/>
  <c r="L33" i="1"/>
  <c r="M33" i="1"/>
  <c r="N33" i="1"/>
  <c r="O33" i="1"/>
  <c r="E34" i="1"/>
  <c r="F34" i="1"/>
  <c r="G34" i="1"/>
  <c r="H34" i="1"/>
  <c r="I34" i="1"/>
  <c r="J34" i="1"/>
  <c r="K34" i="1"/>
  <c r="L34" i="1"/>
  <c r="M34" i="1"/>
  <c r="N34" i="1"/>
  <c r="O34" i="1"/>
  <c r="E35" i="1"/>
  <c r="F35" i="1"/>
  <c r="G35" i="1"/>
  <c r="H35" i="1"/>
  <c r="I35" i="1"/>
  <c r="J35" i="1"/>
  <c r="K35" i="1"/>
  <c r="L35" i="1"/>
  <c r="M35" i="1"/>
  <c r="N35" i="1"/>
  <c r="O35" i="1"/>
  <c r="E36" i="1"/>
  <c r="F36" i="1"/>
  <c r="G36" i="1"/>
  <c r="H36" i="1"/>
  <c r="I36" i="1"/>
  <c r="J36" i="1"/>
  <c r="K36" i="1"/>
  <c r="L36" i="1"/>
  <c r="M36" i="1"/>
  <c r="N36" i="1"/>
  <c r="O36" i="1"/>
  <c r="E37" i="1"/>
  <c r="F37" i="1"/>
  <c r="G37" i="1"/>
  <c r="H37" i="1"/>
  <c r="I37" i="1"/>
  <c r="J37" i="1"/>
  <c r="K37" i="1"/>
  <c r="L37" i="1"/>
  <c r="M37" i="1"/>
  <c r="N37" i="1"/>
  <c r="O37" i="1"/>
  <c r="D32" i="1"/>
  <c r="D34" i="1"/>
  <c r="D35" i="1"/>
  <c r="D36" i="1"/>
  <c r="D37" i="1"/>
  <c r="D33" i="1"/>
</calcChain>
</file>

<file path=xl/sharedStrings.xml><?xml version="1.0" encoding="utf-8"?>
<sst xmlns="http://schemas.openxmlformats.org/spreadsheetml/2006/main" count="54" uniqueCount="16">
  <si>
    <t>Période :</t>
  </si>
  <si>
    <t>De</t>
  </si>
  <si>
    <t>à</t>
  </si>
  <si>
    <t>Projet 1</t>
  </si>
  <si>
    <t>Projet 2</t>
  </si>
  <si>
    <t>Projet 3</t>
  </si>
  <si>
    <t>Projet 4</t>
  </si>
  <si>
    <t>Projet X</t>
  </si>
  <si>
    <t>…</t>
  </si>
  <si>
    <t>Projet</t>
  </si>
  <si>
    <t>Type de conso</t>
  </si>
  <si>
    <t>Données projet de sept-2015</t>
  </si>
  <si>
    <t>J'ai essayé d'impriquer plusieurs boucles, mais j'ai du mal…
Peut-être qu'avec un VLOOKUP comme j'ai fait ici ? Mais j'ai du mal à l'implémenter en VBA...
Pourriez-vous m'aider svp ? Merci d'avance !</t>
  </si>
  <si>
    <t>dont Provisions JH</t>
  </si>
  <si>
    <t>JH affectés</t>
  </si>
  <si>
    <t xml:space="preserve">Voici mon petit problème :
J'aimerais que les lignes noires ci-dessus soient retirées aux lignes blanches des projets correspondant, car les "dont Provisions JH" sont comprises dans les "JH affectés" de chaque projet…. Dans l'idée que les "dont Provisions JH" ne soient pas mixées avec les "JH affectés" .
Attention il peut n'y avoir rien provisionné sur un projet, comme c'est le cas ici pour le projet 2 par exemple.
Alors ma demande peut paraître tordue, mais j'aimerais transformer le tableau ci-dessus comme le tableau suivant :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</si>
</sst>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mmm\-yy;@"/>
  </numFmts>
  <fonts count="6" x14ac:knownFonts="1">
    <font>
      <sz val="11"/>
      <color theme="1"/>
      <name val="Calibri"/>
      <family val="2"/>
      <scheme val="minor"/>
    </font>
    <font>
      <b/>
      <sz val="11"/>
      <color theme="0"/>
      <name val="Calibri"/>
      <family val="2"/>
      <scheme val="minor"/>
    </font>
    <font>
      <sz val="12"/>
      <color rgb="FF000000"/>
      <name val="Arial"/>
      <family val="2"/>
    </font>
    <font>
      <b/>
      <sz val="12"/>
      <color rgb="FFFFFFFF"/>
      <name val="Arial"/>
      <family val="2"/>
    </font>
    <font>
      <b/>
      <sz val="24"/>
      <color theme="4" tint="0.39997558519241921"/>
      <name val="Arial"/>
      <family val="2"/>
    </font>
    <font>
      <sz val="14"/>
      <color theme="1"/>
      <name val="Calibri"/>
      <family val="2"/>
      <scheme val="minor"/>
    </font>
  </fonts>
  <fills count="8">
    <fill>
      <patternFill patternType="none"/>
    </fill>
    <fill>
      <patternFill patternType="gray125"/>
    </fill>
    <fill>
      <patternFill patternType="solid">
        <fgColor rgb="FFFFFFFF"/>
        <bgColor indexed="64"/>
      </patternFill>
    </fill>
    <fill>
      <patternFill patternType="solid">
        <fgColor rgb="FFFEFFFF"/>
        <bgColor indexed="64"/>
      </patternFill>
    </fill>
    <fill>
      <patternFill patternType="solid">
        <fgColor theme="2" tint="-0.499984740745262"/>
        <bgColor indexed="64"/>
      </patternFill>
    </fill>
    <fill>
      <patternFill patternType="solid">
        <fgColor theme="2" tint="-0.249977111117893"/>
        <bgColor indexed="64"/>
      </patternFill>
    </fill>
    <fill>
      <patternFill patternType="solid">
        <fgColor theme="4" tint="0.39997558519241921"/>
        <bgColor indexed="64"/>
      </patternFill>
    </fill>
    <fill>
      <patternFill patternType="solid">
        <fgColor rgb="FFFF0000"/>
        <bgColor indexed="64"/>
      </patternFill>
    </fill>
  </fills>
  <borders count="1">
    <border>
      <left/>
      <right/>
      <top/>
      <bottom/>
      <diagonal/>
    </border>
  </borders>
  <cellStyleXfs count="1">
    <xf numFmtId="0" fontId="0" fillId="0" borderId="0"/>
  </cellStyleXfs>
  <cellXfs count="19">
    <xf numFmtId="0" fontId="0" fillId="0" borderId="0" xfId="0"/>
    <xf numFmtId="0" fontId="2" fillId="2" borderId="0" xfId="0" applyFont="1" applyFill="1" applyAlignment="1">
      <alignment wrapText="1"/>
    </xf>
    <xf numFmtId="0" fontId="2" fillId="2" borderId="0" xfId="0" applyFont="1" applyFill="1" applyAlignment="1">
      <alignment horizontal="center" wrapText="1"/>
    </xf>
    <xf numFmtId="164" fontId="2" fillId="2" borderId="0" xfId="0" applyNumberFormat="1" applyFont="1" applyFill="1" applyAlignment="1">
      <alignment wrapText="1"/>
    </xf>
    <xf numFmtId="0" fontId="2" fillId="2" borderId="0" xfId="0" applyFont="1" applyFill="1" applyBorder="1" applyAlignment="1">
      <alignment wrapText="1"/>
    </xf>
    <xf numFmtId="0" fontId="0" fillId="0" borderId="0" xfId="0" applyAlignment="1">
      <alignment horizontal="center"/>
    </xf>
    <xf numFmtId="0" fontId="3" fillId="4" borderId="0" xfId="0" applyFont="1" applyFill="1" applyBorder="1" applyAlignment="1">
      <alignment horizontal="center" wrapText="1"/>
    </xf>
    <xf numFmtId="0" fontId="1" fillId="6" borderId="0" xfId="0" applyFont="1" applyFill="1" applyAlignment="1">
      <alignment horizontal="center"/>
    </xf>
    <xf numFmtId="164" fontId="1" fillId="6" borderId="0" xfId="0" applyNumberFormat="1" applyFont="1" applyFill="1" applyAlignment="1">
      <alignment horizontal="center"/>
    </xf>
    <xf numFmtId="0" fontId="2" fillId="2" borderId="0" xfId="0" applyFont="1" applyFill="1" applyBorder="1" applyAlignment="1">
      <alignment horizontal="center" wrapText="1"/>
    </xf>
    <xf numFmtId="0" fontId="5" fillId="0" borderId="0" xfId="0" applyFont="1" applyAlignment="1">
      <alignment vertical="top" wrapText="1"/>
    </xf>
    <xf numFmtId="1" fontId="3" fillId="4" borderId="0" xfId="0" applyNumberFormat="1" applyFont="1" applyFill="1" applyBorder="1" applyAlignment="1">
      <alignment horizontal="center" wrapText="1"/>
    </xf>
    <xf numFmtId="0" fontId="0" fillId="5" borderId="0" xfId="0" applyFill="1" applyBorder="1"/>
    <xf numFmtId="0" fontId="0" fillId="5" borderId="0" xfId="0" applyFill="1" applyBorder="1" applyAlignment="1">
      <alignment horizontal="center"/>
    </xf>
    <xf numFmtId="1" fontId="0" fillId="5" borderId="0" xfId="0" applyNumberFormat="1" applyFill="1" applyBorder="1" applyAlignment="1">
      <alignment horizontal="center"/>
    </xf>
    <xf numFmtId="0" fontId="0" fillId="7" borderId="0" xfId="0" applyFill="1"/>
    <xf numFmtId="0" fontId="5" fillId="7" borderId="0" xfId="0" applyFont="1" applyFill="1" applyAlignment="1">
      <alignment vertical="top" wrapText="1"/>
    </xf>
    <xf numFmtId="0" fontId="5" fillId="0" borderId="0" xfId="0" applyFont="1" applyAlignment="1">
      <alignment horizontal="left" vertical="top" wrapText="1"/>
    </xf>
    <xf numFmtId="0" fontId="4" fillId="3" borderId="0" xfId="0" applyFont="1" applyFill="1"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7</xdr:col>
      <xdr:colOff>13607</xdr:colOff>
      <xdr:row>0</xdr:row>
      <xdr:rowOff>231322</xdr:rowOff>
    </xdr:from>
    <xdr:to>
      <xdr:col>9</xdr:col>
      <xdr:colOff>13607</xdr:colOff>
      <xdr:row>1</xdr:row>
      <xdr:rowOff>40822</xdr:rowOff>
    </xdr:to>
    <xdr:sp macro="[0]!RectifierLesDonnées" textlink="">
      <xdr:nvSpPr>
        <xdr:cNvPr id="2" name="ZoneTexte 1"/>
        <xdr:cNvSpPr txBox="1"/>
      </xdr:nvSpPr>
      <xdr:spPr>
        <a:xfrm>
          <a:off x="6395357" y="231322"/>
          <a:ext cx="1714500"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Rectifier les données</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50"/>
  <sheetViews>
    <sheetView showGridLines="0" showZeros="0" tabSelected="1" zoomScale="70" zoomScaleNormal="70" workbookViewId="0">
      <selection activeCell="N20" sqref="N20"/>
    </sheetView>
  </sheetViews>
  <sheetFormatPr baseColWidth="10" defaultRowHeight="15" x14ac:dyDescent="0.25"/>
  <cols>
    <col min="2" max="2" width="14.140625" bestFit="1" customWidth="1"/>
    <col min="3" max="3" width="18.7109375" style="5" customWidth="1"/>
    <col min="4" max="15" width="12.85546875" customWidth="1"/>
  </cols>
  <sheetData>
    <row r="1" spans="1:16" ht="45" customHeight="1" x14ac:dyDescent="0.4">
      <c r="A1" s="1"/>
      <c r="B1" s="18" t="s">
        <v>11</v>
      </c>
      <c r="C1" s="18"/>
      <c r="D1" s="18"/>
      <c r="E1" s="18"/>
      <c r="F1" s="18"/>
      <c r="G1" s="18"/>
      <c r="H1" s="18"/>
      <c r="I1" s="18"/>
      <c r="J1" s="18"/>
      <c r="K1" s="18"/>
      <c r="L1" s="18"/>
      <c r="M1" s="18"/>
      <c r="N1" s="18"/>
      <c r="O1" s="1"/>
      <c r="P1" s="1"/>
    </row>
    <row r="2" spans="1:16" ht="15.75" x14ac:dyDescent="0.25">
      <c r="A2" s="1"/>
      <c r="B2" s="2" t="s">
        <v>0</v>
      </c>
      <c r="C2" s="9" t="s">
        <v>1</v>
      </c>
      <c r="D2" s="3">
        <v>42125</v>
      </c>
      <c r="E2" s="1" t="s">
        <v>2</v>
      </c>
      <c r="F2" s="3">
        <v>42461</v>
      </c>
      <c r="G2" s="1"/>
      <c r="H2" s="1"/>
      <c r="I2" s="1"/>
      <c r="J2" s="1"/>
      <c r="K2" s="1"/>
      <c r="L2" s="1"/>
      <c r="M2" s="1"/>
      <c r="N2" s="1"/>
      <c r="O2" s="1"/>
    </row>
    <row r="3" spans="1:16" ht="15.75" x14ac:dyDescent="0.25">
      <c r="A3" s="1"/>
      <c r="B3" s="2"/>
      <c r="D3" s="4"/>
      <c r="E3" s="4"/>
      <c r="F3" s="4"/>
      <c r="G3" s="4"/>
      <c r="H3" s="4"/>
      <c r="I3" s="4"/>
      <c r="J3" s="4"/>
      <c r="K3" s="4"/>
      <c r="L3" s="4"/>
      <c r="M3" s="4"/>
      <c r="N3" s="4"/>
      <c r="O3" s="4"/>
    </row>
    <row r="4" spans="1:16" x14ac:dyDescent="0.25">
      <c r="H4" s="15"/>
    </row>
    <row r="5" spans="1:16" x14ac:dyDescent="0.25">
      <c r="B5" s="7" t="s">
        <v>9</v>
      </c>
      <c r="C5" s="7" t="s">
        <v>10</v>
      </c>
      <c r="D5" s="8">
        <v>42125</v>
      </c>
      <c r="E5" s="8">
        <v>42156</v>
      </c>
      <c r="F5" s="8">
        <v>42186</v>
      </c>
      <c r="G5" s="8">
        <v>42217</v>
      </c>
      <c r="H5" s="8">
        <v>42248</v>
      </c>
      <c r="I5" s="8">
        <v>42278</v>
      </c>
      <c r="J5" s="8">
        <v>42309</v>
      </c>
      <c r="K5" s="8">
        <v>42339</v>
      </c>
      <c r="L5" s="8">
        <v>42370</v>
      </c>
      <c r="M5" s="8">
        <v>42401</v>
      </c>
      <c r="N5" s="8">
        <v>42430</v>
      </c>
      <c r="O5" s="8">
        <v>42461</v>
      </c>
    </row>
    <row r="6" spans="1:16" ht="15.75" x14ac:dyDescent="0.25">
      <c r="A6" s="1"/>
      <c r="B6" s="6" t="s">
        <v>3</v>
      </c>
      <c r="C6" s="6" t="s">
        <v>14</v>
      </c>
      <c r="D6" s="11">
        <v>5</v>
      </c>
      <c r="E6" s="11">
        <v>6</v>
      </c>
      <c r="F6" s="11">
        <v>4</v>
      </c>
      <c r="G6" s="11">
        <v>5</v>
      </c>
      <c r="H6" s="11">
        <v>0.75</v>
      </c>
      <c r="I6" s="11">
        <v>48.05</v>
      </c>
      <c r="J6" s="11">
        <v>27.96</v>
      </c>
      <c r="K6" s="11">
        <v>13.07</v>
      </c>
      <c r="L6" s="11">
        <v>27.34</v>
      </c>
      <c r="M6" s="11">
        <v>50.33</v>
      </c>
      <c r="N6" s="11">
        <v>44.39</v>
      </c>
      <c r="O6" s="11">
        <v>45.82</v>
      </c>
    </row>
    <row r="7" spans="1:16" ht="15.75" x14ac:dyDescent="0.25">
      <c r="A7" s="1"/>
      <c r="B7" s="6" t="s">
        <v>4</v>
      </c>
      <c r="C7" s="6" t="s">
        <v>14</v>
      </c>
      <c r="D7" s="11"/>
      <c r="E7" s="11"/>
      <c r="F7" s="11"/>
      <c r="G7" s="11">
        <v>4</v>
      </c>
      <c r="H7" s="11">
        <v>8.5</v>
      </c>
      <c r="I7" s="11">
        <v>10.95</v>
      </c>
      <c r="J7" s="11">
        <v>11.02</v>
      </c>
      <c r="K7" s="11">
        <v>8.36</v>
      </c>
      <c r="L7" s="11">
        <v>11.28</v>
      </c>
      <c r="M7" s="11">
        <v>11.46</v>
      </c>
      <c r="N7" s="11">
        <v>5.52</v>
      </c>
      <c r="O7" s="11">
        <v>4.9000000000000004</v>
      </c>
    </row>
    <row r="8" spans="1:16" ht="15.75" x14ac:dyDescent="0.25">
      <c r="A8" s="1"/>
      <c r="B8" s="6" t="s">
        <v>5</v>
      </c>
      <c r="C8" s="6" t="s">
        <v>14</v>
      </c>
      <c r="D8" s="11"/>
      <c r="E8" s="11"/>
      <c r="F8" s="11"/>
      <c r="G8" s="11">
        <v>5</v>
      </c>
      <c r="H8" s="11">
        <v>4</v>
      </c>
      <c r="I8" s="11">
        <v>34</v>
      </c>
      <c r="J8" s="11">
        <v>9.44</v>
      </c>
      <c r="K8" s="11">
        <v>5.16</v>
      </c>
      <c r="L8" s="11">
        <v>9.1300000000000008</v>
      </c>
      <c r="M8" s="11">
        <v>9.1300000000000008</v>
      </c>
      <c r="N8" s="11">
        <v>8.3000000000000007</v>
      </c>
      <c r="O8" s="11">
        <v>8.85</v>
      </c>
    </row>
    <row r="9" spans="1:16" ht="15.75" x14ac:dyDescent="0.25">
      <c r="A9" s="1"/>
      <c r="B9" s="6" t="s">
        <v>6</v>
      </c>
      <c r="C9" s="6" t="s">
        <v>14</v>
      </c>
      <c r="D9" s="11"/>
      <c r="E9" s="11"/>
      <c r="F9" s="11"/>
      <c r="G9" s="11"/>
      <c r="H9" s="11"/>
      <c r="I9" s="11">
        <v>4.2</v>
      </c>
      <c r="J9" s="11">
        <v>3.6</v>
      </c>
      <c r="K9" s="11">
        <v>4.51</v>
      </c>
      <c r="L9" s="11">
        <v>34.090000000000003</v>
      </c>
      <c r="M9" s="11">
        <v>9.4</v>
      </c>
      <c r="N9" s="11">
        <v>24</v>
      </c>
      <c r="O9" s="11">
        <v>26.4</v>
      </c>
    </row>
    <row r="10" spans="1:16" ht="15.75" x14ac:dyDescent="0.25">
      <c r="A10" s="1"/>
      <c r="B10" s="6" t="s">
        <v>8</v>
      </c>
      <c r="C10" s="6" t="s">
        <v>14</v>
      </c>
      <c r="D10" s="11"/>
      <c r="E10" s="11"/>
      <c r="F10" s="11"/>
      <c r="G10" s="11"/>
      <c r="H10" s="11"/>
      <c r="I10" s="11">
        <v>4.45</v>
      </c>
      <c r="J10" s="11">
        <v>4.45</v>
      </c>
      <c r="K10" s="11">
        <v>3.8</v>
      </c>
      <c r="L10" s="11">
        <v>3.96</v>
      </c>
      <c r="M10" s="11">
        <v>3.96</v>
      </c>
      <c r="N10" s="11">
        <v>0.36</v>
      </c>
      <c r="O10" s="11"/>
    </row>
    <row r="11" spans="1:16" ht="15.75" x14ac:dyDescent="0.25">
      <c r="A11" s="1"/>
      <c r="B11" s="6" t="s">
        <v>7</v>
      </c>
      <c r="C11" s="6" t="s">
        <v>14</v>
      </c>
      <c r="D11" s="11"/>
      <c r="E11" s="11"/>
      <c r="F11" s="11"/>
      <c r="G11" s="11"/>
      <c r="H11" s="11"/>
      <c r="I11" s="11"/>
      <c r="J11" s="11">
        <v>10</v>
      </c>
      <c r="K11" s="11">
        <v>15</v>
      </c>
      <c r="L11" s="11">
        <v>15</v>
      </c>
      <c r="M11" s="11">
        <v>15</v>
      </c>
      <c r="N11" s="11">
        <v>16</v>
      </c>
      <c r="O11" s="11">
        <v>17</v>
      </c>
    </row>
    <row r="12" spans="1:16" x14ac:dyDescent="0.25">
      <c r="B12" s="12" t="s">
        <v>3</v>
      </c>
      <c r="C12" s="13" t="s">
        <v>13</v>
      </c>
      <c r="D12" s="14"/>
      <c r="E12" s="14"/>
      <c r="F12" s="14"/>
      <c r="G12" s="14"/>
      <c r="H12" s="14"/>
      <c r="I12" s="14">
        <v>10.97</v>
      </c>
      <c r="J12" s="14">
        <v>8.9</v>
      </c>
      <c r="K12" s="14">
        <v>6.83</v>
      </c>
      <c r="L12" s="14">
        <v>4.76</v>
      </c>
      <c r="M12" s="14">
        <v>2.69</v>
      </c>
      <c r="N12" s="14">
        <v>6</v>
      </c>
      <c r="O12" s="14">
        <v>6</v>
      </c>
    </row>
    <row r="13" spans="1:16" x14ac:dyDescent="0.25">
      <c r="B13" s="12" t="s">
        <v>5</v>
      </c>
      <c r="C13" s="13" t="s">
        <v>13</v>
      </c>
      <c r="D13" s="14"/>
      <c r="E13" s="14"/>
      <c r="F13" s="14"/>
      <c r="G13" s="14"/>
      <c r="H13" s="14"/>
      <c r="I13" s="14">
        <v>3.6</v>
      </c>
      <c r="J13" s="14">
        <v>3.6</v>
      </c>
      <c r="K13" s="14">
        <v>2.92</v>
      </c>
      <c r="L13" s="14">
        <v>3.6</v>
      </c>
      <c r="M13" s="14">
        <v>3.6</v>
      </c>
      <c r="N13" s="14">
        <v>2.78</v>
      </c>
      <c r="O13" s="14">
        <v>3.6</v>
      </c>
    </row>
    <row r="14" spans="1:16" x14ac:dyDescent="0.25">
      <c r="B14" s="12" t="s">
        <v>6</v>
      </c>
      <c r="C14" s="13" t="s">
        <v>13</v>
      </c>
      <c r="D14" s="14"/>
      <c r="E14" s="14"/>
      <c r="F14" s="14"/>
      <c r="G14" s="14"/>
      <c r="H14" s="14"/>
      <c r="I14" s="14"/>
      <c r="J14" s="14"/>
      <c r="K14" s="14">
        <v>2.31</v>
      </c>
      <c r="L14" s="14">
        <v>3</v>
      </c>
      <c r="M14" s="14">
        <v>5</v>
      </c>
      <c r="N14" s="14">
        <v>2</v>
      </c>
      <c r="O14" s="14">
        <v>2</v>
      </c>
    </row>
    <row r="15" spans="1:16" x14ac:dyDescent="0.25">
      <c r="B15" s="12" t="s">
        <v>8</v>
      </c>
      <c r="C15" s="13" t="s">
        <v>13</v>
      </c>
      <c r="D15" s="14"/>
      <c r="E15" s="14"/>
      <c r="F15" s="14"/>
      <c r="G15" s="14"/>
      <c r="H15" s="14"/>
      <c r="I15" s="14"/>
      <c r="J15" s="14"/>
      <c r="K15" s="14"/>
      <c r="L15" s="14"/>
      <c r="M15" s="14"/>
      <c r="N15" s="14"/>
      <c r="O15" s="14"/>
    </row>
    <row r="16" spans="1:16" x14ac:dyDescent="0.25">
      <c r="B16" s="12" t="s">
        <v>7</v>
      </c>
      <c r="C16" s="13" t="s">
        <v>13</v>
      </c>
      <c r="D16" s="14"/>
      <c r="E16" s="14"/>
      <c r="F16" s="14"/>
      <c r="G16" s="14"/>
      <c r="H16" s="14"/>
      <c r="I16" s="14"/>
      <c r="J16" s="14">
        <v>4</v>
      </c>
      <c r="K16" s="14">
        <v>6</v>
      </c>
      <c r="L16" s="14">
        <v>6</v>
      </c>
      <c r="M16" s="14">
        <v>8</v>
      </c>
      <c r="N16" s="14">
        <v>8</v>
      </c>
      <c r="O16" s="14">
        <v>6</v>
      </c>
    </row>
    <row r="19" spans="2:15" ht="15" customHeight="1" x14ac:dyDescent="0.25">
      <c r="B19" s="17" t="s">
        <v>15</v>
      </c>
      <c r="C19" s="17"/>
      <c r="D19" s="17"/>
      <c r="E19" s="17"/>
      <c r="F19" s="17"/>
      <c r="G19" s="17"/>
      <c r="H19" s="17"/>
      <c r="I19" s="17"/>
      <c r="J19" s="10"/>
    </row>
    <row r="20" spans="2:15" ht="15" customHeight="1" x14ac:dyDescent="0.25">
      <c r="B20" s="17"/>
      <c r="C20" s="17"/>
      <c r="D20" s="17"/>
      <c r="E20" s="17"/>
      <c r="F20" s="17"/>
      <c r="G20" s="17"/>
      <c r="H20" s="17"/>
      <c r="I20" s="17"/>
      <c r="J20" s="10"/>
    </row>
    <row r="21" spans="2:15" ht="15" customHeight="1" x14ac:dyDescent="0.25">
      <c r="B21" s="17"/>
      <c r="C21" s="17"/>
      <c r="D21" s="17"/>
      <c r="E21" s="17"/>
      <c r="F21" s="17"/>
      <c r="G21" s="17"/>
      <c r="H21" s="17"/>
      <c r="I21" s="17"/>
      <c r="J21" s="10"/>
    </row>
    <row r="22" spans="2:15" ht="15" customHeight="1" x14ac:dyDescent="0.25">
      <c r="B22" s="17"/>
      <c r="C22" s="17"/>
      <c r="D22" s="17"/>
      <c r="E22" s="17"/>
      <c r="F22" s="17"/>
      <c r="G22" s="17"/>
      <c r="H22" s="17"/>
      <c r="I22" s="17"/>
      <c r="J22" s="10"/>
    </row>
    <row r="23" spans="2:15" ht="19.5" customHeight="1" x14ac:dyDescent="0.25">
      <c r="B23" s="17"/>
      <c r="C23" s="17"/>
      <c r="D23" s="17"/>
      <c r="E23" s="17"/>
      <c r="F23" s="17"/>
      <c r="G23" s="17"/>
      <c r="H23" s="17"/>
      <c r="I23" s="17"/>
      <c r="J23" s="10"/>
    </row>
    <row r="24" spans="2:15" ht="19.5" customHeight="1" x14ac:dyDescent="0.25">
      <c r="B24" s="17"/>
      <c r="C24" s="17"/>
      <c r="D24" s="17"/>
      <c r="E24" s="17"/>
      <c r="F24" s="17"/>
      <c r="G24" s="17"/>
      <c r="H24" s="17"/>
      <c r="I24" s="17"/>
      <c r="J24" s="10"/>
    </row>
    <row r="25" spans="2:15" ht="19.5" customHeight="1" x14ac:dyDescent="0.25">
      <c r="B25" s="17"/>
      <c r="C25" s="17"/>
      <c r="D25" s="17"/>
      <c r="E25" s="17"/>
      <c r="F25" s="17"/>
      <c r="G25" s="17"/>
      <c r="H25" s="17"/>
      <c r="I25" s="17"/>
      <c r="J25" s="10"/>
    </row>
    <row r="26" spans="2:15" ht="19.5" customHeight="1" x14ac:dyDescent="0.25">
      <c r="B26" s="17"/>
      <c r="C26" s="17"/>
      <c r="D26" s="17"/>
      <c r="E26" s="17"/>
      <c r="F26" s="17"/>
      <c r="G26" s="17"/>
      <c r="H26" s="17"/>
      <c r="I26" s="17"/>
      <c r="J26" s="10"/>
    </row>
    <row r="27" spans="2:15" ht="19.5" customHeight="1" x14ac:dyDescent="0.25">
      <c r="B27" s="17"/>
      <c r="C27" s="17"/>
      <c r="D27" s="17"/>
      <c r="E27" s="17"/>
      <c r="F27" s="17"/>
      <c r="G27" s="17"/>
      <c r="H27" s="17"/>
      <c r="I27" s="17"/>
      <c r="J27" s="10"/>
    </row>
    <row r="28" spans="2:15" ht="19.5" customHeight="1" x14ac:dyDescent="0.25">
      <c r="B28" s="17"/>
      <c r="C28" s="17"/>
      <c r="D28" s="17"/>
      <c r="E28" s="17"/>
      <c r="F28" s="17"/>
      <c r="G28" s="17"/>
      <c r="H28" s="17"/>
      <c r="I28" s="17"/>
      <c r="J28" s="10"/>
    </row>
    <row r="29" spans="2:15" ht="19.5" customHeight="1" x14ac:dyDescent="0.25">
      <c r="B29" s="17"/>
      <c r="C29" s="17"/>
      <c r="D29" s="17"/>
      <c r="E29" s="17"/>
      <c r="F29" s="17"/>
      <c r="G29" s="17"/>
      <c r="H29" s="17"/>
      <c r="I29" s="17"/>
      <c r="J29" s="10"/>
    </row>
    <row r="30" spans="2:15" ht="15" customHeight="1" x14ac:dyDescent="0.25">
      <c r="B30" s="10"/>
      <c r="C30" s="10"/>
      <c r="D30" s="10"/>
      <c r="F30" s="10"/>
      <c r="G30" s="10"/>
      <c r="H30" s="16"/>
      <c r="I30" s="10"/>
      <c r="J30" s="10"/>
    </row>
    <row r="31" spans="2:15" ht="15" customHeight="1" x14ac:dyDescent="0.25">
      <c r="B31" s="7" t="s">
        <v>9</v>
      </c>
      <c r="C31" s="7" t="s">
        <v>10</v>
      </c>
      <c r="D31" s="8">
        <v>42125</v>
      </c>
      <c r="E31" s="8">
        <v>42156</v>
      </c>
      <c r="F31" s="8">
        <v>42186</v>
      </c>
      <c r="G31" s="8">
        <v>42217</v>
      </c>
      <c r="H31" s="8">
        <v>42248</v>
      </c>
      <c r="I31" s="8">
        <v>42278</v>
      </c>
      <c r="J31" s="8">
        <v>42309</v>
      </c>
      <c r="K31" s="8">
        <v>42339</v>
      </c>
      <c r="L31" s="8">
        <v>42370</v>
      </c>
      <c r="M31" s="8">
        <v>42401</v>
      </c>
      <c r="N31" s="8">
        <v>42430</v>
      </c>
      <c r="O31" s="8">
        <v>42461</v>
      </c>
    </row>
    <row r="32" spans="2:15" ht="15" customHeight="1" x14ac:dyDescent="0.25">
      <c r="B32" s="6" t="s">
        <v>3</v>
      </c>
      <c r="C32" s="6" t="s">
        <v>14</v>
      </c>
      <c r="D32" s="11">
        <f t="shared" ref="D32:O37" si="0">VLOOKUP($B32,$B$6:$O$11,COLUMN()-1,FALSE)-IFERROR(VLOOKUP($B32,$B$38:$O$42,COLUMN()-1,FALSE),0)</f>
        <v>5</v>
      </c>
      <c r="E32" s="11">
        <f t="shared" si="0"/>
        <v>6</v>
      </c>
      <c r="F32" s="11">
        <f t="shared" si="0"/>
        <v>4</v>
      </c>
      <c r="G32" s="11">
        <f t="shared" si="0"/>
        <v>5</v>
      </c>
      <c r="H32" s="11">
        <f t="shared" si="0"/>
        <v>0.75</v>
      </c>
      <c r="I32" s="11">
        <f t="shared" si="0"/>
        <v>37.08</v>
      </c>
      <c r="J32" s="11">
        <f t="shared" si="0"/>
        <v>19.060000000000002</v>
      </c>
      <c r="K32" s="11">
        <f t="shared" si="0"/>
        <v>6.24</v>
      </c>
      <c r="L32" s="11">
        <f t="shared" si="0"/>
        <v>22.58</v>
      </c>
      <c r="M32" s="11">
        <f t="shared" si="0"/>
        <v>47.64</v>
      </c>
      <c r="N32" s="11">
        <f t="shared" si="0"/>
        <v>38.39</v>
      </c>
      <c r="O32" s="11">
        <f t="shared" si="0"/>
        <v>39.82</v>
      </c>
    </row>
    <row r="33" spans="2:15" ht="15" customHeight="1" x14ac:dyDescent="0.25">
      <c r="B33" s="6" t="s">
        <v>4</v>
      </c>
      <c r="C33" s="6" t="s">
        <v>14</v>
      </c>
      <c r="D33" s="11">
        <f t="shared" si="0"/>
        <v>0</v>
      </c>
      <c r="E33" s="11">
        <f t="shared" si="0"/>
        <v>0</v>
      </c>
      <c r="F33" s="11">
        <f t="shared" si="0"/>
        <v>0</v>
      </c>
      <c r="G33" s="11">
        <f t="shared" si="0"/>
        <v>4</v>
      </c>
      <c r="H33" s="11">
        <f t="shared" si="0"/>
        <v>8.5</v>
      </c>
      <c r="I33" s="11">
        <f t="shared" si="0"/>
        <v>10.95</v>
      </c>
      <c r="J33" s="11">
        <f t="shared" si="0"/>
        <v>11.02</v>
      </c>
      <c r="K33" s="11">
        <f t="shared" si="0"/>
        <v>8.36</v>
      </c>
      <c r="L33" s="11">
        <f t="shared" si="0"/>
        <v>11.28</v>
      </c>
      <c r="M33" s="11">
        <f t="shared" si="0"/>
        <v>11.46</v>
      </c>
      <c r="N33" s="11">
        <f t="shared" si="0"/>
        <v>5.52</v>
      </c>
      <c r="O33" s="11">
        <f t="shared" si="0"/>
        <v>4.9000000000000004</v>
      </c>
    </row>
    <row r="34" spans="2:15" ht="15.75" x14ac:dyDescent="0.25">
      <c r="B34" s="6" t="s">
        <v>5</v>
      </c>
      <c r="C34" s="6" t="s">
        <v>14</v>
      </c>
      <c r="D34" s="11">
        <f t="shared" si="0"/>
        <v>0</v>
      </c>
      <c r="E34" s="11">
        <f t="shared" si="0"/>
        <v>0</v>
      </c>
      <c r="F34" s="11">
        <f t="shared" si="0"/>
        <v>0</v>
      </c>
      <c r="G34" s="11">
        <f t="shared" si="0"/>
        <v>5</v>
      </c>
      <c r="H34" s="11">
        <f t="shared" si="0"/>
        <v>4</v>
      </c>
      <c r="I34" s="11">
        <f t="shared" si="0"/>
        <v>30.4</v>
      </c>
      <c r="J34" s="11">
        <f t="shared" si="0"/>
        <v>5.84</v>
      </c>
      <c r="K34" s="11">
        <f t="shared" si="0"/>
        <v>2.2400000000000002</v>
      </c>
      <c r="L34" s="11">
        <f t="shared" si="0"/>
        <v>5.5300000000000011</v>
      </c>
      <c r="M34" s="11">
        <f t="shared" si="0"/>
        <v>5.5300000000000011</v>
      </c>
      <c r="N34" s="11">
        <f t="shared" si="0"/>
        <v>5.5200000000000014</v>
      </c>
      <c r="O34" s="11">
        <f t="shared" si="0"/>
        <v>5.25</v>
      </c>
    </row>
    <row r="35" spans="2:15" ht="15.75" x14ac:dyDescent="0.25">
      <c r="B35" s="6" t="s">
        <v>6</v>
      </c>
      <c r="C35" s="6" t="s">
        <v>14</v>
      </c>
      <c r="D35" s="11">
        <f t="shared" si="0"/>
        <v>0</v>
      </c>
      <c r="E35" s="11">
        <f t="shared" si="0"/>
        <v>0</v>
      </c>
      <c r="F35" s="11">
        <f t="shared" si="0"/>
        <v>0</v>
      </c>
      <c r="G35" s="11">
        <f t="shared" si="0"/>
        <v>0</v>
      </c>
      <c r="H35" s="11">
        <f t="shared" si="0"/>
        <v>0</v>
      </c>
      <c r="I35" s="11">
        <f t="shared" si="0"/>
        <v>4.2</v>
      </c>
      <c r="J35" s="11">
        <f t="shared" si="0"/>
        <v>3.6</v>
      </c>
      <c r="K35" s="11">
        <f t="shared" si="0"/>
        <v>2.1999999999999997</v>
      </c>
      <c r="L35" s="11">
        <f t="shared" si="0"/>
        <v>31.090000000000003</v>
      </c>
      <c r="M35" s="11">
        <f t="shared" si="0"/>
        <v>4.4000000000000004</v>
      </c>
      <c r="N35" s="11">
        <f t="shared" si="0"/>
        <v>22</v>
      </c>
      <c r="O35" s="11">
        <f t="shared" si="0"/>
        <v>24.4</v>
      </c>
    </row>
    <row r="36" spans="2:15" ht="15.75" x14ac:dyDescent="0.25">
      <c r="B36" s="6" t="s">
        <v>8</v>
      </c>
      <c r="C36" s="6" t="s">
        <v>14</v>
      </c>
      <c r="D36" s="11">
        <f t="shared" si="0"/>
        <v>0</v>
      </c>
      <c r="E36" s="11">
        <f t="shared" si="0"/>
        <v>0</v>
      </c>
      <c r="F36" s="11">
        <f t="shared" si="0"/>
        <v>0</v>
      </c>
      <c r="G36" s="11">
        <f t="shared" si="0"/>
        <v>0</v>
      </c>
      <c r="H36" s="11">
        <f t="shared" si="0"/>
        <v>0</v>
      </c>
      <c r="I36" s="11">
        <f t="shared" si="0"/>
        <v>4.45</v>
      </c>
      <c r="J36" s="11">
        <f t="shared" si="0"/>
        <v>4.45</v>
      </c>
      <c r="K36" s="11">
        <f t="shared" si="0"/>
        <v>3.8</v>
      </c>
      <c r="L36" s="11">
        <f t="shared" si="0"/>
        <v>3.96</v>
      </c>
      <c r="M36" s="11">
        <f t="shared" si="0"/>
        <v>3.96</v>
      </c>
      <c r="N36" s="11">
        <f t="shared" si="0"/>
        <v>0.36</v>
      </c>
      <c r="O36" s="11">
        <f t="shared" si="0"/>
        <v>0</v>
      </c>
    </row>
    <row r="37" spans="2:15" ht="15.75" x14ac:dyDescent="0.25">
      <c r="B37" s="6" t="s">
        <v>7</v>
      </c>
      <c r="C37" s="6" t="s">
        <v>14</v>
      </c>
      <c r="D37" s="11">
        <f t="shared" si="0"/>
        <v>0</v>
      </c>
      <c r="E37" s="11">
        <f t="shared" si="0"/>
        <v>0</v>
      </c>
      <c r="F37" s="11">
        <f t="shared" si="0"/>
        <v>0</v>
      </c>
      <c r="G37" s="11">
        <f t="shared" si="0"/>
        <v>0</v>
      </c>
      <c r="H37" s="11">
        <f t="shared" si="0"/>
        <v>0</v>
      </c>
      <c r="I37" s="11">
        <f t="shared" si="0"/>
        <v>0</v>
      </c>
      <c r="J37" s="11">
        <f t="shared" si="0"/>
        <v>6</v>
      </c>
      <c r="K37" s="11">
        <f t="shared" si="0"/>
        <v>9</v>
      </c>
      <c r="L37" s="11">
        <f t="shared" si="0"/>
        <v>9</v>
      </c>
      <c r="M37" s="11">
        <f t="shared" si="0"/>
        <v>7</v>
      </c>
      <c r="N37" s="11">
        <f t="shared" si="0"/>
        <v>8</v>
      </c>
      <c r="O37" s="11">
        <f t="shared" si="0"/>
        <v>11</v>
      </c>
    </row>
    <row r="38" spans="2:15" x14ac:dyDescent="0.25">
      <c r="B38" s="12" t="s">
        <v>3</v>
      </c>
      <c r="C38" s="13" t="s">
        <v>13</v>
      </c>
      <c r="D38" s="14"/>
      <c r="E38" s="14"/>
      <c r="F38" s="14"/>
      <c r="G38" s="14"/>
      <c r="H38" s="14"/>
      <c r="I38" s="14">
        <v>10.97</v>
      </c>
      <c r="J38" s="14">
        <v>8.9</v>
      </c>
      <c r="K38" s="14">
        <v>6.83</v>
      </c>
      <c r="L38" s="14">
        <v>4.76</v>
      </c>
      <c r="M38" s="14">
        <v>2.69</v>
      </c>
      <c r="N38" s="14">
        <v>6</v>
      </c>
      <c r="O38" s="14">
        <v>6</v>
      </c>
    </row>
    <row r="39" spans="2:15" x14ac:dyDescent="0.25">
      <c r="B39" s="12" t="s">
        <v>5</v>
      </c>
      <c r="C39" s="13" t="s">
        <v>13</v>
      </c>
      <c r="D39" s="14"/>
      <c r="E39" s="14"/>
      <c r="F39" s="14"/>
      <c r="G39" s="14"/>
      <c r="H39" s="14"/>
      <c r="I39" s="14">
        <v>3.6</v>
      </c>
      <c r="J39" s="14">
        <v>3.6</v>
      </c>
      <c r="K39" s="14">
        <v>2.92</v>
      </c>
      <c r="L39" s="14">
        <v>3.6</v>
      </c>
      <c r="M39" s="14">
        <v>3.6</v>
      </c>
      <c r="N39" s="14">
        <v>2.78</v>
      </c>
      <c r="O39" s="14">
        <v>3.6</v>
      </c>
    </row>
    <row r="40" spans="2:15" x14ac:dyDescent="0.25">
      <c r="B40" s="12" t="s">
        <v>6</v>
      </c>
      <c r="C40" s="13" t="s">
        <v>13</v>
      </c>
      <c r="D40" s="14"/>
      <c r="E40" s="14"/>
      <c r="F40" s="14"/>
      <c r="G40" s="14"/>
      <c r="H40" s="14"/>
      <c r="I40" s="14"/>
      <c r="J40" s="14"/>
      <c r="K40" s="14">
        <v>2.31</v>
      </c>
      <c r="L40" s="14">
        <v>3</v>
      </c>
      <c r="M40" s="14">
        <v>5</v>
      </c>
      <c r="N40" s="14">
        <v>2</v>
      </c>
      <c r="O40" s="14">
        <v>2</v>
      </c>
    </row>
    <row r="41" spans="2:15" x14ac:dyDescent="0.25">
      <c r="B41" s="12" t="s">
        <v>8</v>
      </c>
      <c r="C41" s="13" t="s">
        <v>13</v>
      </c>
      <c r="D41" s="14"/>
      <c r="E41" s="14"/>
      <c r="F41" s="14"/>
      <c r="G41" s="14"/>
      <c r="H41" s="14"/>
      <c r="I41" s="14"/>
      <c r="J41" s="14"/>
      <c r="K41" s="14"/>
      <c r="L41" s="14"/>
      <c r="M41" s="14"/>
      <c r="N41" s="14"/>
      <c r="O41" s="14"/>
    </row>
    <row r="42" spans="2:15" x14ac:dyDescent="0.25">
      <c r="B42" s="12" t="s">
        <v>7</v>
      </c>
      <c r="C42" s="13" t="s">
        <v>13</v>
      </c>
      <c r="D42" s="14"/>
      <c r="E42" s="14"/>
      <c r="F42" s="14"/>
      <c r="G42" s="14"/>
      <c r="H42" s="14"/>
      <c r="I42" s="14"/>
      <c r="J42" s="14">
        <v>4</v>
      </c>
      <c r="K42" s="14">
        <v>6</v>
      </c>
      <c r="L42" s="14">
        <v>6</v>
      </c>
      <c r="M42" s="14">
        <v>8</v>
      </c>
      <c r="N42" s="14">
        <v>8</v>
      </c>
      <c r="O42" s="14">
        <v>6</v>
      </c>
    </row>
    <row r="45" spans="2:15" x14ac:dyDescent="0.25">
      <c r="B45" s="17" t="s">
        <v>12</v>
      </c>
      <c r="C45" s="17"/>
      <c r="D45" s="17"/>
      <c r="E45" s="17"/>
      <c r="F45" s="17"/>
      <c r="G45" s="17"/>
      <c r="H45" s="17"/>
      <c r="I45" s="17"/>
    </row>
    <row r="46" spans="2:15" x14ac:dyDescent="0.25">
      <c r="B46" s="17"/>
      <c r="C46" s="17"/>
      <c r="D46" s="17"/>
      <c r="E46" s="17"/>
      <c r="F46" s="17"/>
      <c r="G46" s="17"/>
      <c r="H46" s="17"/>
      <c r="I46" s="17"/>
    </row>
    <row r="47" spans="2:15" x14ac:dyDescent="0.25">
      <c r="B47" s="17"/>
      <c r="C47" s="17"/>
      <c r="D47" s="17"/>
      <c r="E47" s="17"/>
      <c r="F47" s="17"/>
      <c r="G47" s="17"/>
      <c r="H47" s="17"/>
      <c r="I47" s="17"/>
    </row>
    <row r="48" spans="2:15" x14ac:dyDescent="0.25">
      <c r="B48" s="17"/>
      <c r="C48" s="17"/>
      <c r="D48" s="17"/>
      <c r="E48" s="17"/>
      <c r="F48" s="17"/>
      <c r="G48" s="17"/>
      <c r="H48" s="17"/>
      <c r="I48" s="17"/>
    </row>
    <row r="49" spans="2:9" x14ac:dyDescent="0.25">
      <c r="B49" s="17"/>
      <c r="C49" s="17"/>
      <c r="D49" s="17"/>
      <c r="E49" s="17"/>
      <c r="F49" s="17"/>
      <c r="G49" s="17"/>
      <c r="H49" s="17"/>
      <c r="I49" s="17"/>
    </row>
    <row r="50" spans="2:9" ht="18.75" x14ac:dyDescent="0.25">
      <c r="D50" s="10"/>
    </row>
  </sheetData>
  <mergeCells count="3">
    <mergeCell ref="B1:N1"/>
    <mergeCell ref="B45:I49"/>
    <mergeCell ref="B19:I29"/>
  </mergeCells>
  <pageMargins left="0.7" right="0.7" top="0.75" bottom="0.75" header="0.3" footer="0.3"/>
  <pageSetup paperSize="9"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election activeCell="F22" sqref="F22"/>
    </sheetView>
  </sheetViews>
  <sheetFormatPr baseColWidth="10" defaultRowHeight="15" x14ac:dyDescent="0.25"/>
  <cols>
    <col min="3" max="3" width="19.140625" customWidth="1"/>
  </cols>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Données_pour_plan_de_charge</vt:lpstr>
      <vt:lpstr>Données rectifiées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2015-09-23T16:26:29Z</dcterms:created>
  <dcterms:modified xsi:type="dcterms:W3CDTF">2015-09-23T18:21:19Z</dcterms:modified>
</cp:coreProperties>
</file>