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75" windowHeight="9330" tabRatio="850"/>
  </bookViews>
  <sheets>
    <sheet name="Classement général" sheetId="1" r:id="rId1"/>
    <sheet name="Journée 1" sheetId="2" r:id="rId2"/>
    <sheet name="Journée 2" sheetId="3" r:id="rId3"/>
    <sheet name="Journée 3" sheetId="5" r:id="rId4"/>
  </sheets>
  <calcPr calcId="152511"/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E6" i="1"/>
  <c r="E7" i="1"/>
  <c r="E8" i="1"/>
  <c r="E9" i="1"/>
  <c r="E10" i="1"/>
  <c r="E11" i="1"/>
  <c r="E12" i="1"/>
  <c r="E5" i="1"/>
  <c r="D11" i="1"/>
  <c r="D9" i="1"/>
  <c r="D12" i="1"/>
  <c r="D6" i="1"/>
  <c r="D8" i="1"/>
  <c r="D5" i="1"/>
  <c r="D7" i="1"/>
  <c r="D10" i="1"/>
  <c r="C11" i="1"/>
  <c r="C9" i="1"/>
  <c r="C12" i="1"/>
  <c r="C6" i="1"/>
  <c r="C8" i="1"/>
  <c r="C5" i="1"/>
  <c r="C7" i="1"/>
  <c r="C10" i="1"/>
  <c r="A10" i="5"/>
  <c r="A11" i="5"/>
  <c r="A9" i="5"/>
  <c r="A7" i="5"/>
  <c r="A5" i="5"/>
  <c r="A4" i="5"/>
  <c r="A6" i="5"/>
  <c r="A8" i="5"/>
  <c r="A5" i="2"/>
  <c r="A6" i="2"/>
  <c r="A7" i="2"/>
  <c r="A8" i="2"/>
  <c r="A9" i="2"/>
  <c r="A10" i="2"/>
  <c r="A11" i="2"/>
  <c r="A4" i="2"/>
  <c r="A10" i="3"/>
  <c r="A9" i="3"/>
  <c r="A8" i="3"/>
  <c r="A7" i="3"/>
  <c r="A6" i="3"/>
  <c r="A5" i="3"/>
  <c r="A4" i="3"/>
  <c r="A11" i="3"/>
  <c r="A5" i="1" l="1"/>
</calcChain>
</file>

<file path=xl/sharedStrings.xml><?xml version="1.0" encoding="utf-8"?>
<sst xmlns="http://schemas.openxmlformats.org/spreadsheetml/2006/main" count="52" uniqueCount="13">
  <si>
    <t>Rang</t>
  </si>
  <si>
    <t>Joueur</t>
  </si>
  <si>
    <t>Pts</t>
  </si>
  <si>
    <t>Victoire</t>
  </si>
  <si>
    <t>défaite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</si>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</sst>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E25"/>
  <sheetViews>
    <sheetView tabSelected="1" workbookViewId="0">
      <selection activeCell="D25" sqref="D25"/>
    </sheetView>
  </sheetViews>
  <sheetFormatPr baseColWidth="10" defaultRowHeight="15" x14ac:dyDescent="0.25"/>
  <cols>
    <col min="1" max="1" width="5.28515625" bestFit="1" customWidth="1"/>
    <col min="2" max="2" width="14.28515625" customWidth="1"/>
  </cols>
  <sheetData>
    <row r="4" spans="1:5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</row>
    <row r="5" spans="1:5" x14ac:dyDescent="0.25">
      <c r="A5" s="2">
        <f>RANK(C5,$C$4:$C$11,0)</f>
        <v>1</v>
      </c>
      <c r="B5" s="2" t="s">
        <v>11</v>
      </c>
      <c r="C5" s="2">
        <f>VLOOKUP($B5,'Journée 1'!$B$4:$E$11,2,0)+VLOOKUP($B5,'Journée 2'!$B$4:$E$11,2,0)+VLOOKUP($B5,'Journée 3'!$B$4:$E$11,2,0)</f>
        <v>21</v>
      </c>
      <c r="D5" s="2">
        <f>VLOOKUP($B5,'Journée 1'!$B$4:$E$11,3,0)+VLOOKUP($B5,'Journée 2'!$B$4:$E$11,3,0)+VLOOKUP($B5,'Journée 3'!$B$4:$E$11,3,0)</f>
        <v>21</v>
      </c>
      <c r="E5" s="2">
        <f>VLOOKUP($B5,'Journée 1'!$B$4:$E$11,4,0)+VLOOKUP($B5,'Journée 2'!$B$4:$E$11,4,0)+VLOOKUP($B5,'Journée 3'!$B$4:$E$11,4,0)</f>
        <v>6</v>
      </c>
    </row>
    <row r="6" spans="1:5" x14ac:dyDescent="0.25">
      <c r="A6" s="2">
        <f t="shared" ref="A6:A12" si="0">RANK(C6,$C$4:$C$11,0)</f>
        <v>2</v>
      </c>
      <c r="B6" s="2" t="s">
        <v>9</v>
      </c>
      <c r="C6" s="2">
        <f>VLOOKUP($B6,'Journée 1'!$B$4:$E$11,2,0)+VLOOKUP($B6,'Journée 2'!$B$4:$E$11,2,0)+VLOOKUP($B6,'Journée 3'!$B$4:$E$11,2,0)</f>
        <v>17</v>
      </c>
      <c r="D6" s="2">
        <f>VLOOKUP($B6,'Journée 1'!$B$4:$E$11,3,0)+VLOOKUP($B6,'Journée 2'!$B$4:$E$11,3,0)+VLOOKUP($B6,'Journée 3'!$B$4:$E$11,3,0)</f>
        <v>17</v>
      </c>
      <c r="E6" s="2">
        <f>VLOOKUP($B6,'Journée 1'!$B$4:$E$11,4,0)+VLOOKUP($B6,'Journée 2'!$B$4:$E$11,4,0)+VLOOKUP($B6,'Journée 3'!$B$4:$E$11,4,0)</f>
        <v>10</v>
      </c>
    </row>
    <row r="7" spans="1:5" x14ac:dyDescent="0.25">
      <c r="A7" s="2">
        <f t="shared" si="0"/>
        <v>2</v>
      </c>
      <c r="B7" s="2" t="s">
        <v>12</v>
      </c>
      <c r="C7" s="2">
        <f>VLOOKUP($B7,'Journée 1'!$B$4:$E$11,2,0)+VLOOKUP($B7,'Journée 2'!$B$4:$E$11,2,0)+VLOOKUP($B7,'Journée 3'!$B$4:$E$11,2,0)</f>
        <v>17</v>
      </c>
      <c r="D7" s="2">
        <f>VLOOKUP($B7,'Journée 1'!$B$4:$E$11,3,0)+VLOOKUP($B7,'Journée 2'!$B$4:$E$11,3,0)+VLOOKUP($B7,'Journée 3'!$B$4:$E$11,3,0)</f>
        <v>17</v>
      </c>
      <c r="E7" s="2">
        <f>VLOOKUP($B7,'Journée 1'!$B$4:$E$11,4,0)+VLOOKUP($B7,'Journée 2'!$B$4:$E$11,4,0)+VLOOKUP($B7,'Journée 3'!$B$4:$E$11,4,0)</f>
        <v>10</v>
      </c>
    </row>
    <row r="8" spans="1:5" x14ac:dyDescent="0.25">
      <c r="A8" s="2">
        <f t="shared" si="0"/>
        <v>4</v>
      </c>
      <c r="B8" s="2" t="s">
        <v>10</v>
      </c>
      <c r="C8" s="2">
        <f>VLOOKUP($B8,'Journée 1'!$B$4:$E$11,2,0)+VLOOKUP($B8,'Journée 2'!$B$4:$E$11,2,0)+VLOOKUP($B8,'Journée 3'!$B$4:$E$11,2,0)</f>
        <v>15</v>
      </c>
      <c r="D8" s="2">
        <f>VLOOKUP($B8,'Journée 1'!$B$4:$E$11,3,0)+VLOOKUP($B8,'Journée 2'!$B$4:$E$11,3,0)+VLOOKUP($B8,'Journée 3'!$B$4:$E$11,3,0)</f>
        <v>15</v>
      </c>
      <c r="E8" s="2">
        <f>VLOOKUP($B8,'Journée 1'!$B$4:$E$11,4,0)+VLOOKUP($B8,'Journée 2'!$B$4:$E$11,4,0)+VLOOKUP($B8,'Journée 3'!$B$4:$E$11,4,0)</f>
        <v>12</v>
      </c>
    </row>
    <row r="9" spans="1:5" x14ac:dyDescent="0.25">
      <c r="A9" s="2">
        <f t="shared" si="0"/>
        <v>5</v>
      </c>
      <c r="B9" s="2" t="s">
        <v>7</v>
      </c>
      <c r="C9" s="2">
        <f>VLOOKUP($B9,'Journée 1'!$B$4:$E$11,2,0)+VLOOKUP($B9,'Journée 2'!$B$4:$E$11,2,0)+VLOOKUP($B9,'Journée 3'!$B$4:$E$11,2,0)</f>
        <v>12</v>
      </c>
      <c r="D9" s="2">
        <f>VLOOKUP($B9,'Journée 1'!$B$4:$E$11,3,0)+VLOOKUP($B9,'Journée 2'!$B$4:$E$11,3,0)+VLOOKUP($B9,'Journée 3'!$B$4:$E$11,3,0)</f>
        <v>12</v>
      </c>
      <c r="E9" s="2">
        <f>VLOOKUP($B9,'Journée 1'!$B$4:$E$11,4,0)+VLOOKUP($B9,'Journée 2'!$B$4:$E$11,4,0)+VLOOKUP($B9,'Journée 3'!$B$4:$E$11,4,0)</f>
        <v>15</v>
      </c>
    </row>
    <row r="10" spans="1:5" x14ac:dyDescent="0.25">
      <c r="A10" s="2">
        <f t="shared" si="0"/>
        <v>6</v>
      </c>
      <c r="B10" s="2" t="s">
        <v>5</v>
      </c>
      <c r="C10" s="2">
        <f>VLOOKUP($B10,'Journée 1'!$B$4:$E$11,2,0)+VLOOKUP($B10,'Journée 2'!$B$4:$E$11,2,0)+VLOOKUP($B10,'Journée 3'!$B$4:$E$11,2,0)</f>
        <v>10</v>
      </c>
      <c r="D10" s="2">
        <f>VLOOKUP($B10,'Journée 1'!$B$4:$E$11,3,0)+VLOOKUP($B10,'Journée 2'!$B$4:$E$11,3,0)+VLOOKUP($B10,'Journée 3'!$B$4:$E$11,3,0)</f>
        <v>10</v>
      </c>
      <c r="E10" s="2">
        <f>VLOOKUP($B10,'Journée 1'!$B$4:$E$11,4,0)+VLOOKUP($B10,'Journée 2'!$B$4:$E$11,4,0)+VLOOKUP($B10,'Journée 3'!$B$4:$E$11,4,0)</f>
        <v>17</v>
      </c>
    </row>
    <row r="11" spans="1:5" x14ac:dyDescent="0.25">
      <c r="A11" s="2">
        <f t="shared" si="0"/>
        <v>7</v>
      </c>
      <c r="B11" s="2" t="s">
        <v>6</v>
      </c>
      <c r="C11" s="2">
        <f>VLOOKUP($B11,'Journée 1'!$B$4:$E$11,2,0)+VLOOKUP($B11,'Journée 2'!$B$4:$E$11,2,0)+VLOOKUP($B11,'Journée 3'!$B$4:$E$11,2,0)</f>
        <v>8</v>
      </c>
      <c r="D11" s="2">
        <f>VLOOKUP($B11,'Journée 1'!$B$4:$E$11,3,0)+VLOOKUP($B11,'Journée 2'!$B$4:$E$11,3,0)+VLOOKUP($B11,'Journée 3'!$B$4:$E$11,3,0)</f>
        <v>8</v>
      </c>
      <c r="E11" s="2">
        <f>VLOOKUP($B11,'Journée 1'!$B$4:$E$11,4,0)+VLOOKUP($B11,'Journée 2'!$B$4:$E$11,4,0)+VLOOKUP($B11,'Journée 3'!$B$4:$E$11,4,0)</f>
        <v>19</v>
      </c>
    </row>
    <row r="12" spans="1:5" x14ac:dyDescent="0.25">
      <c r="A12" s="2">
        <f t="shared" si="0"/>
        <v>7</v>
      </c>
      <c r="B12" s="2" t="s">
        <v>8</v>
      </c>
      <c r="C12" s="2">
        <f>VLOOKUP($B12,'Journée 1'!$B$4:$E$11,2,0)+VLOOKUP($B12,'Journée 2'!$B$4:$E$11,2,0)+VLOOKUP($B12,'Journée 3'!$B$4:$E$11,2,0)</f>
        <v>8</v>
      </c>
      <c r="D12" s="2">
        <f>VLOOKUP($B12,'Journée 1'!$B$4:$E$11,3,0)+VLOOKUP($B12,'Journée 2'!$B$4:$E$11,3,0)+VLOOKUP($B12,'Journée 3'!$B$4:$E$11,3,0)</f>
        <v>8</v>
      </c>
      <c r="E12" s="2">
        <f>VLOOKUP($B12,'Journée 1'!$B$4:$E$11,4,0)+VLOOKUP($B12,'Journée 2'!$B$4:$E$11,4,0)+VLOOKUP($B12,'Journée 3'!$B$4:$E$11,4,0)</f>
        <v>19</v>
      </c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</sheetData>
  <sortState ref="A5:E12">
    <sortCondition ref="A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1"/>
  <sheetViews>
    <sheetView workbookViewId="0">
      <selection activeCell="A4" sqref="A4"/>
    </sheetView>
  </sheetViews>
  <sheetFormatPr baseColWidth="10" defaultRowHeight="15" x14ac:dyDescent="0.25"/>
  <cols>
    <col min="1" max="1" width="5.28515625" bestFit="1" customWidth="1"/>
  </cols>
  <sheetData>
    <row r="3" spans="1: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</row>
    <row r="4" spans="1:5" x14ac:dyDescent="0.25">
      <c r="A4" s="2">
        <f>RANK(C4,$C$4:$C$11,0)</f>
        <v>1</v>
      </c>
      <c r="B4" s="2" t="s">
        <v>12</v>
      </c>
      <c r="C4" s="2">
        <v>8</v>
      </c>
      <c r="D4" s="2">
        <v>8</v>
      </c>
      <c r="E4" s="2">
        <v>1</v>
      </c>
    </row>
    <row r="5" spans="1:5" x14ac:dyDescent="0.25">
      <c r="A5" s="2">
        <f t="shared" ref="A5:A11" si="0">RANK(C5,$C$4:$C$11,0)</f>
        <v>2</v>
      </c>
      <c r="B5" s="2" t="s">
        <v>11</v>
      </c>
      <c r="C5" s="2">
        <v>7</v>
      </c>
      <c r="D5" s="2">
        <v>7</v>
      </c>
      <c r="E5" s="2">
        <v>2</v>
      </c>
    </row>
    <row r="6" spans="1:5" x14ac:dyDescent="0.25">
      <c r="A6" s="2">
        <f t="shared" si="0"/>
        <v>3</v>
      </c>
      <c r="B6" s="2" t="s">
        <v>10</v>
      </c>
      <c r="C6" s="2">
        <v>6</v>
      </c>
      <c r="D6" s="2">
        <v>6</v>
      </c>
      <c r="E6" s="2">
        <v>3</v>
      </c>
    </row>
    <row r="7" spans="1:5" x14ac:dyDescent="0.25">
      <c r="A7" s="2">
        <f t="shared" si="0"/>
        <v>4</v>
      </c>
      <c r="B7" s="2" t="s">
        <v>9</v>
      </c>
      <c r="C7" s="2">
        <v>5</v>
      </c>
      <c r="D7" s="2">
        <v>5</v>
      </c>
      <c r="E7" s="2">
        <v>4</v>
      </c>
    </row>
    <row r="8" spans="1:5" x14ac:dyDescent="0.25">
      <c r="A8" s="2">
        <f t="shared" si="0"/>
        <v>5</v>
      </c>
      <c r="B8" s="2" t="s">
        <v>8</v>
      </c>
      <c r="C8" s="2">
        <v>4</v>
      </c>
      <c r="D8" s="2">
        <v>4</v>
      </c>
      <c r="E8" s="2">
        <v>5</v>
      </c>
    </row>
    <row r="9" spans="1:5" x14ac:dyDescent="0.25">
      <c r="A9" s="2">
        <f t="shared" si="0"/>
        <v>6</v>
      </c>
      <c r="B9" s="2" t="s">
        <v>7</v>
      </c>
      <c r="C9" s="2">
        <v>3</v>
      </c>
      <c r="D9" s="2">
        <v>3</v>
      </c>
      <c r="E9" s="2">
        <v>6</v>
      </c>
    </row>
    <row r="10" spans="1:5" x14ac:dyDescent="0.25">
      <c r="A10" s="2">
        <f t="shared" si="0"/>
        <v>7</v>
      </c>
      <c r="B10" s="2" t="s">
        <v>6</v>
      </c>
      <c r="C10" s="2">
        <v>2</v>
      </c>
      <c r="D10" s="2">
        <v>2</v>
      </c>
      <c r="E10" s="2">
        <v>7</v>
      </c>
    </row>
    <row r="11" spans="1:5" x14ac:dyDescent="0.25">
      <c r="A11" s="2">
        <f t="shared" si="0"/>
        <v>8</v>
      </c>
      <c r="B11" s="2" t="s">
        <v>5</v>
      </c>
      <c r="C11" s="2">
        <v>1</v>
      </c>
      <c r="D11" s="2">
        <v>1</v>
      </c>
      <c r="E11" s="2">
        <v>8</v>
      </c>
    </row>
  </sheetData>
  <sortState ref="A4:E11">
    <sortCondition descending="1" ref="C4:C1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1"/>
  <sheetViews>
    <sheetView workbookViewId="0">
      <selection activeCell="A4" sqref="A4"/>
    </sheetView>
  </sheetViews>
  <sheetFormatPr baseColWidth="10" defaultRowHeight="15" x14ac:dyDescent="0.25"/>
  <cols>
    <col min="1" max="1" width="5.28515625" bestFit="1" customWidth="1"/>
  </cols>
  <sheetData>
    <row r="3" spans="1: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</row>
    <row r="4" spans="1:5" x14ac:dyDescent="0.25">
      <c r="A4" s="2">
        <f t="shared" ref="A4:A11" si="0">RANK(C4,$C$4:$C$11,0)</f>
        <v>1</v>
      </c>
      <c r="B4" s="2" t="s">
        <v>7</v>
      </c>
      <c r="C4" s="2">
        <v>8</v>
      </c>
      <c r="D4" s="2">
        <v>8</v>
      </c>
      <c r="E4" s="2">
        <v>1</v>
      </c>
    </row>
    <row r="5" spans="1:5" x14ac:dyDescent="0.25">
      <c r="A5" s="2">
        <f t="shared" si="0"/>
        <v>2</v>
      </c>
      <c r="B5" s="2" t="s">
        <v>9</v>
      </c>
      <c r="C5" s="2">
        <v>7</v>
      </c>
      <c r="D5" s="2">
        <v>7</v>
      </c>
      <c r="E5" s="2">
        <v>2</v>
      </c>
    </row>
    <row r="6" spans="1:5" x14ac:dyDescent="0.25">
      <c r="A6" s="2">
        <f t="shared" si="0"/>
        <v>3</v>
      </c>
      <c r="B6" s="2" t="s">
        <v>11</v>
      </c>
      <c r="C6" s="2">
        <v>6</v>
      </c>
      <c r="D6" s="2">
        <v>6</v>
      </c>
      <c r="E6" s="2">
        <v>3</v>
      </c>
    </row>
    <row r="7" spans="1:5" x14ac:dyDescent="0.25">
      <c r="A7" s="2">
        <f t="shared" si="0"/>
        <v>4</v>
      </c>
      <c r="B7" s="2" t="s">
        <v>5</v>
      </c>
      <c r="C7" s="2">
        <v>5</v>
      </c>
      <c r="D7" s="2">
        <v>5</v>
      </c>
      <c r="E7" s="2">
        <v>4</v>
      </c>
    </row>
    <row r="8" spans="1:5" x14ac:dyDescent="0.25">
      <c r="A8" s="2">
        <f t="shared" si="0"/>
        <v>5</v>
      </c>
      <c r="B8" s="2" t="s">
        <v>6</v>
      </c>
      <c r="C8" s="2">
        <v>4</v>
      </c>
      <c r="D8" s="2">
        <v>4</v>
      </c>
      <c r="E8" s="2">
        <v>5</v>
      </c>
    </row>
    <row r="9" spans="1:5" x14ac:dyDescent="0.25">
      <c r="A9" s="2">
        <f t="shared" si="0"/>
        <v>6</v>
      </c>
      <c r="B9" s="2" t="s">
        <v>12</v>
      </c>
      <c r="C9" s="2">
        <v>3</v>
      </c>
      <c r="D9" s="2">
        <v>3</v>
      </c>
      <c r="E9" s="2">
        <v>6</v>
      </c>
    </row>
    <row r="10" spans="1:5" x14ac:dyDescent="0.25">
      <c r="A10" s="2">
        <f t="shared" si="0"/>
        <v>7</v>
      </c>
      <c r="B10" s="2" t="s">
        <v>10</v>
      </c>
      <c r="C10" s="2">
        <v>2</v>
      </c>
      <c r="D10" s="2">
        <v>2</v>
      </c>
      <c r="E10" s="2">
        <v>7</v>
      </c>
    </row>
    <row r="11" spans="1:5" x14ac:dyDescent="0.25">
      <c r="A11" s="2">
        <f t="shared" si="0"/>
        <v>8</v>
      </c>
      <c r="B11" s="2" t="s">
        <v>8</v>
      </c>
      <c r="C11" s="2">
        <v>1</v>
      </c>
      <c r="D11" s="2">
        <v>1</v>
      </c>
      <c r="E11" s="2">
        <v>8</v>
      </c>
    </row>
  </sheetData>
  <sortState ref="A4:E11">
    <sortCondition descending="1" ref="C4:C1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1"/>
  <sheetViews>
    <sheetView workbookViewId="0">
      <selection activeCell="A4" sqref="A4"/>
    </sheetView>
  </sheetViews>
  <sheetFormatPr baseColWidth="10" defaultRowHeight="15" x14ac:dyDescent="0.25"/>
  <cols>
    <col min="1" max="1" width="5.28515625" bestFit="1" customWidth="1"/>
  </cols>
  <sheetData>
    <row r="3" spans="1: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</row>
    <row r="4" spans="1:5" x14ac:dyDescent="0.25">
      <c r="A4" s="2">
        <f t="shared" ref="A4:A11" si="0">RANK(C4,$C$4:$C$11,0)</f>
        <v>1</v>
      </c>
      <c r="B4" s="2" t="s">
        <v>11</v>
      </c>
      <c r="C4" s="2">
        <v>8</v>
      </c>
      <c r="D4" s="2">
        <v>8</v>
      </c>
      <c r="E4" s="2">
        <v>1</v>
      </c>
    </row>
    <row r="5" spans="1:5" x14ac:dyDescent="0.25">
      <c r="A5" s="2">
        <f t="shared" si="0"/>
        <v>2</v>
      </c>
      <c r="B5" s="2" t="s">
        <v>10</v>
      </c>
      <c r="C5" s="2">
        <v>7</v>
      </c>
      <c r="D5" s="2">
        <v>7</v>
      </c>
      <c r="E5" s="2">
        <v>2</v>
      </c>
    </row>
    <row r="6" spans="1:5" x14ac:dyDescent="0.25">
      <c r="A6" s="2">
        <f t="shared" si="0"/>
        <v>3</v>
      </c>
      <c r="B6" s="2" t="s">
        <v>12</v>
      </c>
      <c r="C6" s="2">
        <v>6</v>
      </c>
      <c r="D6" s="2">
        <v>6</v>
      </c>
      <c r="E6" s="2">
        <v>3</v>
      </c>
    </row>
    <row r="7" spans="1:5" x14ac:dyDescent="0.25">
      <c r="A7" s="2">
        <f t="shared" si="0"/>
        <v>4</v>
      </c>
      <c r="B7" s="2" t="s">
        <v>9</v>
      </c>
      <c r="C7" s="2">
        <v>5</v>
      </c>
      <c r="D7" s="2">
        <v>5</v>
      </c>
      <c r="E7" s="2">
        <v>4</v>
      </c>
    </row>
    <row r="8" spans="1:5" x14ac:dyDescent="0.25">
      <c r="A8" s="2">
        <f t="shared" si="0"/>
        <v>5</v>
      </c>
      <c r="B8" s="2" t="s">
        <v>5</v>
      </c>
      <c r="C8" s="2">
        <v>4</v>
      </c>
      <c r="D8" s="2">
        <v>4</v>
      </c>
      <c r="E8" s="2">
        <v>5</v>
      </c>
    </row>
    <row r="9" spans="1:5" x14ac:dyDescent="0.25">
      <c r="A9" s="2">
        <f t="shared" si="0"/>
        <v>6</v>
      </c>
      <c r="B9" s="2" t="s">
        <v>8</v>
      </c>
      <c r="C9" s="2">
        <v>3</v>
      </c>
      <c r="D9" s="2">
        <v>3</v>
      </c>
      <c r="E9" s="2">
        <v>6</v>
      </c>
    </row>
    <row r="10" spans="1:5" x14ac:dyDescent="0.25">
      <c r="A10" s="2">
        <f t="shared" si="0"/>
        <v>7</v>
      </c>
      <c r="B10" s="2" t="s">
        <v>6</v>
      </c>
      <c r="C10" s="2">
        <v>2</v>
      </c>
      <c r="D10" s="2">
        <v>2</v>
      </c>
      <c r="E10" s="2">
        <v>7</v>
      </c>
    </row>
    <row r="11" spans="1:5" x14ac:dyDescent="0.25">
      <c r="A11" s="2">
        <f t="shared" si="0"/>
        <v>8</v>
      </c>
      <c r="B11" s="2" t="s">
        <v>7</v>
      </c>
      <c r="C11" s="2">
        <v>1</v>
      </c>
      <c r="D11" s="2">
        <v>1</v>
      </c>
      <c r="E11" s="2">
        <v>8</v>
      </c>
    </row>
  </sheetData>
  <sortState ref="A4:E11">
    <sortCondition descending="1" ref="C4:C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Classement général</vt:lpstr>
      <vt:lpstr>Journée 1</vt:lpstr>
      <vt:lpstr>Journée 2</vt:lpstr>
      <vt:lpstr>Journée 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Guy Blancher</cp:lastModifiedBy>
  <dcterms:created xsi:type="dcterms:W3CDTF">2014-09-30T10:31:50Z</dcterms:created>
  <dcterms:modified xsi:type="dcterms:W3CDTF">2014-09-30T12:02:05Z</dcterms:modified>
</cp:coreProperties>
</file>