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15" windowHeight="7155"/>
  </bookViews>
  <sheets>
    <sheet name="EDT" sheetId="1" r:id="rId1"/>
    <sheet name="Masses Horaires" sheetId="2" r:id="rId2"/>
  </sheets>
  <calcPr calcId="152511"/>
</workbook>
</file>

<file path=xl/calcChain.xml><?xml version="1.0" encoding="utf-8"?>
<calcChain xmlns="http://schemas.openxmlformats.org/spreadsheetml/2006/main">
  <c r="J10" i="2" l="1"/>
  <c r="J22" i="2"/>
  <c r="J21" i="2"/>
  <c r="J20" i="2"/>
  <c r="J19" i="2"/>
  <c r="J18" i="2"/>
  <c r="J17" i="2"/>
  <c r="J16" i="2"/>
  <c r="J15" i="2"/>
  <c r="J14" i="2"/>
  <c r="J13" i="2"/>
  <c r="J12" i="2"/>
  <c r="J11" i="2"/>
  <c r="J9" i="2"/>
  <c r="J8" i="2"/>
  <c r="J7" i="2"/>
  <c r="J6" i="2"/>
  <c r="G22" i="2" l="1"/>
  <c r="G15" i="2" l="1"/>
  <c r="G6" i="2"/>
  <c r="G11" i="2"/>
  <c r="G23" i="2" l="1"/>
</calcChain>
</file>

<file path=xl/sharedStrings.xml><?xml version="1.0" encoding="utf-8"?>
<sst xmlns="http://schemas.openxmlformats.org/spreadsheetml/2006/main" count="52" uniqueCount="42">
  <si>
    <t>Emploi du temps</t>
  </si>
  <si>
    <t>Classe</t>
  </si>
  <si>
    <t>LUNDI</t>
  </si>
  <si>
    <t>MARDI</t>
  </si>
  <si>
    <t>MERCREDI</t>
  </si>
  <si>
    <t>JEUDI</t>
  </si>
  <si>
    <t>VENDREDI</t>
  </si>
  <si>
    <t>I.O.</t>
  </si>
  <si>
    <t>Durée prévue</t>
  </si>
  <si>
    <t>Durée effective</t>
  </si>
  <si>
    <t>Français</t>
  </si>
  <si>
    <t>Langage oral</t>
  </si>
  <si>
    <t>Lecture, écriture</t>
  </si>
  <si>
    <t>Vocabulaire</t>
  </si>
  <si>
    <t>Grammaire</t>
  </si>
  <si>
    <t>Orthographe</t>
  </si>
  <si>
    <t>Mathéma-tiques</t>
  </si>
  <si>
    <t>Nombres et calcul</t>
  </si>
  <si>
    <t>Géométrie</t>
  </si>
  <si>
    <t>Grandeurs et mesures</t>
  </si>
  <si>
    <t>Organisation et gestion de données</t>
  </si>
  <si>
    <t>Education Physique et sportive</t>
  </si>
  <si>
    <t>Pratique d'une langue vivante</t>
  </si>
  <si>
    <t>Découverte du monde</t>
  </si>
  <si>
    <t>Se repérer dans l'espace et le temps</t>
  </si>
  <si>
    <t>Découvrir le monde du vivant, de la matière et des objets</t>
  </si>
  <si>
    <t>Pr. artistiques hist. des arts</t>
  </si>
  <si>
    <t>Arts visuels</t>
  </si>
  <si>
    <t>Education musicale</t>
  </si>
  <si>
    <t>Instruction civique et morale</t>
  </si>
  <si>
    <t>Récréation</t>
  </si>
  <si>
    <t>-</t>
  </si>
  <si>
    <t>Durée programmée</t>
  </si>
  <si>
    <t>Lecture,écriture</t>
  </si>
  <si>
    <t>Org. gestion de données</t>
  </si>
  <si>
    <t>EPS</t>
  </si>
  <si>
    <t>Langue vivante</t>
  </si>
  <si>
    <t>Se rep.dans l'espace et le temps</t>
  </si>
  <si>
    <t>Déc. le monde du vivant, de la matière et des objets</t>
  </si>
  <si>
    <t>Instr. civique et morale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</si>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</sst>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88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left" vertical="center" wrapText="1"/>
    </xf>
    <xf numFmtId="2" fontId="0" fillId="0" borderId="0" xfId="0" applyNumberFormat="1"/>
    <xf numFmtId="0" fontId="2" fillId="5" borderId="13" xfId="0" applyFont="1" applyFill="1" applyBorder="1" applyAlignment="1">
      <alignment horizontal="left" vertical="center" wrapText="1"/>
    </xf>
    <xf numFmtId="0" fontId="2" fillId="6" borderId="13" xfId="0" applyFont="1" applyFill="1" applyBorder="1" applyAlignment="1">
      <alignment horizontal="left" vertical="center" wrapText="1"/>
    </xf>
    <xf numFmtId="0" fontId="2" fillId="7" borderId="13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165" fontId="0" fillId="0" borderId="0" xfId="0" applyNumberFormat="1"/>
    <xf numFmtId="45" fontId="2" fillId="5" borderId="13" xfId="0" applyNumberFormat="1" applyFont="1" applyFill="1" applyBorder="1" applyAlignment="1">
      <alignment horizontal="left" vertical="center" wrapText="1"/>
    </xf>
    <xf numFmtId="45" fontId="2" fillId="6" borderId="13" xfId="0" applyNumberFormat="1" applyFont="1" applyFill="1" applyBorder="1" applyAlignment="1">
      <alignment horizontal="left" vertical="center" wrapText="1"/>
    </xf>
    <xf numFmtId="45" fontId="2" fillId="7" borderId="13" xfId="0" applyNumberFormat="1" applyFont="1" applyFill="1" applyBorder="1" applyAlignment="1">
      <alignment horizontal="left" vertical="center" wrapText="1"/>
    </xf>
    <xf numFmtId="45" fontId="2" fillId="4" borderId="13" xfId="0" applyNumberFormat="1" applyFont="1" applyFill="1" applyBorder="1" applyAlignment="1">
      <alignment horizontal="left" vertical="center" wrapText="1"/>
    </xf>
    <xf numFmtId="45" fontId="2" fillId="3" borderId="11" xfId="0" applyNumberFormat="1" applyFont="1" applyFill="1" applyBorder="1" applyAlignment="1">
      <alignment horizontal="center" vertical="center" wrapText="1"/>
    </xf>
    <xf numFmtId="45" fontId="2" fillId="0" borderId="14" xfId="0" applyNumberFormat="1" applyFont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 wrapText="1"/>
    </xf>
    <xf numFmtId="0" fontId="2" fillId="7" borderId="35" xfId="0" applyFont="1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45" fontId="2" fillId="0" borderId="3" xfId="0" applyNumberFormat="1" applyFont="1" applyBorder="1" applyAlignment="1">
      <alignment horizontal="center" vertical="center" wrapText="1"/>
    </xf>
    <xf numFmtId="45" fontId="2" fillId="0" borderId="7" xfId="0" applyNumberFormat="1" applyFont="1" applyBorder="1" applyAlignment="1">
      <alignment horizontal="center" vertical="center" wrapText="1"/>
    </xf>
    <xf numFmtId="45" fontId="2" fillId="0" borderId="10" xfId="0" applyNumberFormat="1" applyFont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2" fillId="7" borderId="32" xfId="0" applyFont="1" applyFill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left" vertical="center" wrapText="1"/>
    </xf>
    <xf numFmtId="0" fontId="2" fillId="7" borderId="21" xfId="0" applyFont="1" applyFill="1" applyBorder="1" applyAlignment="1">
      <alignment horizontal="left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16"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356152</xdr:colOff>
      <xdr:row>0</xdr:row>
      <xdr:rowOff>0</xdr:rowOff>
    </xdr:from>
    <xdr:to>
      <xdr:col>3</xdr:col>
      <xdr:colOff>24847</xdr:colOff>
      <xdr:row>1</xdr:row>
      <xdr:rowOff>115957</xdr:rowOff>
    </xdr:to>
    <xdr:sp macro="[0]!Saisies" textlink="">
      <xdr:nvSpPr>
        <xdr:cNvPr id="2" name="ZoneTexte 1"/>
        <xdr:cNvSpPr txBox="1"/>
      </xdr:nvSpPr>
      <xdr:spPr>
        <a:xfrm>
          <a:off x="1880152" y="0"/>
          <a:ext cx="1051891" cy="30645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Saisies</a:t>
          </a:r>
        </a:p>
      </xdr:txBody>
    </xdr:sp>
    <xdr:clientData fPrintsWithSheet="0"/>
  </xdr:twoCellAnchor>
  <xdr:twoCellAnchor editAs="absolute">
    <xdr:from>
      <xdr:col>3</xdr:col>
      <xdr:colOff>339587</xdr:colOff>
      <xdr:row>0</xdr:row>
      <xdr:rowOff>0</xdr:rowOff>
    </xdr:from>
    <xdr:to>
      <xdr:col>3</xdr:col>
      <xdr:colOff>1060174</xdr:colOff>
      <xdr:row>1</xdr:row>
      <xdr:rowOff>115957</xdr:rowOff>
    </xdr:to>
    <xdr:sp macro="[0]!RAZ" textlink="">
      <xdr:nvSpPr>
        <xdr:cNvPr id="3" name="ZoneTexte 2"/>
        <xdr:cNvSpPr txBox="1"/>
      </xdr:nvSpPr>
      <xdr:spPr>
        <a:xfrm>
          <a:off x="3246783" y="0"/>
          <a:ext cx="720587" cy="30645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5"/>
  <sheetViews>
    <sheetView tabSelected="1" zoomScale="115" zoomScaleNormal="115" workbookViewId="0"/>
  </sheetViews>
  <sheetFormatPr baseColWidth="10" defaultRowHeight="15" x14ac:dyDescent="0.25"/>
  <cols>
    <col min="1" max="2" width="11.42578125" style="85"/>
    <col min="3" max="7" width="20.7109375" customWidth="1"/>
    <col min="9" max="9" width="36.42578125" customWidth="1"/>
  </cols>
  <sheetData>
    <row r="1" spans="1:7" x14ac:dyDescent="0.25">
      <c r="B1" s="85" t="s">
        <v>0</v>
      </c>
      <c r="E1" t="s">
        <v>1</v>
      </c>
    </row>
    <row r="3" spans="1:7" x14ac:dyDescent="0.25">
      <c r="A3" s="85" t="s">
        <v>40</v>
      </c>
      <c r="B3" s="85" t="s">
        <v>41</v>
      </c>
      <c r="C3" s="86" t="s">
        <v>2</v>
      </c>
      <c r="D3" s="86" t="s">
        <v>3</v>
      </c>
      <c r="E3" s="86" t="s">
        <v>4</v>
      </c>
      <c r="F3" s="86" t="s">
        <v>5</v>
      </c>
      <c r="G3" s="86" t="s">
        <v>6</v>
      </c>
    </row>
    <row r="4" spans="1:7" s="2" customFormat="1" ht="9" customHeight="1" x14ac:dyDescent="0.2">
      <c r="A4" s="87">
        <v>0.34375</v>
      </c>
      <c r="B4" s="87"/>
      <c r="C4" s="3"/>
      <c r="D4" s="3"/>
      <c r="E4" s="3"/>
      <c r="F4" s="3"/>
      <c r="G4" s="3"/>
    </row>
    <row r="5" spans="1:7" s="2" customFormat="1" ht="9" customHeight="1" x14ac:dyDescent="0.2">
      <c r="A5" s="87">
        <v>0.34722222222222199</v>
      </c>
      <c r="B5" s="87"/>
      <c r="C5" s="3"/>
      <c r="D5" s="3"/>
      <c r="E5" s="3"/>
      <c r="F5" s="3"/>
      <c r="G5" s="3"/>
    </row>
    <row r="6" spans="1:7" s="2" customFormat="1" ht="9" customHeight="1" x14ac:dyDescent="0.2">
      <c r="A6" s="87">
        <v>0.35069444444444497</v>
      </c>
      <c r="B6" s="87"/>
      <c r="C6" s="3"/>
      <c r="D6" s="3"/>
      <c r="E6" s="3"/>
      <c r="F6" s="3"/>
      <c r="G6" s="3"/>
    </row>
    <row r="7" spans="1:7" s="2" customFormat="1" ht="9" customHeight="1" x14ac:dyDescent="0.2">
      <c r="A7" s="87">
        <v>0.35416666666666702</v>
      </c>
      <c r="B7" s="87"/>
      <c r="C7" s="3"/>
      <c r="D7" s="3"/>
      <c r="E7" s="3"/>
      <c r="F7" s="3"/>
      <c r="G7" s="3"/>
    </row>
    <row r="8" spans="1:7" s="2" customFormat="1" ht="9" customHeight="1" x14ac:dyDescent="0.2">
      <c r="A8" s="87">
        <v>0.35763888888888901</v>
      </c>
      <c r="B8" s="87"/>
      <c r="C8" s="3"/>
      <c r="D8" s="3"/>
      <c r="E8" s="3"/>
      <c r="F8" s="3"/>
      <c r="G8" s="3"/>
    </row>
    <row r="9" spans="1:7" s="2" customFormat="1" ht="9" customHeight="1" x14ac:dyDescent="0.2">
      <c r="A9" s="87">
        <v>0.36111111111111099</v>
      </c>
      <c r="B9" s="87"/>
      <c r="C9" s="3"/>
      <c r="D9" s="3"/>
      <c r="E9" s="3"/>
      <c r="F9" s="3"/>
      <c r="G9" s="3"/>
    </row>
    <row r="10" spans="1:7" s="2" customFormat="1" ht="9" customHeight="1" x14ac:dyDescent="0.2">
      <c r="A10" s="87">
        <v>0.36458333333333398</v>
      </c>
      <c r="B10" s="87"/>
      <c r="C10" s="3"/>
      <c r="D10" s="3"/>
      <c r="E10" s="3"/>
      <c r="F10" s="3"/>
      <c r="G10" s="3"/>
    </row>
    <row r="11" spans="1:7" s="2" customFormat="1" ht="9" customHeight="1" x14ac:dyDescent="0.2">
      <c r="A11" s="87">
        <v>0.36805555555555602</v>
      </c>
      <c r="B11" s="87"/>
      <c r="C11" s="3"/>
      <c r="D11" s="3"/>
      <c r="E11" s="3"/>
      <c r="F11" s="3"/>
      <c r="G11" s="3"/>
    </row>
    <row r="12" spans="1:7" s="2" customFormat="1" ht="9" customHeight="1" x14ac:dyDescent="0.2">
      <c r="A12" s="87">
        <v>0.37152777777777801</v>
      </c>
      <c r="B12" s="87"/>
      <c r="C12" s="3"/>
      <c r="D12" s="3"/>
      <c r="E12" s="3"/>
      <c r="F12" s="3"/>
      <c r="G12" s="3"/>
    </row>
    <row r="13" spans="1:7" s="2" customFormat="1" ht="9" customHeight="1" x14ac:dyDescent="0.2">
      <c r="A13" s="87">
        <v>0.375</v>
      </c>
      <c r="B13" s="87"/>
      <c r="C13" s="3"/>
      <c r="D13" s="3"/>
      <c r="E13" s="3"/>
      <c r="F13" s="3"/>
      <c r="G13" s="3"/>
    </row>
    <row r="14" spans="1:7" s="2" customFormat="1" ht="9" customHeight="1" x14ac:dyDescent="0.2">
      <c r="A14" s="87">
        <v>0.37847222222222299</v>
      </c>
      <c r="B14" s="87"/>
      <c r="C14" s="3"/>
      <c r="D14" s="3"/>
      <c r="E14" s="3"/>
      <c r="F14" s="3"/>
      <c r="G14" s="3"/>
    </row>
    <row r="15" spans="1:7" s="2" customFormat="1" ht="9" customHeight="1" x14ac:dyDescent="0.2">
      <c r="A15" s="87">
        <v>0.38194444444444497</v>
      </c>
      <c r="B15" s="87"/>
      <c r="C15" s="3"/>
      <c r="D15" s="3"/>
      <c r="E15" s="3"/>
      <c r="F15" s="3"/>
      <c r="G15" s="3"/>
    </row>
    <row r="16" spans="1:7" s="2" customFormat="1" ht="9" customHeight="1" x14ac:dyDescent="0.2">
      <c r="A16" s="87">
        <v>0.38541666666666702</v>
      </c>
      <c r="B16" s="87"/>
      <c r="C16" s="3"/>
      <c r="D16" s="3"/>
      <c r="E16" s="3"/>
      <c r="F16" s="3"/>
      <c r="G16" s="3"/>
    </row>
    <row r="17" spans="1:7" s="2" customFormat="1" ht="9" customHeight="1" x14ac:dyDescent="0.2">
      <c r="A17" s="87">
        <v>0.38888888888889001</v>
      </c>
      <c r="B17" s="87"/>
      <c r="C17" s="3"/>
      <c r="D17" s="3"/>
      <c r="E17" s="3"/>
      <c r="F17" s="3"/>
      <c r="G17" s="3"/>
    </row>
    <row r="18" spans="1:7" s="2" customFormat="1" ht="9" customHeight="1" x14ac:dyDescent="0.2">
      <c r="A18" s="87">
        <v>0.39236111111111199</v>
      </c>
      <c r="B18" s="87"/>
      <c r="C18" s="3"/>
      <c r="D18" s="3"/>
      <c r="E18" s="3"/>
      <c r="F18" s="3"/>
      <c r="G18" s="3"/>
    </row>
    <row r="19" spans="1:7" s="2" customFormat="1" ht="9" customHeight="1" x14ac:dyDescent="0.2">
      <c r="A19" s="87">
        <v>0.39583333333333398</v>
      </c>
      <c r="B19" s="87"/>
      <c r="C19" s="3"/>
      <c r="D19" s="3"/>
      <c r="E19" s="3"/>
      <c r="F19" s="3"/>
      <c r="G19" s="3"/>
    </row>
    <row r="20" spans="1:7" s="2" customFormat="1" ht="9" customHeight="1" x14ac:dyDescent="0.2">
      <c r="A20" s="87">
        <v>0.39930555555555602</v>
      </c>
      <c r="B20" s="87"/>
      <c r="C20" s="3"/>
      <c r="D20" s="3"/>
      <c r="E20" s="3"/>
      <c r="F20" s="3"/>
      <c r="G20" s="3"/>
    </row>
    <row r="21" spans="1:7" s="2" customFormat="1" ht="9" customHeight="1" x14ac:dyDescent="0.2">
      <c r="A21" s="87">
        <v>0.40277777777777901</v>
      </c>
      <c r="B21" s="87"/>
      <c r="C21" s="3"/>
      <c r="D21" s="3"/>
      <c r="E21" s="3"/>
      <c r="F21" s="3"/>
      <c r="G21" s="3"/>
    </row>
    <row r="22" spans="1:7" s="2" customFormat="1" ht="9" customHeight="1" x14ac:dyDescent="0.2">
      <c r="A22" s="87">
        <v>0.406250000000001</v>
      </c>
      <c r="B22" s="87"/>
      <c r="C22" s="3"/>
      <c r="D22" s="3"/>
      <c r="E22" s="3"/>
      <c r="F22" s="3"/>
      <c r="G22" s="3"/>
    </row>
    <row r="23" spans="1:7" s="2" customFormat="1" ht="9" customHeight="1" x14ac:dyDescent="0.2">
      <c r="A23" s="87">
        <v>0.40972222222222299</v>
      </c>
      <c r="B23" s="87"/>
      <c r="C23" s="3"/>
      <c r="D23" s="3"/>
      <c r="E23" s="3"/>
      <c r="F23" s="3"/>
      <c r="G23" s="3"/>
    </row>
    <row r="24" spans="1:7" s="2" customFormat="1" ht="9" customHeight="1" x14ac:dyDescent="0.2">
      <c r="A24" s="87">
        <v>0.41319444444444497</v>
      </c>
      <c r="B24" s="87"/>
      <c r="C24" s="3"/>
      <c r="D24" s="3"/>
      <c r="E24" s="3"/>
      <c r="F24" s="3"/>
      <c r="G24" s="3"/>
    </row>
    <row r="25" spans="1:7" s="2" customFormat="1" ht="9" customHeight="1" x14ac:dyDescent="0.2">
      <c r="A25" s="87">
        <v>0.41666666666666802</v>
      </c>
      <c r="B25" s="87"/>
      <c r="C25" s="3"/>
      <c r="D25" s="3"/>
      <c r="E25" s="3"/>
      <c r="F25" s="3"/>
      <c r="G25" s="3"/>
    </row>
    <row r="26" spans="1:7" s="2" customFormat="1" ht="9" customHeight="1" x14ac:dyDescent="0.2">
      <c r="A26" s="87">
        <v>0.42013888888889001</v>
      </c>
      <c r="B26" s="87"/>
      <c r="C26" s="3"/>
      <c r="D26" s="3"/>
      <c r="E26" s="3"/>
      <c r="F26" s="3"/>
      <c r="G26" s="3"/>
    </row>
    <row r="27" spans="1:7" s="2" customFormat="1" ht="9" customHeight="1" x14ac:dyDescent="0.2">
      <c r="A27" s="87">
        <v>0.42361111111111199</v>
      </c>
      <c r="B27" s="87"/>
      <c r="C27" s="3"/>
      <c r="D27" s="3"/>
      <c r="E27" s="3"/>
      <c r="F27" s="3"/>
      <c r="G27" s="3"/>
    </row>
    <row r="28" spans="1:7" s="2" customFormat="1" ht="9" customHeight="1" x14ac:dyDescent="0.2">
      <c r="A28" s="87">
        <v>0.42708333333333398</v>
      </c>
      <c r="B28" s="87"/>
      <c r="C28" s="3"/>
      <c r="D28" s="3"/>
      <c r="E28" s="3"/>
      <c r="F28" s="3"/>
      <c r="G28" s="3"/>
    </row>
    <row r="29" spans="1:7" s="2" customFormat="1" ht="9" customHeight="1" x14ac:dyDescent="0.2">
      <c r="A29" s="87">
        <v>0.43055555555555702</v>
      </c>
      <c r="B29" s="87"/>
      <c r="C29" s="3"/>
      <c r="D29" s="3"/>
      <c r="E29" s="3"/>
      <c r="F29" s="3"/>
      <c r="G29" s="3"/>
    </row>
    <row r="30" spans="1:7" s="2" customFormat="1" ht="9" customHeight="1" x14ac:dyDescent="0.2">
      <c r="A30" s="87">
        <v>0.43402777777777901</v>
      </c>
      <c r="B30" s="87"/>
      <c r="C30" s="3"/>
      <c r="D30" s="3"/>
      <c r="E30" s="3"/>
      <c r="F30" s="3"/>
      <c r="G30" s="3"/>
    </row>
    <row r="31" spans="1:7" s="2" customFormat="1" ht="9" customHeight="1" x14ac:dyDescent="0.2">
      <c r="A31" s="87">
        <v>0.437500000000001</v>
      </c>
      <c r="B31" s="87"/>
      <c r="C31" s="3"/>
      <c r="D31" s="3"/>
      <c r="E31" s="3"/>
      <c r="F31" s="3"/>
      <c r="G31" s="3"/>
    </row>
    <row r="32" spans="1:7" s="2" customFormat="1" ht="9" customHeight="1" x14ac:dyDescent="0.2">
      <c r="A32" s="87">
        <v>0.44097222222222299</v>
      </c>
      <c r="B32" s="87"/>
      <c r="C32" s="3"/>
      <c r="D32" s="3"/>
      <c r="E32" s="3"/>
      <c r="F32" s="3"/>
      <c r="G32" s="3"/>
    </row>
    <row r="33" spans="1:7" s="2" customFormat="1" ht="9" customHeight="1" x14ac:dyDescent="0.2">
      <c r="A33" s="87">
        <v>0.44444444444444497</v>
      </c>
      <c r="B33" s="87"/>
      <c r="C33" s="3"/>
      <c r="D33" s="3"/>
      <c r="E33" s="3"/>
      <c r="F33" s="3"/>
      <c r="G33" s="3"/>
    </row>
    <row r="34" spans="1:7" s="2" customFormat="1" ht="9" customHeight="1" x14ac:dyDescent="0.2">
      <c r="A34" s="87">
        <v>0.44791666666666802</v>
      </c>
      <c r="B34" s="87"/>
      <c r="C34" s="3"/>
      <c r="D34" s="3"/>
      <c r="E34" s="3"/>
      <c r="F34" s="3"/>
      <c r="G34" s="3"/>
    </row>
    <row r="35" spans="1:7" s="2" customFormat="1" ht="9" customHeight="1" x14ac:dyDescent="0.2">
      <c r="A35" s="87">
        <v>0.45138888888889001</v>
      </c>
      <c r="B35" s="87"/>
      <c r="C35" s="3"/>
      <c r="D35" s="3"/>
      <c r="E35" s="3"/>
      <c r="F35" s="3"/>
      <c r="G35" s="3"/>
    </row>
    <row r="36" spans="1:7" s="2" customFormat="1" ht="9" customHeight="1" x14ac:dyDescent="0.2">
      <c r="A36" s="87">
        <v>0.45486111111111199</v>
      </c>
      <c r="B36" s="87"/>
      <c r="C36" s="3"/>
      <c r="D36" s="3"/>
      <c r="E36" s="3"/>
      <c r="F36" s="3"/>
      <c r="G36" s="3"/>
    </row>
    <row r="37" spans="1:7" s="2" customFormat="1" ht="9" customHeight="1" x14ac:dyDescent="0.2">
      <c r="A37" s="87">
        <v>0.45833333333333498</v>
      </c>
      <c r="B37" s="87"/>
      <c r="C37" s="3"/>
      <c r="D37" s="3"/>
      <c r="E37" s="3"/>
      <c r="F37" s="3"/>
      <c r="G37" s="3"/>
    </row>
    <row r="38" spans="1:7" s="2" customFormat="1" ht="9" customHeight="1" x14ac:dyDescent="0.2">
      <c r="A38" s="87">
        <v>0.46180555555555702</v>
      </c>
      <c r="B38" s="87"/>
      <c r="C38" s="3"/>
      <c r="D38" s="3"/>
      <c r="E38" s="3"/>
      <c r="F38" s="3"/>
      <c r="G38" s="3"/>
    </row>
    <row r="39" spans="1:7" s="2" customFormat="1" ht="9" customHeight="1" x14ac:dyDescent="0.2">
      <c r="A39" s="87">
        <v>0.46527777777777901</v>
      </c>
      <c r="B39" s="87"/>
      <c r="C39" s="3"/>
      <c r="D39" s="3"/>
      <c r="E39" s="3"/>
      <c r="F39" s="3"/>
      <c r="G39" s="3"/>
    </row>
    <row r="40" spans="1:7" s="2" customFormat="1" ht="9" customHeight="1" x14ac:dyDescent="0.2">
      <c r="A40" s="87">
        <v>0.468750000000001</v>
      </c>
      <c r="B40" s="87"/>
      <c r="C40" s="3"/>
      <c r="D40" s="3"/>
      <c r="E40" s="3"/>
      <c r="F40" s="3"/>
      <c r="G40" s="3"/>
    </row>
    <row r="41" spans="1:7" s="2" customFormat="1" ht="9" customHeight="1" x14ac:dyDescent="0.2">
      <c r="A41" s="87">
        <v>0.47222222222222399</v>
      </c>
      <c r="B41" s="87"/>
      <c r="C41" s="3"/>
      <c r="D41" s="3"/>
      <c r="E41" s="3"/>
      <c r="F41" s="3"/>
      <c r="G41" s="3"/>
    </row>
    <row r="42" spans="1:7" s="2" customFormat="1" ht="9" customHeight="1" x14ac:dyDescent="0.2">
      <c r="A42" s="87">
        <v>0.47569444444444597</v>
      </c>
      <c r="B42" s="87"/>
      <c r="C42" s="3"/>
      <c r="D42" s="3"/>
      <c r="E42" s="3"/>
      <c r="F42" s="3"/>
      <c r="G42" s="3"/>
    </row>
    <row r="43" spans="1:7" s="2" customFormat="1" ht="9" customHeight="1" x14ac:dyDescent="0.2">
      <c r="A43" s="87">
        <v>0.47916666666666802</v>
      </c>
      <c r="B43" s="87"/>
      <c r="C43" s="3"/>
      <c r="D43" s="3"/>
      <c r="E43" s="3"/>
      <c r="F43" s="3"/>
      <c r="G43" s="3"/>
    </row>
    <row r="44" spans="1:7" s="2" customFormat="1" ht="9" customHeight="1" x14ac:dyDescent="0.2">
      <c r="A44" s="87">
        <v>0.48263888888889001</v>
      </c>
      <c r="B44" s="87"/>
      <c r="C44" s="3"/>
      <c r="D44" s="3"/>
      <c r="E44" s="3"/>
      <c r="F44" s="3"/>
      <c r="G44" s="3"/>
    </row>
    <row r="45" spans="1:7" s="2" customFormat="1" ht="9" customHeight="1" x14ac:dyDescent="0.2">
      <c r="A45" s="87">
        <v>0.48611111111111299</v>
      </c>
      <c r="B45" s="87"/>
      <c r="C45" s="3"/>
      <c r="D45" s="3"/>
      <c r="E45" s="3"/>
      <c r="F45" s="3"/>
      <c r="G45" s="3"/>
    </row>
    <row r="46" spans="1:7" s="2" customFormat="1" ht="9" customHeight="1" x14ac:dyDescent="0.2">
      <c r="A46" s="87">
        <v>0.48958333333333498</v>
      </c>
      <c r="B46" s="87"/>
      <c r="C46" s="3"/>
      <c r="D46" s="3"/>
      <c r="E46" s="3"/>
      <c r="F46" s="3"/>
      <c r="G46" s="3"/>
    </row>
    <row r="47" spans="1:7" s="2" customFormat="1" ht="9" customHeight="1" x14ac:dyDescent="0.2">
      <c r="A47" s="87">
        <v>0.49305555555555702</v>
      </c>
      <c r="B47" s="87"/>
      <c r="C47" s="3"/>
      <c r="D47" s="3"/>
      <c r="E47" s="3"/>
      <c r="F47" s="3"/>
      <c r="G47" s="3"/>
    </row>
    <row r="48" spans="1:7" s="2" customFormat="1" ht="9" customHeight="1" x14ac:dyDescent="0.2">
      <c r="A48" s="87">
        <v>0.49652777777777901</v>
      </c>
      <c r="B48" s="87"/>
      <c r="C48" s="3"/>
      <c r="D48" s="3"/>
      <c r="E48" s="3"/>
      <c r="F48" s="3"/>
      <c r="G48" s="3"/>
    </row>
    <row r="49" spans="1:7" s="2" customFormat="1" ht="9" customHeight="1" x14ac:dyDescent="0.2">
      <c r="A49" s="87">
        <v>0.500000000000002</v>
      </c>
      <c r="B49" s="87"/>
      <c r="C49" s="3"/>
      <c r="D49" s="3"/>
      <c r="E49" s="3"/>
      <c r="F49" s="3"/>
      <c r="G49" s="3"/>
    </row>
    <row r="50" spans="1:7" s="2" customFormat="1" ht="9" customHeight="1" x14ac:dyDescent="0.2">
      <c r="A50" s="87">
        <v>0.50347222222222399</v>
      </c>
      <c r="B50" s="87"/>
      <c r="C50" s="3"/>
      <c r="D50" s="3"/>
      <c r="E50" s="3"/>
      <c r="F50" s="3"/>
      <c r="G50" s="3"/>
    </row>
    <row r="51" spans="1:7" s="2" customFormat="1" ht="9" customHeight="1" x14ac:dyDescent="0.2">
      <c r="A51" s="87">
        <v>0.50694444444444597</v>
      </c>
      <c r="B51" s="87"/>
      <c r="C51" s="3"/>
      <c r="D51" s="3"/>
      <c r="E51" s="3"/>
      <c r="F51" s="3"/>
      <c r="G51" s="3"/>
    </row>
    <row r="52" spans="1:7" s="2" customFormat="1" ht="9" customHeight="1" x14ac:dyDescent="0.2">
      <c r="A52" s="87">
        <v>0.51041666666666896</v>
      </c>
      <c r="B52" s="87"/>
      <c r="C52" s="3"/>
      <c r="D52" s="3"/>
      <c r="E52" s="3"/>
      <c r="F52" s="3"/>
      <c r="G52" s="3"/>
    </row>
    <row r="53" spans="1:7" s="2" customFormat="1" ht="9" customHeight="1" x14ac:dyDescent="0.2">
      <c r="A53" s="87">
        <v>0.51388888888889095</v>
      </c>
      <c r="B53" s="87"/>
      <c r="C53" s="3"/>
      <c r="D53" s="3"/>
      <c r="E53" s="3"/>
      <c r="F53" s="3"/>
      <c r="G53" s="3"/>
    </row>
    <row r="54" spans="1:7" s="2" customFormat="1" ht="9" customHeight="1" x14ac:dyDescent="0.2">
      <c r="A54" s="87">
        <v>0.51736111111111305</v>
      </c>
      <c r="B54" s="87"/>
      <c r="C54" s="3"/>
      <c r="D54" s="3"/>
      <c r="E54" s="3"/>
      <c r="F54" s="3"/>
      <c r="G54" s="3"/>
    </row>
    <row r="55" spans="1:7" s="2" customFormat="1" ht="9" customHeight="1" x14ac:dyDescent="0.2">
      <c r="A55" s="87">
        <v>0.52083333333333504</v>
      </c>
      <c r="B55" s="87"/>
      <c r="C55" s="3"/>
      <c r="D55" s="3"/>
      <c r="E55" s="3"/>
      <c r="F55" s="3"/>
      <c r="G55" s="3"/>
    </row>
    <row r="56" spans="1:7" s="2" customFormat="1" ht="9" customHeight="1" x14ac:dyDescent="0.2">
      <c r="A56" s="87">
        <v>0.52430555555555802</v>
      </c>
      <c r="B56" s="87"/>
      <c r="C56" s="3"/>
      <c r="D56" s="3"/>
      <c r="E56" s="3"/>
      <c r="F56" s="3"/>
      <c r="G56" s="3"/>
    </row>
    <row r="57" spans="1:7" s="2" customFormat="1" ht="9" customHeight="1" x14ac:dyDescent="0.2">
      <c r="A57" s="87">
        <v>0.52777777777778001</v>
      </c>
      <c r="B57" s="87"/>
      <c r="C57" s="3"/>
      <c r="D57" s="3"/>
      <c r="E57" s="3"/>
      <c r="F57" s="3"/>
      <c r="G57" s="3"/>
    </row>
    <row r="58" spans="1:7" s="2" customFormat="1" ht="9" customHeight="1" x14ac:dyDescent="0.2">
      <c r="A58" s="87">
        <v>0.531250000000002</v>
      </c>
      <c r="B58" s="87"/>
      <c r="C58" s="3"/>
      <c r="D58" s="3"/>
      <c r="E58" s="3"/>
      <c r="F58" s="3"/>
      <c r="G58" s="3"/>
    </row>
    <row r="59" spans="1:7" s="2" customFormat="1" ht="9" customHeight="1" x14ac:dyDescent="0.2">
      <c r="A59" s="87">
        <v>0.53472222222222399</v>
      </c>
      <c r="B59" s="87"/>
      <c r="C59" s="3"/>
      <c r="D59" s="3"/>
      <c r="E59" s="3"/>
      <c r="F59" s="3"/>
      <c r="G59" s="3"/>
    </row>
    <row r="60" spans="1:7" s="2" customFormat="1" ht="9" customHeight="1" x14ac:dyDescent="0.2">
      <c r="A60" s="87">
        <v>0.53819444444444697</v>
      </c>
      <c r="B60" s="87"/>
      <c r="C60" s="3"/>
      <c r="D60" s="3"/>
      <c r="E60" s="3"/>
      <c r="F60" s="3"/>
      <c r="G60" s="3"/>
    </row>
    <row r="61" spans="1:7" s="2" customFormat="1" ht="9" customHeight="1" x14ac:dyDescent="0.2">
      <c r="A61" s="87">
        <v>0.54166666666666896</v>
      </c>
      <c r="B61" s="87"/>
      <c r="C61" s="3"/>
      <c r="D61" s="3"/>
      <c r="E61" s="3"/>
      <c r="F61" s="3"/>
      <c r="G61" s="3"/>
    </row>
    <row r="62" spans="1:7" s="2" customFormat="1" ht="9" customHeight="1" x14ac:dyDescent="0.2">
      <c r="A62" s="87">
        <v>0.54513888888889095</v>
      </c>
      <c r="B62" s="87"/>
      <c r="C62" s="3"/>
      <c r="D62" s="3"/>
      <c r="E62" s="3"/>
      <c r="F62" s="3"/>
      <c r="G62" s="3"/>
    </row>
    <row r="63" spans="1:7" s="2" customFormat="1" ht="9" customHeight="1" x14ac:dyDescent="0.2">
      <c r="A63" s="87">
        <v>0.54861111111111305</v>
      </c>
      <c r="B63" s="87"/>
      <c r="C63" s="3"/>
      <c r="D63" s="3"/>
      <c r="E63" s="3"/>
      <c r="F63" s="3"/>
      <c r="G63" s="3"/>
    </row>
    <row r="64" spans="1:7" s="2" customFormat="1" ht="9" customHeight="1" x14ac:dyDescent="0.2">
      <c r="A64" s="87">
        <v>0.55208333333333603</v>
      </c>
      <c r="B64" s="87"/>
      <c r="C64" s="3"/>
      <c r="D64" s="3"/>
      <c r="E64" s="3"/>
      <c r="F64" s="3"/>
      <c r="G64" s="3"/>
    </row>
    <row r="65" spans="1:7" s="2" customFormat="1" ht="9" customHeight="1" x14ac:dyDescent="0.2">
      <c r="A65" s="87">
        <v>0.55555555555555802</v>
      </c>
      <c r="B65" s="87"/>
      <c r="C65" s="3"/>
      <c r="D65" s="3"/>
      <c r="E65" s="3"/>
      <c r="F65" s="3"/>
      <c r="G65" s="3"/>
    </row>
    <row r="66" spans="1:7" s="2" customFormat="1" ht="9" customHeight="1" x14ac:dyDescent="0.2">
      <c r="A66" s="87">
        <v>0.55902777777778001</v>
      </c>
      <c r="B66" s="87"/>
      <c r="C66" s="3"/>
      <c r="D66" s="3"/>
      <c r="E66" s="3"/>
      <c r="F66" s="3"/>
      <c r="G66" s="3"/>
    </row>
    <row r="67" spans="1:7" s="2" customFormat="1" ht="9" customHeight="1" x14ac:dyDescent="0.2">
      <c r="A67" s="87">
        <v>0.562500000000003</v>
      </c>
      <c r="B67" s="87"/>
      <c r="C67" s="3"/>
      <c r="D67" s="3"/>
      <c r="E67" s="3"/>
      <c r="F67" s="3"/>
      <c r="G67" s="3"/>
    </row>
    <row r="68" spans="1:7" s="2" customFormat="1" ht="9" customHeight="1" x14ac:dyDescent="0.2">
      <c r="A68" s="87">
        <v>0.56597222222222499</v>
      </c>
      <c r="B68" s="87"/>
      <c r="C68" s="3"/>
      <c r="D68" s="3"/>
      <c r="E68" s="3"/>
      <c r="F68" s="3"/>
      <c r="G68" s="3"/>
    </row>
    <row r="69" spans="1:7" s="2" customFormat="1" ht="9" customHeight="1" x14ac:dyDescent="0.2">
      <c r="A69" s="87">
        <v>0.56944444444444697</v>
      </c>
      <c r="B69" s="87"/>
      <c r="C69" s="3"/>
      <c r="D69" s="3"/>
      <c r="E69" s="3"/>
      <c r="F69" s="3"/>
      <c r="G69" s="3"/>
    </row>
    <row r="70" spans="1:7" s="2" customFormat="1" ht="9" customHeight="1" x14ac:dyDescent="0.2">
      <c r="A70" s="87">
        <v>0.57291666666666896</v>
      </c>
      <c r="B70" s="87"/>
      <c r="C70" s="3"/>
      <c r="D70" s="3"/>
      <c r="E70" s="3"/>
      <c r="F70" s="3"/>
      <c r="G70" s="3"/>
    </row>
    <row r="71" spans="1:7" s="2" customFormat="1" ht="9" customHeight="1" x14ac:dyDescent="0.2">
      <c r="A71" s="87">
        <v>0.57638888888889195</v>
      </c>
      <c r="B71" s="87"/>
      <c r="C71" s="3"/>
      <c r="D71" s="3"/>
      <c r="E71" s="3"/>
      <c r="F71" s="3"/>
      <c r="G71" s="3"/>
    </row>
    <row r="72" spans="1:7" s="2" customFormat="1" ht="9" customHeight="1" x14ac:dyDescent="0.2">
      <c r="A72" s="87">
        <v>0.57986111111111405</v>
      </c>
      <c r="B72" s="87"/>
      <c r="C72" s="3"/>
      <c r="D72" s="3"/>
      <c r="E72" s="3"/>
      <c r="F72" s="3"/>
      <c r="G72" s="3"/>
    </row>
    <row r="73" spans="1:7" s="2" customFormat="1" ht="9" customHeight="1" x14ac:dyDescent="0.2">
      <c r="A73" s="87">
        <v>0.58333333333333603</v>
      </c>
      <c r="B73" s="87"/>
      <c r="C73" s="3"/>
      <c r="D73" s="3"/>
      <c r="E73" s="3"/>
      <c r="F73" s="3"/>
      <c r="G73" s="3"/>
    </row>
    <row r="74" spans="1:7" s="2" customFormat="1" ht="9" customHeight="1" x14ac:dyDescent="0.2">
      <c r="A74" s="87">
        <v>0.58680555555555802</v>
      </c>
      <c r="B74" s="87"/>
      <c r="C74" s="3"/>
      <c r="D74" s="3"/>
      <c r="E74" s="3"/>
      <c r="F74" s="3"/>
      <c r="G74" s="3"/>
    </row>
    <row r="75" spans="1:7" s="2" customFormat="1" ht="9" customHeight="1" x14ac:dyDescent="0.2">
      <c r="A75" s="87">
        <v>0.59027777777778101</v>
      </c>
      <c r="B75" s="87"/>
      <c r="C75" s="3"/>
      <c r="D75" s="3"/>
      <c r="E75" s="3"/>
      <c r="F75" s="3"/>
      <c r="G75" s="3"/>
    </row>
    <row r="76" spans="1:7" s="2" customFormat="1" ht="9" customHeight="1" x14ac:dyDescent="0.2">
      <c r="A76" s="87">
        <v>0.593750000000003</v>
      </c>
      <c r="B76" s="87"/>
      <c r="C76" s="3"/>
      <c r="D76" s="3"/>
      <c r="E76" s="3"/>
      <c r="F76" s="3"/>
      <c r="G76" s="3"/>
    </row>
    <row r="77" spans="1:7" s="2" customFormat="1" ht="9" customHeight="1" x14ac:dyDescent="0.2">
      <c r="A77" s="87">
        <v>0.59722222222222499</v>
      </c>
      <c r="B77" s="87"/>
      <c r="C77" s="3"/>
      <c r="D77" s="3"/>
      <c r="E77" s="3"/>
      <c r="F77" s="3"/>
      <c r="G77" s="3"/>
    </row>
    <row r="78" spans="1:7" s="2" customFormat="1" ht="9" customHeight="1" x14ac:dyDescent="0.2">
      <c r="A78" s="87">
        <v>0.60069444444444697</v>
      </c>
      <c r="B78" s="87"/>
      <c r="C78" s="3"/>
      <c r="D78" s="3"/>
      <c r="E78" s="3"/>
      <c r="F78" s="3"/>
      <c r="G78" s="3"/>
    </row>
    <row r="79" spans="1:7" s="2" customFormat="1" ht="9" customHeight="1" x14ac:dyDescent="0.2">
      <c r="A79" s="87">
        <v>0.60416666666666996</v>
      </c>
      <c r="B79" s="87"/>
      <c r="C79" s="3"/>
      <c r="D79" s="3"/>
      <c r="E79" s="3"/>
      <c r="F79" s="3"/>
      <c r="G79" s="3"/>
    </row>
    <row r="80" spans="1:7" s="2" customFormat="1" ht="9" customHeight="1" x14ac:dyDescent="0.2">
      <c r="A80" s="87">
        <v>0.60763888888889195</v>
      </c>
      <c r="B80" s="87"/>
      <c r="C80" s="3"/>
      <c r="D80" s="3"/>
      <c r="E80" s="3"/>
      <c r="F80" s="3"/>
      <c r="G80" s="3"/>
    </row>
    <row r="81" spans="1:7" s="2" customFormat="1" ht="9" customHeight="1" x14ac:dyDescent="0.2">
      <c r="A81" s="87">
        <v>0.61111111111111405</v>
      </c>
      <c r="B81" s="87"/>
      <c r="C81" s="3"/>
      <c r="D81" s="3"/>
      <c r="E81" s="3"/>
      <c r="F81" s="3"/>
      <c r="G81" s="3"/>
    </row>
    <row r="82" spans="1:7" s="2" customFormat="1" ht="9" customHeight="1" x14ac:dyDescent="0.2">
      <c r="A82" s="87">
        <v>0.61458333333333603</v>
      </c>
      <c r="B82" s="87"/>
      <c r="C82" s="3"/>
      <c r="D82" s="3"/>
      <c r="E82" s="3"/>
      <c r="F82" s="3"/>
      <c r="G82" s="3"/>
    </row>
    <row r="83" spans="1:7" s="2" customFormat="1" ht="9" customHeight="1" x14ac:dyDescent="0.2">
      <c r="A83" s="87">
        <v>0.61805555555555902</v>
      </c>
      <c r="B83" s="87"/>
      <c r="C83" s="3"/>
      <c r="D83" s="3"/>
      <c r="E83" s="3"/>
      <c r="F83" s="3"/>
      <c r="G83" s="3"/>
    </row>
    <row r="84" spans="1:7" s="2" customFormat="1" ht="9" customHeight="1" x14ac:dyDescent="0.2">
      <c r="A84" s="87">
        <v>0.62152777777778101</v>
      </c>
      <c r="B84" s="87"/>
      <c r="C84" s="3"/>
      <c r="D84" s="3"/>
      <c r="E84" s="3"/>
      <c r="F84" s="3"/>
      <c r="G84" s="3"/>
    </row>
    <row r="85" spans="1:7" s="2" customFormat="1" ht="9" customHeight="1" x14ac:dyDescent="0.2">
      <c r="A85" s="87">
        <v>0.625000000000003</v>
      </c>
      <c r="B85" s="87"/>
      <c r="C85" s="3"/>
      <c r="D85" s="3"/>
      <c r="E85" s="3"/>
      <c r="F85" s="3"/>
      <c r="G85" s="3"/>
    </row>
    <row r="86" spans="1:7" s="2" customFormat="1" ht="9" customHeight="1" x14ac:dyDescent="0.2">
      <c r="A86" s="87">
        <v>0.62847222222222598</v>
      </c>
      <c r="B86" s="87"/>
      <c r="C86" s="3"/>
      <c r="D86" s="3"/>
      <c r="E86" s="3"/>
      <c r="F86" s="3"/>
      <c r="G86" s="3"/>
    </row>
    <row r="87" spans="1:7" s="2" customFormat="1" ht="9" customHeight="1" x14ac:dyDescent="0.2">
      <c r="A87" s="87">
        <v>0.63194444444444797</v>
      </c>
      <c r="B87" s="87"/>
      <c r="C87" s="3"/>
      <c r="D87" s="3"/>
      <c r="E87" s="3"/>
      <c r="F87" s="3"/>
      <c r="G87" s="3"/>
    </row>
    <row r="88" spans="1:7" s="2" customFormat="1" ht="9" customHeight="1" x14ac:dyDescent="0.2">
      <c r="A88" s="87">
        <v>0.63541666666666996</v>
      </c>
      <c r="B88" s="87"/>
      <c r="C88" s="3"/>
      <c r="D88" s="3"/>
      <c r="E88" s="3"/>
      <c r="F88" s="3"/>
      <c r="G88" s="3"/>
    </row>
    <row r="89" spans="1:7" s="2" customFormat="1" ht="9" customHeight="1" x14ac:dyDescent="0.2">
      <c r="A89" s="87">
        <v>0.63888888888889195</v>
      </c>
      <c r="B89" s="87"/>
      <c r="C89" s="3"/>
      <c r="D89" s="3"/>
      <c r="E89" s="3"/>
      <c r="F89" s="3"/>
      <c r="G89" s="3"/>
    </row>
    <row r="90" spans="1:7" s="2" customFormat="1" ht="9" customHeight="1" x14ac:dyDescent="0.2">
      <c r="A90" s="87">
        <v>0.64236111111111505</v>
      </c>
      <c r="B90" s="87"/>
      <c r="C90" s="3"/>
      <c r="D90" s="3"/>
      <c r="E90" s="3"/>
      <c r="F90" s="3"/>
      <c r="G90" s="3"/>
    </row>
    <row r="91" spans="1:7" s="2" customFormat="1" ht="9" customHeight="1" x14ac:dyDescent="0.2">
      <c r="A91" s="87">
        <v>0.64583333333333703</v>
      </c>
      <c r="B91" s="87"/>
      <c r="C91" s="3"/>
      <c r="D91" s="3"/>
      <c r="E91" s="3"/>
      <c r="F91" s="3"/>
      <c r="G91" s="3"/>
    </row>
    <row r="92" spans="1:7" s="2" customFormat="1" ht="9" customHeight="1" x14ac:dyDescent="0.2">
      <c r="A92" s="87">
        <v>0.64930555555555902</v>
      </c>
      <c r="B92" s="87"/>
      <c r="C92" s="3"/>
      <c r="D92" s="3"/>
      <c r="E92" s="3"/>
      <c r="F92" s="3"/>
      <c r="G92" s="3"/>
    </row>
    <row r="93" spans="1:7" s="2" customFormat="1" ht="9" customHeight="1" x14ac:dyDescent="0.2">
      <c r="A93" s="87">
        <v>0.65277777777778101</v>
      </c>
      <c r="B93" s="87"/>
      <c r="C93" s="3"/>
      <c r="D93" s="3"/>
      <c r="E93" s="3"/>
      <c r="F93" s="3"/>
      <c r="G93" s="3"/>
    </row>
    <row r="94" spans="1:7" s="2" customFormat="1" ht="9" customHeight="1" x14ac:dyDescent="0.2">
      <c r="A94" s="87">
        <v>0.656250000000004</v>
      </c>
      <c r="B94" s="87"/>
      <c r="C94" s="3"/>
      <c r="D94" s="3"/>
      <c r="E94" s="3"/>
      <c r="F94" s="3"/>
      <c r="G94" s="3"/>
    </row>
    <row r="95" spans="1:7" s="2" customFormat="1" ht="9" customHeight="1" x14ac:dyDescent="0.2">
      <c r="A95" s="87">
        <v>0.65972222222222598</v>
      </c>
      <c r="B95" s="87"/>
      <c r="C95" s="3"/>
      <c r="D95" s="3"/>
      <c r="E95" s="3"/>
      <c r="F95" s="3"/>
      <c r="G95" s="3"/>
    </row>
    <row r="96" spans="1:7" s="2" customFormat="1" ht="9" customHeight="1" x14ac:dyDescent="0.2">
      <c r="A96" s="87">
        <v>0.66319444444444797</v>
      </c>
      <c r="B96" s="87"/>
      <c r="C96" s="3"/>
      <c r="D96" s="3"/>
      <c r="E96" s="3"/>
      <c r="F96" s="3"/>
      <c r="G96" s="3"/>
    </row>
    <row r="97" spans="1:12" s="2" customFormat="1" ht="9" customHeight="1" x14ac:dyDescent="0.2">
      <c r="A97" s="87">
        <v>0.66666666666666996</v>
      </c>
      <c r="B97" s="87"/>
      <c r="C97" s="3"/>
      <c r="D97" s="3"/>
      <c r="E97" s="3"/>
      <c r="F97" s="3"/>
      <c r="G97" s="3"/>
    </row>
    <row r="98" spans="1:12" s="2" customFormat="1" ht="9" customHeight="1" x14ac:dyDescent="0.2">
      <c r="A98" s="87">
        <v>0.67013888888889295</v>
      </c>
      <c r="B98" s="87"/>
      <c r="C98" s="3"/>
      <c r="D98" s="3"/>
      <c r="E98" s="3"/>
      <c r="F98" s="3"/>
      <c r="G98" s="3"/>
    </row>
    <row r="99" spans="1:12" s="2" customFormat="1" ht="9" customHeight="1" x14ac:dyDescent="0.2">
      <c r="A99" s="87">
        <v>0.67361111111111505</v>
      </c>
      <c r="B99" s="87"/>
      <c r="C99" s="3"/>
      <c r="D99" s="3"/>
      <c r="E99" s="3"/>
      <c r="F99" s="3"/>
      <c r="G99" s="3"/>
    </row>
    <row r="100" spans="1:12" s="2" customFormat="1" ht="9" customHeight="1" x14ac:dyDescent="0.2">
      <c r="A100" s="87">
        <v>0.67708333333333703</v>
      </c>
      <c r="B100" s="87"/>
      <c r="C100" s="3"/>
      <c r="D100" s="3"/>
      <c r="E100" s="3"/>
      <c r="F100" s="3"/>
      <c r="G100" s="3"/>
    </row>
    <row r="101" spans="1:12" s="2" customFormat="1" ht="9" customHeight="1" x14ac:dyDescent="0.2">
      <c r="A101" s="87">
        <v>0.68055555555556002</v>
      </c>
      <c r="B101" s="87"/>
      <c r="C101" s="3"/>
      <c r="D101" s="3"/>
      <c r="E101" s="3"/>
      <c r="F101" s="3"/>
      <c r="G101" s="3"/>
    </row>
    <row r="102" spans="1:12" s="2" customFormat="1" ht="9" customHeight="1" x14ac:dyDescent="0.2">
      <c r="A102" s="87">
        <v>0.68402777777778201</v>
      </c>
      <c r="B102" s="87"/>
      <c r="C102" s="3"/>
      <c r="D102" s="3"/>
      <c r="E102" s="3"/>
      <c r="F102" s="3"/>
      <c r="G102" s="3"/>
    </row>
    <row r="103" spans="1:12" s="2" customFormat="1" ht="9" customHeight="1" x14ac:dyDescent="0.2">
      <c r="A103" s="87">
        <v>0.687500000000004</v>
      </c>
      <c r="B103" s="87"/>
      <c r="C103" s="3"/>
      <c r="D103" s="3"/>
      <c r="E103" s="3"/>
      <c r="F103" s="3"/>
      <c r="G103" s="3"/>
    </row>
    <row r="110" spans="1:12" x14ac:dyDescent="0.25">
      <c r="L110" s="8"/>
    </row>
    <row r="115" ht="16.5" customHeight="1" x14ac:dyDescent="0.25"/>
    <row r="117" ht="23.25" customHeight="1" x14ac:dyDescent="0.25"/>
    <row r="118" ht="15.75" customHeight="1" x14ac:dyDescent="0.25"/>
    <row r="119" ht="16.5" customHeight="1" x14ac:dyDescent="0.25"/>
    <row r="120" ht="15.75" customHeight="1" x14ac:dyDescent="0.25"/>
    <row r="121" ht="15.75" customHeight="1" x14ac:dyDescent="0.25"/>
    <row r="122" ht="22.5" customHeight="1" x14ac:dyDescent="0.25"/>
    <row r="123" ht="15.75" customHeight="1" x14ac:dyDescent="0.25"/>
    <row r="124" ht="23.25" customHeight="1" x14ac:dyDescent="0.25"/>
    <row r="125" ht="15.75" customHeight="1" x14ac:dyDescent="0.25"/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FDD52239-A095-41E2-96CF-3792D295FC84}">
            <xm:f>'Masses Horaires'!$I$21</xm:f>
            <x14:dxf>
              <fill>
                <patternFill>
                  <bgColor theme="0" tint="-0.34998626667073579"/>
                </patternFill>
              </fill>
            </x14:dxf>
          </x14:cfRule>
          <x14:cfRule type="cellIs" priority="3" operator="equal" id="{7DE98A56-D51D-4997-BD1D-686CEA7C14DC}">
            <xm:f>'Masses Horaires'!$I$20</xm:f>
            <x14:dxf>
              <fill>
                <patternFill>
                  <bgColor theme="5"/>
                </patternFill>
              </fill>
            </x14:dxf>
          </x14:cfRule>
          <x14:cfRule type="cellIs" priority="4" operator="equal" id="{CC015015-A3CD-4AFB-9FC3-33F6D435F77B}">
            <xm:f>'Masses Horaires'!$I$19</xm:f>
            <x14:dxf>
              <fill>
                <patternFill>
                  <bgColor theme="5"/>
                </patternFill>
              </fill>
            </x14:dxf>
          </x14:cfRule>
          <x14:cfRule type="cellIs" priority="5" operator="equal" id="{255D1BD9-A33E-4039-AAD2-B202F951E471}">
            <xm:f>'Masses Horaires'!$I$18</xm:f>
            <x14:dxf>
              <fill>
                <patternFill>
                  <bgColor rgb="FFFFC000"/>
                </patternFill>
              </fill>
            </x14:dxf>
          </x14:cfRule>
          <x14:cfRule type="cellIs" priority="6" operator="equal" id="{07C1FF05-A1E3-473F-BB01-05FA79364161}">
            <xm:f>'Masses Horaires'!$I$17</xm:f>
            <x14:dxf>
              <fill>
                <patternFill>
                  <bgColor rgb="FFFFC000"/>
                </patternFill>
              </fill>
            </x14:dxf>
          </x14:cfRule>
          <x14:cfRule type="cellIs" priority="7" operator="equal" id="{D4FBA1C6-C858-4FA1-A14F-A45802CB68AC}">
            <xm:f>'Masses Horaires'!$I$16</xm:f>
            <x14:dxf>
              <fill>
                <patternFill>
                  <bgColor theme="5" tint="0.39994506668294322"/>
                </patternFill>
              </fill>
            </x14:dxf>
          </x14:cfRule>
          <x14:cfRule type="cellIs" priority="8" operator="equal" id="{BD95CE66-CEA5-4B23-8CE9-5AB11A80F684}">
            <xm:f>'Masses Horaires'!$I$15</xm:f>
            <x14:dxf>
              <fill>
                <patternFill>
                  <bgColor rgb="FF00B050"/>
                </patternFill>
              </fill>
            </x14:dxf>
          </x14:cfRule>
          <x14:cfRule type="cellIs" priority="9" operator="equal" id="{A4E813BA-516F-42C7-B873-1A135CB3AFE7}">
            <xm:f>'Masses Horaires'!$I$14</xm:f>
            <x14:dxf>
              <fill>
                <patternFill>
                  <bgColor rgb="FF00B0F0"/>
                </patternFill>
              </fill>
            </x14:dxf>
          </x14:cfRule>
          <x14:cfRule type="cellIs" priority="10" operator="equal" id="{5DFC78BA-EC4E-46CC-8801-5F54CBE617A9}">
            <xm:f>'Masses Horaires'!$I$13</xm:f>
            <x14:dxf>
              <fill>
                <patternFill>
                  <bgColor rgb="FF00B0F0"/>
                </patternFill>
              </fill>
            </x14:dxf>
          </x14:cfRule>
          <x14:cfRule type="cellIs" priority="11" operator="equal" id="{91C36EF8-262F-4EC4-B98F-D0F04A8D14E5}">
            <xm:f>'Masses Horaires'!$I$12</xm:f>
            <x14:dxf>
              <fill>
                <patternFill>
                  <bgColor rgb="FF00B0F0"/>
                </patternFill>
              </fill>
            </x14:dxf>
          </x14:cfRule>
          <x14:cfRule type="cellIs" priority="12" operator="equal" id="{FF5A1028-8148-4A34-99FF-899E3640DC13}">
            <xm:f>'Masses Horaires'!$I$11</xm:f>
            <x14:dxf>
              <fill>
                <patternFill>
                  <bgColor rgb="FF00B0F0"/>
                </patternFill>
              </fill>
            </x14:dxf>
          </x14:cfRule>
          <x14:cfRule type="cellIs" priority="13" operator="equal" id="{3A6D0D2A-F408-40CC-B14D-166AA5CA321B}">
            <xm:f>'Masses Horaires'!$I$10</xm:f>
            <x14:dxf>
              <fill>
                <patternFill>
                  <bgColor rgb="FFFFFF66"/>
                </patternFill>
              </fill>
            </x14:dxf>
          </x14:cfRule>
          <x14:cfRule type="cellIs" priority="14" operator="equal" id="{1D0384A9-8A97-4564-8F9E-F11FC8E6911E}">
            <xm:f>'Masses Horaires'!$I$9</xm:f>
            <x14:dxf>
              <fill>
                <patternFill>
                  <bgColor rgb="FFFFFF66"/>
                </patternFill>
              </fill>
            </x14:dxf>
          </x14:cfRule>
          <x14:cfRule type="cellIs" priority="15" operator="equal" id="{332A110F-605C-40BC-8D62-66337F664774}">
            <xm:f>'Masses Horaires'!$I$8</xm:f>
            <x14:dxf>
              <fill>
                <patternFill>
                  <bgColor rgb="FFFFFF66"/>
                </patternFill>
              </fill>
            </x14:dxf>
          </x14:cfRule>
          <x14:cfRule type="cellIs" priority="16" operator="equal" id="{D2C78E64-AC03-43EA-BC07-D683C2E5706C}">
            <xm:f>'Masses Horaires'!$I$7</xm:f>
            <x14:dxf>
              <fill>
                <patternFill>
                  <bgColor rgb="FFFFFF66"/>
                </patternFill>
              </fill>
            </x14:dxf>
          </x14:cfRule>
          <x14:cfRule type="cellIs" priority="17" operator="equal" id="{2D99A590-469D-490B-8CE3-15422BF0EBAC}">
            <xm:f>'Masses Horaires'!$I$6</xm:f>
            <x14:dxf>
              <fill>
                <patternFill>
                  <bgColor rgb="FFFFFF66"/>
                </patternFill>
              </fill>
            </x14:dxf>
          </x14:cfRule>
          <xm:sqref>C4:G103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'Masses Horaires'!$I$6:$I$22</xm:f>
          </x14:formula1>
          <xm:sqref>C4:G103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25"/>
  <sheetViews>
    <sheetView workbookViewId="0">
      <selection activeCell="J6" sqref="J6"/>
    </sheetView>
  </sheetViews>
  <sheetFormatPr baseColWidth="10" defaultRowHeight="15" x14ac:dyDescent="0.25"/>
  <cols>
    <col min="2" max="2" width="18" customWidth="1"/>
    <col min="4" max="4" width="14.42578125" customWidth="1"/>
    <col min="9" max="9" width="28.85546875" customWidth="1"/>
    <col min="11" max="11" width="12" bestFit="1" customWidth="1"/>
  </cols>
  <sheetData>
    <row r="2" spans="1:11" ht="15.75" thickBot="1" x14ac:dyDescent="0.3">
      <c r="A2" s="1"/>
      <c r="B2" s="1"/>
    </row>
    <row r="3" spans="1:11" ht="16.5" thickTop="1" thickBot="1" x14ac:dyDescent="0.3">
      <c r="A3" s="1"/>
      <c r="B3" s="4"/>
      <c r="C3" s="4"/>
      <c r="D3" s="4"/>
      <c r="E3" s="63" t="s">
        <v>7</v>
      </c>
      <c r="F3" s="64"/>
      <c r="G3" s="65" t="s">
        <v>32</v>
      </c>
    </row>
    <row r="4" spans="1:11" x14ac:dyDescent="0.25">
      <c r="A4" s="1"/>
      <c r="B4" s="4"/>
      <c r="C4" s="4"/>
      <c r="D4" s="4"/>
      <c r="E4" s="68" t="s">
        <v>8</v>
      </c>
      <c r="F4" s="70" t="s">
        <v>9</v>
      </c>
      <c r="G4" s="66"/>
    </row>
    <row r="5" spans="1:11" ht="15.75" thickBot="1" x14ac:dyDescent="0.3">
      <c r="A5" s="1"/>
      <c r="B5" s="4"/>
      <c r="C5" s="4"/>
      <c r="D5" s="4"/>
      <c r="E5" s="69"/>
      <c r="F5" s="71"/>
      <c r="G5" s="67"/>
    </row>
    <row r="6" spans="1:11" ht="16.5" thickTop="1" thickBot="1" x14ac:dyDescent="0.3">
      <c r="A6" s="1"/>
      <c r="B6" s="72" t="s">
        <v>10</v>
      </c>
      <c r="C6" s="75" t="s">
        <v>11</v>
      </c>
      <c r="D6" s="76"/>
      <c r="E6" s="27">
        <v>10</v>
      </c>
      <c r="F6" s="27">
        <v>9.5</v>
      </c>
      <c r="G6" s="33">
        <f>SUM(J6:J10)</f>
        <v>0</v>
      </c>
      <c r="I6" s="9" t="s">
        <v>11</v>
      </c>
      <c r="J6" s="15">
        <f>COUNTIF(EDT!$C$4:$G$103,I6)*(1/12)/1440</f>
        <v>0</v>
      </c>
      <c r="K6" s="14"/>
    </row>
    <row r="7" spans="1:11" ht="15.75" thickBot="1" x14ac:dyDescent="0.3">
      <c r="A7" s="1"/>
      <c r="B7" s="73"/>
      <c r="C7" s="77" t="s">
        <v>12</v>
      </c>
      <c r="D7" s="78"/>
      <c r="E7" s="28"/>
      <c r="F7" s="28"/>
      <c r="G7" s="34"/>
      <c r="I7" s="9" t="s">
        <v>33</v>
      </c>
      <c r="J7" s="15">
        <f>COUNTIF(EDT!$C$4:$G$103,I7)*(1/12)/1440</f>
        <v>0</v>
      </c>
    </row>
    <row r="8" spans="1:11" ht="15.75" thickBot="1" x14ac:dyDescent="0.3">
      <c r="A8" s="1"/>
      <c r="B8" s="73"/>
      <c r="C8" s="79" t="s">
        <v>13</v>
      </c>
      <c r="D8" s="80"/>
      <c r="E8" s="28"/>
      <c r="F8" s="28"/>
      <c r="G8" s="34"/>
      <c r="I8" s="9" t="s">
        <v>13</v>
      </c>
      <c r="J8" s="15">
        <f>COUNTIF(EDT!$C$4:$G$103,I8)*(1/12)/1440</f>
        <v>0</v>
      </c>
    </row>
    <row r="9" spans="1:11" ht="15.75" thickBot="1" x14ac:dyDescent="0.3">
      <c r="A9" s="1"/>
      <c r="B9" s="73"/>
      <c r="C9" s="81" t="s">
        <v>14</v>
      </c>
      <c r="D9" s="82"/>
      <c r="E9" s="28"/>
      <c r="F9" s="28"/>
      <c r="G9" s="34"/>
      <c r="I9" s="9" t="s">
        <v>14</v>
      </c>
      <c r="J9" s="15">
        <f>COUNTIF(EDT!$C$4:$G$103,I9)*(1/12)/1440</f>
        <v>0</v>
      </c>
    </row>
    <row r="10" spans="1:11" ht="15.75" thickBot="1" x14ac:dyDescent="0.3">
      <c r="A10" s="1"/>
      <c r="B10" s="74"/>
      <c r="C10" s="83" t="s">
        <v>15</v>
      </c>
      <c r="D10" s="84"/>
      <c r="E10" s="29"/>
      <c r="F10" s="29"/>
      <c r="G10" s="35"/>
      <c r="I10" s="9" t="s">
        <v>15</v>
      </c>
      <c r="J10" s="15">
        <f>COUNTIF(EDT!$C$4:$G$103,I10)*(1/12)/1440</f>
        <v>0</v>
      </c>
    </row>
    <row r="11" spans="1:11" ht="16.5" thickTop="1" thickBot="1" x14ac:dyDescent="0.3">
      <c r="A11" s="1"/>
      <c r="B11" s="54" t="s">
        <v>16</v>
      </c>
      <c r="C11" s="57" t="s">
        <v>17</v>
      </c>
      <c r="D11" s="58"/>
      <c r="E11" s="30">
        <v>5</v>
      </c>
      <c r="F11" s="30">
        <v>4.5</v>
      </c>
      <c r="G11" s="33">
        <f>SUM(J11:J14)</f>
        <v>0</v>
      </c>
      <c r="I11" s="10" t="s">
        <v>17</v>
      </c>
      <c r="J11" s="16">
        <f>COUNTIF(EDT!$C$4:$G$103,I11)*(1/12)/1440</f>
        <v>0</v>
      </c>
    </row>
    <row r="12" spans="1:11" ht="15.75" thickBot="1" x14ac:dyDescent="0.3">
      <c r="A12" s="1"/>
      <c r="B12" s="55"/>
      <c r="C12" s="59" t="s">
        <v>18</v>
      </c>
      <c r="D12" s="60"/>
      <c r="E12" s="31"/>
      <c r="F12" s="31"/>
      <c r="G12" s="34"/>
      <c r="I12" s="10" t="s">
        <v>18</v>
      </c>
      <c r="J12" s="16">
        <f>COUNTIF(EDT!$C$4:$G$103,I12)*(1/12)/1440</f>
        <v>0</v>
      </c>
    </row>
    <row r="13" spans="1:11" ht="15.75" thickBot="1" x14ac:dyDescent="0.3">
      <c r="A13" s="1"/>
      <c r="B13" s="55"/>
      <c r="C13" s="59" t="s">
        <v>19</v>
      </c>
      <c r="D13" s="60"/>
      <c r="E13" s="31"/>
      <c r="F13" s="31"/>
      <c r="G13" s="34"/>
      <c r="I13" s="10" t="s">
        <v>19</v>
      </c>
      <c r="J13" s="16">
        <f>COUNTIF(EDT!$C$4:$G$103,I13)*(1/12)/1440</f>
        <v>0</v>
      </c>
    </row>
    <row r="14" spans="1:11" ht="15.75" thickBot="1" x14ac:dyDescent="0.3">
      <c r="A14" s="1"/>
      <c r="B14" s="56"/>
      <c r="C14" s="61" t="s">
        <v>20</v>
      </c>
      <c r="D14" s="62"/>
      <c r="E14" s="32"/>
      <c r="F14" s="32"/>
      <c r="G14" s="35"/>
      <c r="I14" s="10" t="s">
        <v>34</v>
      </c>
      <c r="J14" s="16">
        <f>COUNTIF(EDT!$C$4:$G$103,I14)*(1/12)/1440</f>
        <v>0</v>
      </c>
    </row>
    <row r="15" spans="1:11" ht="16.5" thickTop="1" thickBot="1" x14ac:dyDescent="0.3">
      <c r="A15" s="1"/>
      <c r="B15" s="36" t="s">
        <v>21</v>
      </c>
      <c r="C15" s="37"/>
      <c r="D15" s="38"/>
      <c r="E15" s="39">
        <v>9</v>
      </c>
      <c r="F15" s="42">
        <v>8</v>
      </c>
      <c r="G15" s="33">
        <f>SUM(J15:J21)</f>
        <v>0</v>
      </c>
      <c r="I15" s="11" t="s">
        <v>35</v>
      </c>
      <c r="J15" s="17">
        <f>COUNTIF(EDT!$C$4:$G$103,I15)*(1/12)/1440</f>
        <v>0</v>
      </c>
    </row>
    <row r="16" spans="1:11" ht="15.75" thickBot="1" x14ac:dyDescent="0.3">
      <c r="A16" s="1"/>
      <c r="B16" s="45" t="s">
        <v>22</v>
      </c>
      <c r="C16" s="46"/>
      <c r="D16" s="47"/>
      <c r="E16" s="40"/>
      <c r="F16" s="43"/>
      <c r="G16" s="34"/>
      <c r="I16" s="11" t="s">
        <v>36</v>
      </c>
      <c r="J16" s="17">
        <f>COUNTIF(EDT!$C$4:$G$103,I16)*(1/12)/1440</f>
        <v>0</v>
      </c>
    </row>
    <row r="17" spans="1:10" ht="15.75" thickBot="1" x14ac:dyDescent="0.3">
      <c r="A17" s="1"/>
      <c r="B17" s="48" t="s">
        <v>23</v>
      </c>
      <c r="C17" s="50" t="s">
        <v>24</v>
      </c>
      <c r="D17" s="51"/>
      <c r="E17" s="40"/>
      <c r="F17" s="43"/>
      <c r="G17" s="34"/>
      <c r="I17" s="11" t="s">
        <v>37</v>
      </c>
      <c r="J17" s="17">
        <f>COUNTIF(EDT!$C$4:$G$103,I17)*(1/12)/1440</f>
        <v>0</v>
      </c>
    </row>
    <row r="18" spans="1:10" ht="23.25" thickBot="1" x14ac:dyDescent="0.3">
      <c r="A18" s="1"/>
      <c r="B18" s="49"/>
      <c r="C18" s="52" t="s">
        <v>25</v>
      </c>
      <c r="D18" s="53"/>
      <c r="E18" s="40"/>
      <c r="F18" s="43"/>
      <c r="G18" s="34"/>
      <c r="I18" s="11" t="s">
        <v>38</v>
      </c>
      <c r="J18" s="17">
        <f>COUNTIF(EDT!$C$4:$G$103,I18)*(1/12)/1440</f>
        <v>0</v>
      </c>
    </row>
    <row r="19" spans="1:10" ht="15.75" thickBot="1" x14ac:dyDescent="0.3">
      <c r="A19" s="1"/>
      <c r="B19" s="48" t="s">
        <v>26</v>
      </c>
      <c r="C19" s="50" t="s">
        <v>27</v>
      </c>
      <c r="D19" s="47"/>
      <c r="E19" s="40"/>
      <c r="F19" s="43"/>
      <c r="G19" s="34"/>
      <c r="I19" s="11" t="s">
        <v>27</v>
      </c>
      <c r="J19" s="17">
        <f>COUNTIF(EDT!$C$4:$G$103,I19)*(1/12)/1440</f>
        <v>0</v>
      </c>
    </row>
    <row r="20" spans="1:10" ht="15.75" thickBot="1" x14ac:dyDescent="0.3">
      <c r="A20" s="1"/>
      <c r="B20" s="49"/>
      <c r="C20" s="50" t="s">
        <v>28</v>
      </c>
      <c r="D20" s="47"/>
      <c r="E20" s="40"/>
      <c r="F20" s="43"/>
      <c r="G20" s="34"/>
      <c r="I20" s="11" t="s">
        <v>28</v>
      </c>
      <c r="J20" s="17">
        <f>COUNTIF(EDT!$C$4:$G$103,I20)*(1/12)/1440</f>
        <v>0</v>
      </c>
    </row>
    <row r="21" spans="1:10" ht="15.75" thickBot="1" x14ac:dyDescent="0.3">
      <c r="A21" s="1"/>
      <c r="B21" s="21" t="s">
        <v>29</v>
      </c>
      <c r="C21" s="22"/>
      <c r="D21" s="23"/>
      <c r="E21" s="41"/>
      <c r="F21" s="44"/>
      <c r="G21" s="35"/>
      <c r="I21" s="11" t="s">
        <v>39</v>
      </c>
      <c r="J21" s="17">
        <f>COUNTIF(EDT!$C$4:$G$103,I21)*(1/12)/1440</f>
        <v>0</v>
      </c>
    </row>
    <row r="22" spans="1:10" ht="16.5" thickTop="1" thickBot="1" x14ac:dyDescent="0.3">
      <c r="A22" s="1"/>
      <c r="B22" s="24" t="s">
        <v>30</v>
      </c>
      <c r="C22" s="25"/>
      <c r="D22" s="26"/>
      <c r="E22" s="12" t="s">
        <v>31</v>
      </c>
      <c r="F22" s="13">
        <v>2</v>
      </c>
      <c r="G22" s="19">
        <f>J22</f>
        <v>0</v>
      </c>
      <c r="I22" s="7" t="s">
        <v>30</v>
      </c>
      <c r="J22" s="18">
        <f>COUNTIF(EDT!$C$4:$G$103,I22)*(1/12)/1440</f>
        <v>0</v>
      </c>
    </row>
    <row r="23" spans="1:10" ht="16.5" thickTop="1" thickBot="1" x14ac:dyDescent="0.3">
      <c r="A23" s="1"/>
      <c r="B23" s="4"/>
      <c r="C23" s="4"/>
      <c r="D23" s="4"/>
      <c r="E23" s="5">
        <v>24</v>
      </c>
      <c r="F23" s="6">
        <v>24</v>
      </c>
      <c r="G23" s="20">
        <f>SUM(G6:G22)</f>
        <v>0</v>
      </c>
    </row>
    <row r="24" spans="1:10" ht="15.75" thickTop="1" x14ac:dyDescent="0.25">
      <c r="A24" s="1"/>
      <c r="B24" s="1"/>
    </row>
    <row r="25" spans="1:10" x14ac:dyDescent="0.25">
      <c r="A25" s="1"/>
      <c r="B25" s="1"/>
    </row>
  </sheetData>
  <mergeCells count="34">
    <mergeCell ref="E3:F3"/>
    <mergeCell ref="G3:G5"/>
    <mergeCell ref="E4:E5"/>
    <mergeCell ref="F4:F5"/>
    <mergeCell ref="B6:B10"/>
    <mergeCell ref="C6:D6"/>
    <mergeCell ref="E6:E10"/>
    <mergeCell ref="G6:G10"/>
    <mergeCell ref="C7:D7"/>
    <mergeCell ref="C8:D8"/>
    <mergeCell ref="C9:D9"/>
    <mergeCell ref="C10:D10"/>
    <mergeCell ref="B11:B14"/>
    <mergeCell ref="C11:D11"/>
    <mergeCell ref="E11:E14"/>
    <mergeCell ref="C12:D12"/>
    <mergeCell ref="C13:D13"/>
    <mergeCell ref="C14:D14"/>
    <mergeCell ref="B21:D21"/>
    <mergeCell ref="B22:D22"/>
    <mergeCell ref="F6:F10"/>
    <mergeCell ref="F11:F14"/>
    <mergeCell ref="G11:G14"/>
    <mergeCell ref="B15:D15"/>
    <mergeCell ref="E15:E21"/>
    <mergeCell ref="F15:F21"/>
    <mergeCell ref="G15:G21"/>
    <mergeCell ref="B16:D16"/>
    <mergeCell ref="B17:B18"/>
    <mergeCell ref="C17:D17"/>
    <mergeCell ref="C18:D18"/>
    <mergeCell ref="B19:B20"/>
    <mergeCell ref="C19:D19"/>
    <mergeCell ref="C20:D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EDT</vt:lpstr>
      <vt:lpstr>Masses Horaires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SEELIG</dc:creator>
  <cp:lastModifiedBy>gmb</cp:lastModifiedBy>
  <dcterms:created xsi:type="dcterms:W3CDTF">2016-05-26T12:44:19Z</dcterms:created>
  <dcterms:modified xsi:type="dcterms:W3CDTF">2016-06-07T15:06:24Z</dcterms:modified>
</cp:coreProperties>
</file>