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00" yWindow="120" windowWidth="19410" windowHeight="8940" tabRatio="861"/>
  </bookViews>
  <sheets>
    <sheet name="listing CP CE1" sheetId="5" r:id="rId1"/>
    <sheet name="CHOIX CP CE1" sheetId="8" r:id="rId2"/>
    <sheet name="repartition CP CE1" sheetId="12" r:id="rId3"/>
  </sheets>
  <externalReferences>
    <externalReference r:id="rId4"/>
    <externalReference r:id="rId5"/>
    <externalReference r:id="rId6"/>
  </externalReferences>
  <definedNames>
    <definedName name="_xlnm._FilterDatabase" localSheetId="0" hidden="1">'listing CP CE1'!$A$2:$S$69</definedName>
  </definedNames>
  <calcPr calcId="145621"/>
</workbook>
</file>

<file path=xl/calcChain.xml><?xml version="1.0" encoding="utf-8"?>
<calcChain xmlns="http://schemas.openxmlformats.org/spreadsheetml/2006/main">
  <c r="CA12" i="12" l="1"/>
  <c r="CT14" i="12" s="1"/>
  <c r="BA12" i="12"/>
  <c r="BT14" i="12" s="1"/>
  <c r="A4" i="12" l="1"/>
  <c r="D14" i="12" s="1"/>
  <c r="A5" i="12"/>
  <c r="F14" i="12" s="1"/>
  <c r="A6" i="12"/>
  <c r="H14" i="12" s="1"/>
  <c r="A7" i="12"/>
  <c r="J14" i="12" s="1"/>
  <c r="A8" i="12"/>
  <c r="L14" i="12" s="1"/>
  <c r="A9" i="12"/>
  <c r="N14" i="12" s="1"/>
  <c r="A10" i="12"/>
  <c r="P14" i="12" s="1"/>
  <c r="A11" i="12"/>
  <c r="R14" i="12" s="1"/>
  <c r="A12" i="12"/>
  <c r="T14" i="12" s="1"/>
  <c r="A3" i="12"/>
  <c r="B14" i="12" s="1"/>
  <c r="AA4" i="12"/>
  <c r="AD14" i="12" s="1"/>
  <c r="AA5" i="12"/>
  <c r="AF14" i="12" s="1"/>
  <c r="AA6" i="12"/>
  <c r="AH14" i="12" s="1"/>
  <c r="AA7" i="12"/>
  <c r="AJ14" i="12" s="1"/>
  <c r="AA8" i="12"/>
  <c r="AL14" i="12" s="1"/>
  <c r="AA9" i="12"/>
  <c r="AN14" i="12" s="1"/>
  <c r="AA10" i="12"/>
  <c r="AP14" i="12" s="1"/>
  <c r="AA11" i="12"/>
  <c r="AR14" i="12" s="1"/>
  <c r="AA12" i="12"/>
  <c r="AT14" i="12" s="1"/>
  <c r="AA3" i="12"/>
  <c r="BA4" i="12"/>
  <c r="BD14" i="12" s="1"/>
  <c r="BA5" i="12"/>
  <c r="BF14" i="12" s="1"/>
  <c r="BA6" i="12"/>
  <c r="BH14" i="12" s="1"/>
  <c r="BA7" i="12"/>
  <c r="BJ14" i="12" s="1"/>
  <c r="BA8" i="12"/>
  <c r="BL14" i="12" s="1"/>
  <c r="BA9" i="12"/>
  <c r="BN14" i="12" s="1"/>
  <c r="BA10" i="12"/>
  <c r="BP14" i="12" s="1"/>
  <c r="BA11" i="12"/>
  <c r="BR14" i="12" s="1"/>
  <c r="BA3" i="12"/>
  <c r="BB14" i="12" s="1"/>
  <c r="CA4" i="12"/>
  <c r="CD14" i="12" s="1"/>
  <c r="CA5" i="12"/>
  <c r="CF14" i="12" s="1"/>
  <c r="CA6" i="12"/>
  <c r="CH14" i="12" s="1"/>
  <c r="CA7" i="12"/>
  <c r="CJ14" i="12" s="1"/>
  <c r="CA8" i="12"/>
  <c r="CL14" i="12" s="1"/>
  <c r="CA9" i="12"/>
  <c r="CN14" i="12" s="1"/>
  <c r="CA10" i="12"/>
  <c r="CP14" i="12" s="1"/>
  <c r="CA11" i="12"/>
  <c r="CR14" i="12" s="1"/>
  <c r="CA3" i="12"/>
  <c r="CB14" i="12" s="1"/>
  <c r="C4" i="12"/>
</calcChain>
</file>

<file path=xl/sharedStrings.xml><?xml version="1.0" encoding="utf-8"?>
<sst xmlns="http://schemas.openxmlformats.org/spreadsheetml/2006/main" count="1657" uniqueCount="132">
  <si>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</si>
  <si>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</si>
  <si>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</si>
  <si>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</si>
  <si>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</si>
  <si>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</si>
  <si>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</si>
  <si>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</si>
  <si>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</si>
  <si>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</si>
  <si>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PRENOM</t>
  </si>
  <si>
    <t>NOM</t>
  </si>
  <si>
    <t>Nbre</t>
  </si>
  <si>
    <t>POUR HASARD</t>
  </si>
  <si>
    <t>choix 2</t>
  </si>
  <si>
    <t>classe</t>
  </si>
  <si>
    <t>institutrice</t>
  </si>
  <si>
    <t>complement</t>
  </si>
  <si>
    <t>CP</t>
  </si>
  <si>
    <t>CE1</t>
  </si>
  <si>
    <t>insatifaits du vendredi</t>
  </si>
  <si>
    <t>insatifaits du jeudi</t>
  </si>
  <si>
    <t>insatifaits du mardi</t>
  </si>
  <si>
    <t>insatifaits du lundi</t>
  </si>
  <si>
    <t>41 - jeux collectifs</t>
  </si>
  <si>
    <t>ALBERT</t>
  </si>
  <si>
    <t>ALBRIEUX</t>
  </si>
  <si>
    <t>COMPAIN</t>
  </si>
  <si>
    <t>SIMON</t>
  </si>
  <si>
    <t>63 - Atelier marionnettes</t>
  </si>
  <si>
    <t>32 - ateliers jeux de balles</t>
  </si>
  <si>
    <t>61 - Atelier Peinture</t>
  </si>
  <si>
    <t>36 - activités manuelles</t>
  </si>
  <si>
    <t>41 - jeux de société</t>
  </si>
  <si>
    <t>63 - Atelier bijoux</t>
  </si>
  <si>
    <t>11 - atelier fleurs et jardinage</t>
  </si>
  <si>
    <t>63 - Atelier marionettes</t>
  </si>
  <si>
    <t>23 - ateliers multisports</t>
  </si>
  <si>
    <t>32 - atelier découverte</t>
  </si>
  <si>
    <t>6 -  initiation à la zumba</t>
  </si>
  <si>
    <t>22 - jeux et relaxation</t>
  </si>
  <si>
    <t>61 - Atelier peinture</t>
  </si>
  <si>
    <t>61 - Atelier couture</t>
  </si>
  <si>
    <t>36- jeux de société</t>
  </si>
  <si>
    <t>62 - Jeux de société</t>
  </si>
  <si>
    <t>41 - Jeux de société</t>
  </si>
  <si>
    <t>CP / CE1</t>
  </si>
  <si>
    <t>PAUL HERPIN</t>
  </si>
  <si>
    <t>44 - Initiation théatre</t>
  </si>
  <si>
    <t>61 - ATELIER COUTURE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</si>
  <si>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</si>
  <si>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</si>
  <si>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</si>
  <si>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</si>
  <si>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</si>
  <si>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</si>
  <si>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</si>
  <si>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</si>
  <si>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</si>
  <si>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</si>
  <si>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</si>
  <si>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</si>
  <si>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</si>
  <si>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</si>
  <si>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</si>
  <si>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</si>
  <si>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</si>
  <si>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</si>
  <si>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</si>
  <si>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</si>
  <si>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</si>
  <si>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</si>
  <si>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</si>
  <si>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</si>
  <si>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</si>
  <si>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</si>
  <si>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</si>
  <si>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</si>
  <si>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</si>
  <si>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</si>
  <si>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</si>
  <si>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</si>
  <si>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</si>
  <si>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</si>
  <si>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</si>
  <si>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</si>
  <si>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</si>
  <si>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</si>
  <si>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</si>
  <si>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</si>
  <si>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</si>
  <si>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</si>
  <si>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</si>
  <si>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</si>
  <si>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</si>
  <si>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</si>
  <si>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</si>
  <si>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</si>
  <si>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</si>
  <si>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</si>
  <si>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</si>
  <si>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</si>
  <si>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</si>
  <si>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</si>
  <si>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</si>
  <si>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</si>
  <si>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</si>
  <si>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</si>
  <si>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</si>
  <si>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</si>
  <si>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</si>
  <si>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</si>
  <si>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</si>
  <si>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</si>
  <si>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</si>
  <si>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</si>
  <si>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</si>
  <si>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b1</t>
  </si>
  <si>
    <t>b2</t>
  </si>
  <si>
    <t>b3</t>
  </si>
  <si>
    <t>b4</t>
  </si>
  <si>
    <t>b6</t>
  </si>
  <si>
    <t>b5</t>
  </si>
  <si>
    <t>X</t>
  </si>
  <si>
    <t>Y</t>
  </si>
  <si>
    <t>Z</t>
  </si>
  <si>
    <t>b7</t>
  </si>
  <si>
    <t>b8</t>
  </si>
  <si>
    <t>b9</t>
  </si>
  <si>
    <t>b10</t>
  </si>
  <si>
    <t>AA</t>
  </si>
  <si>
    <t>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</si>
</sst>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theme="5"/>
      </top>
      <bottom/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 style="double">
        <color theme="5"/>
      </right>
      <top style="double">
        <color theme="5"/>
      </top>
      <bottom style="thin">
        <color indexed="64"/>
      </bottom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theme="3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slantDashDot">
        <color theme="3"/>
      </top>
      <bottom/>
      <diagonal/>
    </border>
  </borders>
  <cellStyleXfs count="8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</cellStyleXfs>
  <cellXfs count="195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2" fillId="4" borderId="7" xfId="1" applyFont="1" applyFill="1" applyBorder="1"/>
    <xf numFmtId="0" fontId="2" fillId="4" borderId="8" xfId="1" applyFont="1" applyFill="1" applyBorder="1"/>
    <xf numFmtId="0" fontId="3" fillId="3" borderId="9" xfId="1" applyFont="1" applyFill="1" applyBorder="1" applyAlignment="1">
      <alignment horizontal="center"/>
    </xf>
    <xf numFmtId="0" fontId="3" fillId="3" borderId="10" xfId="1" applyFont="1" applyFill="1" applyBorder="1" applyAlignment="1">
      <alignment horizontal="center"/>
    </xf>
    <xf numFmtId="0" fontId="3" fillId="3" borderId="11" xfId="1" applyFont="1" applyFill="1" applyBorder="1" applyAlignment="1">
      <alignment horizontal="center"/>
    </xf>
    <xf numFmtId="0" fontId="5" fillId="0" borderId="12" xfId="1" applyFont="1" applyFill="1" applyBorder="1"/>
    <xf numFmtId="0" fontId="0" fillId="0" borderId="0" xfId="0" applyAlignment="1">
      <alignment horizontal="right"/>
    </xf>
    <xf numFmtId="0" fontId="0" fillId="0" borderId="15" xfId="0" applyBorder="1"/>
    <xf numFmtId="0" fontId="0" fillId="0" borderId="15" xfId="0" applyBorder="1" applyAlignment="1">
      <alignment horizontal="right"/>
    </xf>
    <xf numFmtId="0" fontId="0" fillId="0" borderId="16" xfId="0" applyBorder="1"/>
    <xf numFmtId="0" fontId="0" fillId="0" borderId="17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9" xfId="0" applyFont="1" applyFill="1" applyBorder="1"/>
    <xf numFmtId="0" fontId="6" fillId="9" borderId="19" xfId="0" applyFont="1" applyFill="1" applyBorder="1"/>
    <xf numFmtId="0" fontId="6" fillId="9" borderId="1" xfId="0" applyFont="1" applyFill="1" applyBorder="1"/>
    <xf numFmtId="0" fontId="6" fillId="10" borderId="1" xfId="0" applyFont="1" applyFill="1" applyBorder="1"/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7" xfId="0" applyBorder="1"/>
    <xf numFmtId="0" fontId="0" fillId="0" borderId="0" xfId="0" applyBorder="1" applyAlignment="1">
      <alignment horizontal="center"/>
    </xf>
    <xf numFmtId="0" fontId="0" fillId="3" borderId="28" xfId="0" applyFill="1" applyBorder="1" applyAlignment="1">
      <alignment vertical="center"/>
    </xf>
    <xf numFmtId="0" fontId="0" fillId="9" borderId="34" xfId="0" applyFill="1" applyBorder="1" applyAlignment="1">
      <alignment vertical="center"/>
    </xf>
    <xf numFmtId="0" fontId="0" fillId="9" borderId="1" xfId="0" applyFill="1" applyBorder="1" applyAlignment="1">
      <alignment vertical="center"/>
    </xf>
    <xf numFmtId="0" fontId="0" fillId="9" borderId="35" xfId="0" applyFill="1" applyBorder="1" applyAlignment="1">
      <alignment vertical="center"/>
    </xf>
    <xf numFmtId="0" fontId="9" fillId="0" borderId="3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wrapText="1"/>
    </xf>
    <xf numFmtId="0" fontId="2" fillId="13" borderId="3" xfId="1" applyFont="1" applyFill="1" applyBorder="1"/>
    <xf numFmtId="0" fontId="4" fillId="13" borderId="1" xfId="1" applyFont="1" applyFill="1" applyBorder="1"/>
    <xf numFmtId="0" fontId="4" fillId="13" borderId="13" xfId="1" applyFont="1" applyFill="1" applyBorder="1"/>
    <xf numFmtId="0" fontId="0" fillId="0" borderId="0" xfId="0" applyBorder="1" applyAlignment="1">
      <alignment horizontal="right" wrapText="1"/>
    </xf>
    <xf numFmtId="0" fontId="0" fillId="13" borderId="1" xfId="0" applyFill="1" applyBorder="1"/>
    <xf numFmtId="0" fontId="0" fillId="0" borderId="0" xfId="0" applyAlignment="1">
      <alignment horizontal="center" vertical="center" wrapText="1"/>
    </xf>
    <xf numFmtId="0" fontId="10" fillId="2" borderId="17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43" xfId="1" applyFont="1" applyFill="1" applyBorder="1" applyAlignment="1">
      <alignment horizontal="center"/>
    </xf>
    <xf numFmtId="0" fontId="3" fillId="3" borderId="44" xfId="1" applyFont="1" applyFill="1" applyBorder="1" applyAlignment="1">
      <alignment horizontal="center"/>
    </xf>
    <xf numFmtId="0" fontId="3" fillId="3" borderId="45" xfId="1" applyFont="1" applyFill="1" applyBorder="1" applyAlignment="1">
      <alignment horizontal="center"/>
    </xf>
    <xf numFmtId="0" fontId="3" fillId="3" borderId="46" xfId="1" applyFont="1" applyFill="1" applyBorder="1" applyAlignment="1">
      <alignment horizontal="center"/>
    </xf>
    <xf numFmtId="0" fontId="3" fillId="3" borderId="47" xfId="1" applyFont="1" applyFill="1" applyBorder="1" applyAlignment="1">
      <alignment horizontal="center"/>
    </xf>
    <xf numFmtId="0" fontId="4" fillId="14" borderId="39" xfId="1" applyFont="1" applyFill="1" applyBorder="1"/>
    <xf numFmtId="0" fontId="4" fillId="0" borderId="12" xfId="1" applyFont="1" applyFill="1" applyBorder="1"/>
    <xf numFmtId="0" fontId="0" fillId="15" borderId="39" xfId="0" applyFill="1" applyBorder="1"/>
    <xf numFmtId="0" fontId="0" fillId="3" borderId="0" xfId="0" applyFill="1"/>
    <xf numFmtId="0" fontId="9" fillId="12" borderId="35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4" fillId="13" borderId="0" xfId="1" applyFont="1" applyFill="1" applyBorder="1"/>
    <xf numFmtId="0" fontId="0" fillId="11" borderId="1" xfId="0" applyFill="1" applyBorder="1" applyAlignment="1">
      <alignment horizontal="center"/>
    </xf>
    <xf numFmtId="0" fontId="0" fillId="11" borderId="19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9" fillId="0" borderId="52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53" xfId="0" applyFont="1" applyFill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9" fillId="0" borderId="1" xfId="0" applyFont="1" applyBorder="1"/>
    <xf numFmtId="0" fontId="9" fillId="0" borderId="20" xfId="0" applyFont="1" applyFill="1" applyBorder="1" applyAlignment="1">
      <alignment horizontal="center" vertical="center" wrapText="1"/>
    </xf>
    <xf numFmtId="0" fontId="9" fillId="12" borderId="54" xfId="0" applyFont="1" applyFill="1" applyBorder="1" applyAlignment="1">
      <alignment wrapText="1"/>
    </xf>
    <xf numFmtId="0" fontId="9" fillId="12" borderId="55" xfId="0" applyFont="1" applyFill="1" applyBorder="1" applyAlignment="1">
      <alignment wrapText="1"/>
    </xf>
    <xf numFmtId="0" fontId="0" fillId="13" borderId="13" xfId="0" applyFill="1" applyBorder="1"/>
    <xf numFmtId="0" fontId="0" fillId="13" borderId="0" xfId="0" applyFill="1" applyBorder="1"/>
    <xf numFmtId="0" fontId="4" fillId="10" borderId="1" xfId="1" applyFont="1" applyFill="1" applyBorder="1"/>
    <xf numFmtId="0" fontId="0" fillId="10" borderId="0" xfId="0" applyFill="1"/>
    <xf numFmtId="0" fontId="4" fillId="8" borderId="1" xfId="1" applyFont="1" applyFill="1" applyBorder="1"/>
    <xf numFmtId="0" fontId="4" fillId="8" borderId="13" xfId="1" applyFont="1" applyFill="1" applyBorder="1"/>
    <xf numFmtId="0" fontId="0" fillId="8" borderId="0" xfId="0" applyFill="1"/>
    <xf numFmtId="0" fontId="4" fillId="8" borderId="50" xfId="1" applyFont="1" applyFill="1" applyBorder="1"/>
    <xf numFmtId="0" fontId="4" fillId="8" borderId="0" xfId="1" applyFont="1" applyFill="1" applyBorder="1"/>
    <xf numFmtId="0" fontId="0" fillId="16" borderId="0" xfId="0" applyFill="1"/>
    <xf numFmtId="0" fontId="0" fillId="17" borderId="0" xfId="0" applyFill="1"/>
    <xf numFmtId="0" fontId="4" fillId="4" borderId="0" xfId="1" applyFont="1" applyFill="1" applyBorder="1"/>
    <xf numFmtId="0" fontId="0" fillId="4" borderId="0" xfId="0" applyFill="1"/>
    <xf numFmtId="0" fontId="0" fillId="4" borderId="0" xfId="0" applyFill="1" applyBorder="1"/>
    <xf numFmtId="0" fontId="0" fillId="0" borderId="0" xfId="0" applyFill="1"/>
    <xf numFmtId="0" fontId="6" fillId="7" borderId="56" xfId="0" applyFont="1" applyFill="1" applyBorder="1" applyAlignment="1">
      <alignment horizontal="right"/>
    </xf>
    <xf numFmtId="0" fontId="6" fillId="5" borderId="56" xfId="0" applyFont="1" applyFill="1" applyBorder="1"/>
    <xf numFmtId="0" fontId="6" fillId="6" borderId="56" xfId="0" applyFont="1" applyFill="1" applyBorder="1"/>
    <xf numFmtId="0" fontId="6" fillId="8" borderId="57" xfId="0" applyFont="1" applyFill="1" applyBorder="1"/>
    <xf numFmtId="0" fontId="6" fillId="10" borderId="56" xfId="0" applyFont="1" applyFill="1" applyBorder="1"/>
    <xf numFmtId="0" fontId="6" fillId="9" borderId="56" xfId="0" applyFont="1" applyFill="1" applyBorder="1"/>
    <xf numFmtId="0" fontId="6" fillId="9" borderId="57" xfId="0" applyFont="1" applyFill="1" applyBorder="1"/>
    <xf numFmtId="0" fontId="0" fillId="13" borderId="56" xfId="0" applyFill="1" applyBorder="1"/>
    <xf numFmtId="0" fontId="6" fillId="7" borderId="48" xfId="0" applyFont="1" applyFill="1" applyBorder="1" applyAlignment="1">
      <alignment horizontal="right"/>
    </xf>
    <xf numFmtId="0" fontId="6" fillId="5" borderId="48" xfId="0" applyFont="1" applyFill="1" applyBorder="1"/>
    <xf numFmtId="0" fontId="6" fillId="6" borderId="48" xfId="0" applyFont="1" applyFill="1" applyBorder="1"/>
    <xf numFmtId="0" fontId="6" fillId="8" borderId="58" xfId="0" applyFont="1" applyFill="1" applyBorder="1"/>
    <xf numFmtId="0" fontId="6" fillId="10" borderId="48" xfId="0" applyFont="1" applyFill="1" applyBorder="1"/>
    <xf numFmtId="0" fontId="6" fillId="9" borderId="48" xfId="0" applyFont="1" applyFill="1" applyBorder="1"/>
    <xf numFmtId="0" fontId="6" fillId="9" borderId="58" xfId="0" applyFont="1" applyFill="1" applyBorder="1"/>
    <xf numFmtId="0" fontId="0" fillId="13" borderId="48" xfId="0" applyFill="1" applyBorder="1"/>
    <xf numFmtId="0" fontId="6" fillId="7" borderId="44" xfId="0" applyFont="1" applyFill="1" applyBorder="1" applyAlignment="1">
      <alignment horizontal="right"/>
    </xf>
    <xf numFmtId="0" fontId="6" fillId="5" borderId="44" xfId="0" applyFont="1" applyFill="1" applyBorder="1"/>
    <xf numFmtId="0" fontId="6" fillId="6" borderId="44" xfId="0" applyFont="1" applyFill="1" applyBorder="1"/>
    <xf numFmtId="0" fontId="6" fillId="8" borderId="45" xfId="0" applyFont="1" applyFill="1" applyBorder="1"/>
    <xf numFmtId="0" fontId="6" fillId="10" borderId="44" xfId="0" applyFont="1" applyFill="1" applyBorder="1"/>
    <xf numFmtId="0" fontId="6" fillId="9" borderId="44" xfId="0" applyFont="1" applyFill="1" applyBorder="1"/>
    <xf numFmtId="0" fontId="6" fillId="9" borderId="45" xfId="0" applyFont="1" applyFill="1" applyBorder="1"/>
    <xf numFmtId="0" fontId="0" fillId="13" borderId="44" xfId="0" applyFill="1" applyBorder="1"/>
    <xf numFmtId="0" fontId="0" fillId="0" borderId="59" xfId="0" applyBorder="1"/>
    <xf numFmtId="0" fontId="6" fillId="18" borderId="19" xfId="0" applyFont="1" applyFill="1" applyBorder="1"/>
    <xf numFmtId="0" fontId="6" fillId="0" borderId="19" xfId="0" applyFont="1" applyFill="1" applyBorder="1"/>
    <xf numFmtId="0" fontId="6" fillId="18" borderId="1" xfId="0" applyFont="1" applyFill="1" applyBorder="1" applyAlignment="1">
      <alignment horizontal="right"/>
    </xf>
    <xf numFmtId="0" fontId="6" fillId="18" borderId="1" xfId="0" applyFont="1" applyFill="1" applyBorder="1"/>
    <xf numFmtId="0" fontId="6" fillId="18" borderId="58" xfId="0" applyFont="1" applyFill="1" applyBorder="1"/>
    <xf numFmtId="0" fontId="6" fillId="18" borderId="57" xfId="0" applyFont="1" applyFill="1" applyBorder="1"/>
    <xf numFmtId="0" fontId="6" fillId="18" borderId="44" xfId="0" applyFont="1" applyFill="1" applyBorder="1"/>
    <xf numFmtId="0" fontId="6" fillId="18" borderId="44" xfId="0" applyFont="1" applyFill="1" applyBorder="1" applyAlignment="1">
      <alignment horizontal="right"/>
    </xf>
    <xf numFmtId="0" fontId="6" fillId="18" borderId="48" xfId="0" applyFont="1" applyFill="1" applyBorder="1" applyAlignment="1">
      <alignment horizontal="right"/>
    </xf>
    <xf numFmtId="0" fontId="6" fillId="18" borderId="56" xfId="0" applyFont="1" applyFill="1" applyBorder="1" applyAlignment="1">
      <alignment horizontal="right"/>
    </xf>
    <xf numFmtId="0" fontId="6" fillId="18" borderId="45" xfId="0" applyFont="1" applyFill="1" applyBorder="1"/>
    <xf numFmtId="0" fontId="6" fillId="18" borderId="56" xfId="0" applyFont="1" applyFill="1" applyBorder="1"/>
    <xf numFmtId="0" fontId="6" fillId="18" borderId="48" xfId="0" applyFont="1" applyFill="1" applyBorder="1"/>
    <xf numFmtId="0" fontId="0" fillId="18" borderId="0" xfId="0" applyFill="1" applyBorder="1"/>
    <xf numFmtId="0" fontId="6" fillId="20" borderId="19" xfId="0" applyFont="1" applyFill="1" applyBorder="1"/>
    <xf numFmtId="0" fontId="6" fillId="20" borderId="1" xfId="0" applyFont="1" applyFill="1" applyBorder="1"/>
    <xf numFmtId="0" fontId="6" fillId="20" borderId="45" xfId="0" applyFont="1" applyFill="1" applyBorder="1"/>
    <xf numFmtId="0" fontId="6" fillId="20" borderId="1" xfId="0" applyFont="1" applyFill="1" applyBorder="1" applyAlignment="1">
      <alignment horizontal="right"/>
    </xf>
    <xf numFmtId="0" fontId="6" fillId="20" borderId="56" xfId="0" applyFont="1" applyFill="1" applyBorder="1" applyAlignment="1">
      <alignment horizontal="right"/>
    </xf>
    <xf numFmtId="0" fontId="6" fillId="20" borderId="44" xfId="0" applyFont="1" applyFill="1" applyBorder="1" applyAlignment="1">
      <alignment horizontal="right"/>
    </xf>
    <xf numFmtId="0" fontId="6" fillId="20" borderId="48" xfId="0" applyFont="1" applyFill="1" applyBorder="1" applyAlignment="1">
      <alignment horizontal="right"/>
    </xf>
    <xf numFmtId="0" fontId="6" fillId="20" borderId="58" xfId="0" applyFont="1" applyFill="1" applyBorder="1"/>
    <xf numFmtId="0" fontId="6" fillId="20" borderId="57" xfId="0" applyFont="1" applyFill="1" applyBorder="1"/>
    <xf numFmtId="0" fontId="4" fillId="8" borderId="48" xfId="1" applyFont="1" applyFill="1" applyBorder="1"/>
    <xf numFmtId="0" fontId="4" fillId="10" borderId="0" xfId="1" applyFont="1" applyFill="1" applyBorder="1"/>
    <xf numFmtId="0" fontId="4" fillId="10" borderId="13" xfId="1" applyFont="1" applyFill="1" applyBorder="1"/>
    <xf numFmtId="0" fontId="4" fillId="4" borderId="1" xfId="1" applyFont="1" applyFill="1" applyBorder="1"/>
    <xf numFmtId="0" fontId="4" fillId="10" borderId="14" xfId="1" applyFont="1" applyFill="1" applyBorder="1"/>
    <xf numFmtId="0" fontId="4" fillId="4" borderId="13" xfId="1" applyFont="1" applyFill="1" applyBorder="1"/>
    <xf numFmtId="0" fontId="4" fillId="10" borderId="50" xfId="1" applyFont="1" applyFill="1" applyBorder="1"/>
    <xf numFmtId="0" fontId="4" fillId="10" borderId="49" xfId="1" applyFont="1" applyFill="1" applyBorder="1"/>
    <xf numFmtId="0" fontId="4" fillId="4" borderId="48" xfId="1" applyFont="1" applyFill="1" applyBorder="1"/>
    <xf numFmtId="0" fontId="0" fillId="0" borderId="12" xfId="0" applyBorder="1"/>
    <xf numFmtId="0" fontId="5" fillId="0" borderId="0" xfId="1" applyFont="1" applyFill="1" applyBorder="1"/>
    <xf numFmtId="0" fontId="0" fillId="4" borderId="12" xfId="0" applyFill="1" applyBorder="1"/>
    <xf numFmtId="0" fontId="0" fillId="0" borderId="39" xfId="0" applyBorder="1"/>
    <xf numFmtId="0" fontId="4" fillId="14" borderId="0" xfId="1" applyFont="1" applyFill="1" applyBorder="1"/>
    <xf numFmtId="0" fontId="0" fillId="4" borderId="39" xfId="0" applyFill="1" applyBorder="1"/>
    <xf numFmtId="0" fontId="4" fillId="0" borderId="0" xfId="1" applyFont="1" applyFill="1" applyBorder="1"/>
    <xf numFmtId="0" fontId="0" fillId="15" borderId="0" xfId="0" applyFill="1" applyBorder="1"/>
    <xf numFmtId="0" fontId="0" fillId="0" borderId="0" xfId="0" applyBorder="1" applyAlignment="1">
      <alignment horizontal="center" vertical="center"/>
    </xf>
    <xf numFmtId="0" fontId="4" fillId="8" borderId="14" xfId="1" applyFont="1" applyFill="1" applyBorder="1"/>
    <xf numFmtId="0" fontId="4" fillId="8" borderId="51" xfId="1" applyFont="1" applyFill="1" applyBorder="1"/>
    <xf numFmtId="0" fontId="4" fillId="4" borderId="50" xfId="1" applyFont="1" applyFill="1" applyBorder="1"/>
    <xf numFmtId="0" fontId="4" fillId="8" borderId="49" xfId="1" applyFont="1" applyFill="1" applyBorder="1"/>
    <xf numFmtId="0" fontId="4" fillId="10" borderId="48" xfId="1" applyFont="1" applyFill="1" applyBorder="1"/>
    <xf numFmtId="0" fontId="4" fillId="13" borderId="14" xfId="1" applyFont="1" applyFill="1" applyBorder="1"/>
    <xf numFmtId="0" fontId="0" fillId="3" borderId="6" xfId="0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13" borderId="36" xfId="1" applyFont="1" applyFill="1" applyBorder="1" applyAlignment="1">
      <alignment horizontal="center"/>
    </xf>
    <xf numFmtId="0" fontId="2" fillId="13" borderId="37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40" xfId="1" applyFont="1" applyFill="1" applyBorder="1" applyAlignment="1">
      <alignment horizontal="center"/>
    </xf>
    <xf numFmtId="0" fontId="2" fillId="3" borderId="41" xfId="1" applyFont="1" applyFill="1" applyBorder="1" applyAlignment="1">
      <alignment horizontal="center"/>
    </xf>
    <xf numFmtId="0" fontId="2" fillId="3" borderId="42" xfId="1" applyFont="1" applyFill="1" applyBorder="1" applyAlignment="1">
      <alignment horizontal="center"/>
    </xf>
    <xf numFmtId="0" fontId="11" fillId="2" borderId="2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19" borderId="60" xfId="0" applyFill="1" applyBorder="1" applyAlignment="1">
      <alignment horizontal="center" wrapText="1"/>
    </xf>
    <xf numFmtId="0" fontId="0" fillId="19" borderId="60" xfId="0" applyFill="1" applyBorder="1" applyAlignment="1">
      <alignment horizontal="center"/>
    </xf>
    <xf numFmtId="0" fontId="0" fillId="19" borderId="0" xfId="0" applyFill="1" applyAlignment="1">
      <alignment horizontal="center"/>
    </xf>
    <xf numFmtId="0" fontId="0" fillId="13" borderId="19" xfId="0" applyFill="1" applyBorder="1" applyAlignment="1">
      <alignment horizontal="center" vertical="center" wrapText="1"/>
    </xf>
    <xf numFmtId="0" fontId="0" fillId="13" borderId="20" xfId="0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8" fillId="6" borderId="26" xfId="0" applyFont="1" applyFill="1" applyBorder="1" applyAlignment="1">
      <alignment horizontal="center" vertical="center" wrapText="1"/>
    </xf>
    <xf numFmtId="0" fontId="8" fillId="6" borderId="25" xfId="0" applyFont="1" applyFill="1" applyBorder="1" applyAlignment="1">
      <alignment horizontal="center" vertical="center" wrapText="1"/>
    </xf>
    <xf numFmtId="0" fontId="8" fillId="8" borderId="23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10" borderId="19" xfId="0" applyFont="1" applyFill="1" applyBorder="1" applyAlignment="1">
      <alignment horizontal="center" vertical="center" wrapText="1"/>
    </xf>
    <xf numFmtId="0" fontId="8" fillId="10" borderId="20" xfId="0" applyFont="1" applyFill="1" applyBorder="1" applyAlignment="1">
      <alignment horizontal="center" vertical="center" wrapText="1"/>
    </xf>
    <xf numFmtId="0" fontId="8" fillId="9" borderId="19" xfId="0" applyFont="1" applyFill="1" applyBorder="1" applyAlignment="1">
      <alignment horizontal="center" vertical="center" wrapText="1"/>
    </xf>
    <xf numFmtId="0" fontId="8" fillId="9" borderId="38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9" borderId="20" xfId="0" applyFont="1" applyFill="1" applyBorder="1" applyAlignment="1">
      <alignment horizontal="center" vertical="center" wrapText="1"/>
    </xf>
    <xf numFmtId="0" fontId="7" fillId="5" borderId="18" xfId="0" applyFont="1" applyFill="1" applyBorder="1" applyAlignment="1">
      <alignment horizontal="center" vertical="center" textRotation="255"/>
    </xf>
  </cellXfs>
  <cellStyles count="8"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5</xdr:row>
      <xdr:rowOff>190500</xdr:rowOff>
    </xdr:from>
    <xdr:to>
      <xdr:col>11</xdr:col>
      <xdr:colOff>647700</xdr:colOff>
      <xdr:row>21</xdr:row>
      <xdr:rowOff>161925</xdr:rowOff>
    </xdr:to>
    <xdr:sp macro="[0]!Répartion_CP_CE1" textlink="">
      <xdr:nvSpPr>
        <xdr:cNvPr id="2" name="ZoneTexte 1"/>
        <xdr:cNvSpPr txBox="1"/>
      </xdr:nvSpPr>
      <xdr:spPr>
        <a:xfrm>
          <a:off x="7715250" y="809625"/>
          <a:ext cx="381000" cy="33051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/>
  </xdr:twoCellAnchor>
  <xdr:twoCellAnchor editAs="absolute">
    <xdr:from>
      <xdr:col>2</xdr:col>
      <xdr:colOff>276225</xdr:colOff>
      <xdr:row>3</xdr:row>
      <xdr:rowOff>9525</xdr:rowOff>
    </xdr:from>
    <xdr:to>
      <xdr:col>2</xdr:col>
      <xdr:colOff>657225</xdr:colOff>
      <xdr:row>18</xdr:row>
      <xdr:rowOff>171450</xdr:rowOff>
    </xdr:to>
    <xdr:sp macro="[0]!Répartion_CP_CE1" textlink="">
      <xdr:nvSpPr>
        <xdr:cNvPr id="5" name="ZoneTexte 4"/>
        <xdr:cNvSpPr txBox="1"/>
      </xdr:nvSpPr>
      <xdr:spPr>
        <a:xfrm>
          <a:off x="1409700" y="609600"/>
          <a:ext cx="381000" cy="30384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twoCellAnchor editAs="absolute">
    <xdr:from>
      <xdr:col>3</xdr:col>
      <xdr:colOff>247650</xdr:colOff>
      <xdr:row>4</xdr:row>
      <xdr:rowOff>76199</xdr:rowOff>
    </xdr:from>
    <xdr:to>
      <xdr:col>3</xdr:col>
      <xdr:colOff>1323975</xdr:colOff>
      <xdr:row>10</xdr:row>
      <xdr:rowOff>66674</xdr:rowOff>
    </xdr:to>
    <xdr:sp macro="[0]!MiseAjour" textlink="">
      <xdr:nvSpPr>
        <xdr:cNvPr id="4" name="ZoneTexte 3"/>
        <xdr:cNvSpPr txBox="1"/>
      </xdr:nvSpPr>
      <xdr:spPr>
        <a:xfrm>
          <a:off x="2200275" y="866774"/>
          <a:ext cx="1076325" cy="1152525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oneCellAnchor>
    <xdr:from>
      <xdr:col>3</xdr:col>
      <xdr:colOff>657225</xdr:colOff>
      <xdr:row>4</xdr:row>
      <xdr:rowOff>57150</xdr:rowOff>
    </xdr:from>
    <xdr:ext cx="184731" cy="264560"/>
    <xdr:sp macro="" textlink="">
      <xdr:nvSpPr>
        <xdr:cNvPr id="3" name="ZoneTexte 2"/>
        <xdr:cNvSpPr txBox="1"/>
      </xdr:nvSpPr>
      <xdr:spPr>
        <a:xfrm>
          <a:off x="2609850" y="429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XXXX\AppData\Local\Microsoft\Windows\Temporary%20Internet%20Files\Content.IE5\9CYX4MN0\HB%20StEx%202013-2014\HB%20StEx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/Documents/En%20Cours/Forums/Laurence27%20-%20%20R&#233;partition%20Choix%20limite/29092013lost2-V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tephanie%20pole%20social\14092013%20ecoles\HB%20StEx%202013-2014\HB%20StE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résence+ budget"/>
      <sheetName val="listing CP CE1"/>
      <sheetName val="Liste de choix des activités"/>
      <sheetName val="repartition CP CE1"/>
      <sheetName val="repartition maternelle HB StEx"/>
      <sheetName val="listing CE2 CM1 CM2"/>
      <sheetName val="repartition CE2 CM1 CM2 HB StEx"/>
      <sheetName val="CHOIX CP CE1"/>
      <sheetName val="CHOIX CE2 CM1 CM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 CP CE1"/>
      <sheetName val="CHOIX CP CE1"/>
      <sheetName val="repartition CP CE1"/>
    </sheetNames>
    <sheetDataSet>
      <sheetData sheetId="0" refreshError="1"/>
      <sheetData sheetId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résence+ budget"/>
      <sheetName val="listing CP CE1"/>
      <sheetName val="Liste de choix des activités"/>
      <sheetName val="repartition CP CE1"/>
      <sheetName val="repartition maternelle HB StEx"/>
      <sheetName val="listing CE2 CM1 CM2"/>
      <sheetName val="repartition CE2 CM1 CM2 HB StEx"/>
      <sheetName val="choix LAFONTAIN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</sheetPr>
  <dimension ref="A1:AC79"/>
  <sheetViews>
    <sheetView showZeros="0" tabSelected="1" workbookViewId="0">
      <selection activeCell="B22" sqref="B22"/>
    </sheetView>
  </sheetViews>
  <sheetFormatPr baseColWidth="10" defaultRowHeight="15" x14ac:dyDescent="0.25"/>
  <cols>
    <col min="1" max="1" width="6.28515625" bestFit="1" customWidth="1"/>
    <col min="2" max="2" width="10.7109375" bestFit="1" customWidth="1"/>
    <col min="3" max="3" width="12.28515625" bestFit="1" customWidth="1"/>
    <col min="4" max="4" width="20.7109375" bestFit="1" customWidth="1"/>
    <col min="5" max="5" width="10.85546875" bestFit="1" customWidth="1"/>
    <col min="6" max="6" width="3" customWidth="1"/>
    <col min="7" max="7" width="12" customWidth="1"/>
    <col min="8" max="10" width="20.28515625" bestFit="1" customWidth="1"/>
    <col min="11" max="13" width="18.7109375" bestFit="1" customWidth="1"/>
    <col min="14" max="16" width="23" bestFit="1" customWidth="1"/>
    <col min="17" max="19" width="21.28515625" bestFit="1" customWidth="1"/>
  </cols>
  <sheetData>
    <row r="1" spans="1:19" ht="15.75" thickBot="1" x14ac:dyDescent="0.3">
      <c r="A1" s="51" t="s">
        <v>15</v>
      </c>
      <c r="B1" s="51" t="s">
        <v>16</v>
      </c>
      <c r="C1" s="51" t="s">
        <v>17</v>
      </c>
      <c r="D1" s="2" t="s">
        <v>2</v>
      </c>
      <c r="E1" s="3" t="s">
        <v>1</v>
      </c>
      <c r="F1" s="35"/>
      <c r="G1" s="35"/>
      <c r="H1" s="158" t="s">
        <v>3</v>
      </c>
      <c r="I1" s="159"/>
      <c r="J1" s="160"/>
      <c r="K1" s="163" t="s">
        <v>9</v>
      </c>
      <c r="L1" s="164"/>
      <c r="M1" s="164"/>
      <c r="N1" s="165" t="s">
        <v>8</v>
      </c>
      <c r="O1" s="166"/>
      <c r="P1" s="167"/>
      <c r="Q1" s="155" t="s">
        <v>7</v>
      </c>
      <c r="R1" s="156"/>
      <c r="S1" s="157"/>
    </row>
    <row r="2" spans="1:19" ht="16.5" thickTop="1" thickBot="1" x14ac:dyDescent="0.3">
      <c r="A2" s="4"/>
      <c r="B2" s="4"/>
      <c r="C2" s="4"/>
      <c r="D2" s="4"/>
      <c r="E2" s="5"/>
      <c r="F2" s="161" t="s">
        <v>13</v>
      </c>
      <c r="G2" s="162"/>
      <c r="H2" s="6" t="s">
        <v>4</v>
      </c>
      <c r="I2" s="7" t="s">
        <v>5</v>
      </c>
      <c r="J2" s="8" t="s">
        <v>6</v>
      </c>
      <c r="K2" s="43" t="s">
        <v>4</v>
      </c>
      <c r="L2" s="44" t="s">
        <v>14</v>
      </c>
      <c r="M2" s="45" t="s">
        <v>6</v>
      </c>
      <c r="N2" s="46" t="s">
        <v>4</v>
      </c>
      <c r="O2" s="44" t="s">
        <v>14</v>
      </c>
      <c r="P2" s="47" t="s">
        <v>6</v>
      </c>
      <c r="Q2" s="43" t="s">
        <v>4</v>
      </c>
      <c r="R2" s="44" t="s">
        <v>14</v>
      </c>
      <c r="S2" s="47" t="s">
        <v>6</v>
      </c>
    </row>
    <row r="3" spans="1:19" x14ac:dyDescent="0.25">
      <c r="A3" s="153" t="s">
        <v>18</v>
      </c>
      <c r="B3" s="153" t="s">
        <v>25</v>
      </c>
      <c r="C3" s="71"/>
      <c r="D3" s="153" t="s">
        <v>53</v>
      </c>
      <c r="E3" s="153" t="s">
        <v>53</v>
      </c>
      <c r="F3" s="36">
        <v>1</v>
      </c>
      <c r="G3" s="36">
        <v>0.96269196271896362</v>
      </c>
      <c r="H3" s="9" t="s">
        <v>29</v>
      </c>
      <c r="I3" s="9"/>
      <c r="J3" s="9"/>
      <c r="K3" s="48" t="s">
        <v>34</v>
      </c>
      <c r="L3" s="48" t="s">
        <v>40</v>
      </c>
      <c r="M3" s="48" t="s">
        <v>32</v>
      </c>
      <c r="N3" s="49" t="s">
        <v>35</v>
      </c>
      <c r="O3" s="49"/>
      <c r="P3" s="49"/>
      <c r="Q3" s="50" t="s">
        <v>38</v>
      </c>
      <c r="R3" s="50"/>
      <c r="S3" s="50"/>
    </row>
    <row r="4" spans="1:19" x14ac:dyDescent="0.25">
      <c r="A4" s="70" t="s">
        <v>18</v>
      </c>
      <c r="B4" s="70" t="s">
        <v>25</v>
      </c>
      <c r="C4" s="71"/>
      <c r="D4" s="70" t="s">
        <v>52</v>
      </c>
      <c r="E4" s="70" t="s">
        <v>52</v>
      </c>
      <c r="F4" s="36">
        <v>2</v>
      </c>
      <c r="G4" s="36">
        <v>0.47634613513946533</v>
      </c>
      <c r="H4" s="9" t="s">
        <v>39</v>
      </c>
      <c r="I4" s="9" t="s">
        <v>29</v>
      </c>
      <c r="J4" s="9" t="s">
        <v>31</v>
      </c>
      <c r="K4" s="48" t="s">
        <v>32</v>
      </c>
      <c r="L4" s="48" t="s">
        <v>33</v>
      </c>
      <c r="M4" s="48" t="s">
        <v>34</v>
      </c>
      <c r="N4" s="49" t="s">
        <v>35</v>
      </c>
      <c r="O4" s="49" t="s">
        <v>37</v>
      </c>
      <c r="P4" s="49" t="s">
        <v>41</v>
      </c>
      <c r="Q4" s="50" t="s">
        <v>38</v>
      </c>
      <c r="R4" s="50" t="s">
        <v>34</v>
      </c>
      <c r="S4" s="50" t="s">
        <v>43</v>
      </c>
    </row>
    <row r="5" spans="1:19" x14ac:dyDescent="0.25">
      <c r="A5" s="134" t="s">
        <v>19</v>
      </c>
      <c r="B5" s="134" t="s">
        <v>28</v>
      </c>
      <c r="C5" s="80"/>
      <c r="D5" s="134" t="s">
        <v>113</v>
      </c>
      <c r="E5" s="134" t="s">
        <v>113</v>
      </c>
      <c r="F5" s="39">
        <v>3</v>
      </c>
      <c r="G5" s="39">
        <v>0.10768586397171021</v>
      </c>
      <c r="H5" s="142" t="s">
        <v>45</v>
      </c>
      <c r="I5" s="142" t="s">
        <v>39</v>
      </c>
      <c r="J5" s="142" t="s">
        <v>30</v>
      </c>
      <c r="K5" s="145" t="s">
        <v>32</v>
      </c>
      <c r="L5" s="145" t="s">
        <v>40</v>
      </c>
      <c r="M5" s="145"/>
      <c r="N5" s="142" t="s">
        <v>37</v>
      </c>
      <c r="O5" s="142"/>
      <c r="P5" s="142"/>
      <c r="Q5" s="145" t="s">
        <v>24</v>
      </c>
      <c r="R5" s="145" t="s">
        <v>38</v>
      </c>
      <c r="S5" s="145" t="s">
        <v>43</v>
      </c>
    </row>
    <row r="6" spans="1:19" x14ac:dyDescent="0.25">
      <c r="A6" s="70" t="s">
        <v>18</v>
      </c>
      <c r="B6" s="70" t="s">
        <v>26</v>
      </c>
      <c r="C6" s="71"/>
      <c r="D6" s="70" t="s">
        <v>74</v>
      </c>
      <c r="E6" s="70" t="s">
        <v>74</v>
      </c>
      <c r="F6" s="36">
        <v>4</v>
      </c>
      <c r="G6" s="36">
        <v>0.13425993919372559</v>
      </c>
      <c r="H6" s="9" t="s">
        <v>31</v>
      </c>
      <c r="I6" s="9" t="s">
        <v>39</v>
      </c>
      <c r="J6" s="9" t="s">
        <v>45</v>
      </c>
      <c r="K6" s="48" t="s">
        <v>33</v>
      </c>
      <c r="L6" s="48" t="s">
        <v>32</v>
      </c>
      <c r="M6" s="48" t="s">
        <v>40</v>
      </c>
      <c r="N6" s="49" t="s">
        <v>35</v>
      </c>
      <c r="O6" s="49" t="s">
        <v>41</v>
      </c>
      <c r="P6" s="49" t="s">
        <v>44</v>
      </c>
      <c r="Q6" s="50" t="s">
        <v>34</v>
      </c>
      <c r="R6" s="50" t="s">
        <v>24</v>
      </c>
      <c r="S6" s="50" t="s">
        <v>38</v>
      </c>
    </row>
    <row r="7" spans="1:19" x14ac:dyDescent="0.25">
      <c r="A7" s="134" t="s">
        <v>19</v>
      </c>
      <c r="B7" s="134" t="s">
        <v>28</v>
      </c>
      <c r="C7" s="80"/>
      <c r="D7" s="134" t="s">
        <v>105</v>
      </c>
      <c r="E7" s="134" t="s">
        <v>105</v>
      </c>
      <c r="F7" s="39">
        <v>5</v>
      </c>
      <c r="G7" s="39">
        <v>0.98025792837142944</v>
      </c>
      <c r="H7" s="142" t="s">
        <v>39</v>
      </c>
      <c r="I7" s="142" t="s">
        <v>31</v>
      </c>
      <c r="J7" s="142" t="s">
        <v>30</v>
      </c>
      <c r="K7" s="145" t="s">
        <v>40</v>
      </c>
      <c r="L7" s="145" t="s">
        <v>32</v>
      </c>
      <c r="M7" s="145"/>
      <c r="N7" s="142" t="s">
        <v>37</v>
      </c>
      <c r="O7" s="142"/>
      <c r="P7" s="142"/>
      <c r="Q7" s="145" t="s">
        <v>38</v>
      </c>
      <c r="R7" s="145" t="s">
        <v>43</v>
      </c>
      <c r="S7" s="145" t="s">
        <v>24</v>
      </c>
    </row>
    <row r="8" spans="1:19" x14ac:dyDescent="0.25">
      <c r="A8" s="134" t="s">
        <v>19</v>
      </c>
      <c r="B8" s="134" t="s">
        <v>28</v>
      </c>
      <c r="C8" s="80"/>
      <c r="D8" s="134" t="s">
        <v>107</v>
      </c>
      <c r="E8" s="134" t="s">
        <v>107</v>
      </c>
      <c r="F8" s="39">
        <v>6</v>
      </c>
      <c r="G8" s="39">
        <v>0.60260331630706787</v>
      </c>
      <c r="H8" s="142" t="s">
        <v>39</v>
      </c>
      <c r="I8" s="142" t="s">
        <v>31</v>
      </c>
      <c r="J8" s="142" t="s">
        <v>45</v>
      </c>
      <c r="K8" s="145" t="s">
        <v>40</v>
      </c>
      <c r="L8" s="145" t="s">
        <v>32</v>
      </c>
      <c r="M8" s="145"/>
      <c r="N8" s="142" t="s">
        <v>35</v>
      </c>
      <c r="O8" s="142"/>
      <c r="P8" s="142"/>
      <c r="Q8" s="145" t="s">
        <v>38</v>
      </c>
      <c r="R8" s="145" t="s">
        <v>43</v>
      </c>
      <c r="S8" s="145" t="s">
        <v>24</v>
      </c>
    </row>
    <row r="9" spans="1:19" ht="15" customHeight="1" x14ac:dyDescent="0.25">
      <c r="A9" s="72" t="s">
        <v>19</v>
      </c>
      <c r="B9" s="72" t="s">
        <v>28</v>
      </c>
      <c r="C9" s="74"/>
      <c r="D9" s="131" t="s">
        <v>95</v>
      </c>
      <c r="E9" s="131" t="s">
        <v>95</v>
      </c>
      <c r="F9" s="39">
        <v>7</v>
      </c>
      <c r="G9" s="39">
        <v>0.44204908609390259</v>
      </c>
      <c r="H9" s="9" t="s">
        <v>39</v>
      </c>
      <c r="I9" s="9" t="s">
        <v>29</v>
      </c>
      <c r="J9" s="9" t="s">
        <v>30</v>
      </c>
      <c r="K9" s="48"/>
      <c r="L9" s="48"/>
      <c r="M9" s="48"/>
      <c r="N9" s="49" t="s">
        <v>37</v>
      </c>
      <c r="O9" s="49" t="s">
        <v>44</v>
      </c>
      <c r="P9" s="49" t="s">
        <v>35</v>
      </c>
      <c r="Q9" s="50" t="s">
        <v>24</v>
      </c>
      <c r="R9" s="50" t="s">
        <v>38</v>
      </c>
      <c r="S9" s="50" t="s">
        <v>34</v>
      </c>
    </row>
    <row r="10" spans="1:19" ht="16.5" customHeight="1" x14ac:dyDescent="0.25">
      <c r="A10" s="70" t="s">
        <v>18</v>
      </c>
      <c r="B10" s="70" t="s">
        <v>25</v>
      </c>
      <c r="C10" s="71"/>
      <c r="D10" s="70" t="s">
        <v>70</v>
      </c>
      <c r="E10" s="70" t="s">
        <v>70</v>
      </c>
      <c r="F10" s="36">
        <v>8</v>
      </c>
      <c r="G10" s="36">
        <v>0.24176597595214844</v>
      </c>
      <c r="H10" s="9" t="s">
        <v>39</v>
      </c>
      <c r="I10" s="9" t="s">
        <v>29</v>
      </c>
      <c r="J10" s="9" t="s">
        <v>31</v>
      </c>
      <c r="K10" s="48" t="s">
        <v>40</v>
      </c>
      <c r="L10" s="48" t="s">
        <v>34</v>
      </c>
      <c r="M10" s="48" t="s">
        <v>32</v>
      </c>
      <c r="N10" s="49" t="s">
        <v>36</v>
      </c>
      <c r="O10" s="49" t="s">
        <v>44</v>
      </c>
      <c r="P10" s="49" t="s">
        <v>35</v>
      </c>
      <c r="Q10" s="50" t="s">
        <v>34</v>
      </c>
      <c r="R10" s="50" t="s">
        <v>24</v>
      </c>
      <c r="S10" s="50" t="s">
        <v>43</v>
      </c>
    </row>
    <row r="11" spans="1:19" x14ac:dyDescent="0.25">
      <c r="A11" s="134" t="s">
        <v>19</v>
      </c>
      <c r="B11" s="134" t="s">
        <v>28</v>
      </c>
      <c r="C11" s="80"/>
      <c r="D11" s="134" t="s">
        <v>104</v>
      </c>
      <c r="E11" s="134" t="s">
        <v>104</v>
      </c>
      <c r="F11" s="39">
        <v>9</v>
      </c>
      <c r="G11" s="39">
        <v>0.57595270872116089</v>
      </c>
      <c r="H11" s="142" t="s">
        <v>39</v>
      </c>
      <c r="I11" s="142" t="s">
        <v>31</v>
      </c>
      <c r="J11" s="142" t="s">
        <v>45</v>
      </c>
      <c r="K11" s="145" t="s">
        <v>40</v>
      </c>
      <c r="L11" s="145" t="s">
        <v>32</v>
      </c>
      <c r="M11" s="145" t="s">
        <v>33</v>
      </c>
      <c r="N11" s="142" t="s">
        <v>37</v>
      </c>
      <c r="O11" s="142"/>
      <c r="P11" s="142"/>
      <c r="Q11" s="145" t="s">
        <v>24</v>
      </c>
      <c r="R11" s="145" t="s">
        <v>38</v>
      </c>
      <c r="S11" s="145"/>
    </row>
    <row r="12" spans="1:19" x14ac:dyDescent="0.25">
      <c r="A12" s="72" t="s">
        <v>19</v>
      </c>
      <c r="B12" s="72" t="s">
        <v>26</v>
      </c>
      <c r="C12" s="74"/>
      <c r="D12" s="72" t="s">
        <v>91</v>
      </c>
      <c r="E12" s="72" t="s">
        <v>91</v>
      </c>
      <c r="F12" s="36">
        <v>10</v>
      </c>
      <c r="G12" s="36">
        <v>0.31088030338287354</v>
      </c>
      <c r="H12" s="9" t="s">
        <v>45</v>
      </c>
      <c r="I12" s="9" t="s">
        <v>30</v>
      </c>
      <c r="J12" s="9" t="s">
        <v>39</v>
      </c>
      <c r="K12" s="48"/>
      <c r="L12" s="48"/>
      <c r="M12" s="48"/>
      <c r="N12" s="49" t="s">
        <v>41</v>
      </c>
      <c r="O12" s="49" t="s">
        <v>37</v>
      </c>
      <c r="P12" s="49" t="s">
        <v>44</v>
      </c>
      <c r="Q12" s="50" t="s">
        <v>24</v>
      </c>
      <c r="R12" s="50" t="s">
        <v>38</v>
      </c>
      <c r="S12" s="50" t="s">
        <v>43</v>
      </c>
    </row>
    <row r="13" spans="1:19" x14ac:dyDescent="0.25">
      <c r="A13" s="72" t="s">
        <v>19</v>
      </c>
      <c r="B13" s="72" t="s">
        <v>27</v>
      </c>
      <c r="C13" s="74"/>
      <c r="D13" s="72" t="s">
        <v>79</v>
      </c>
      <c r="E13" s="72" t="s">
        <v>79</v>
      </c>
      <c r="F13" s="36">
        <v>11</v>
      </c>
      <c r="G13" s="36">
        <v>8.1134140491485596E-2</v>
      </c>
      <c r="H13" s="9" t="s">
        <v>31</v>
      </c>
      <c r="I13" s="9" t="s">
        <v>39</v>
      </c>
      <c r="J13" s="9" t="s">
        <v>30</v>
      </c>
      <c r="K13" s="48" t="s">
        <v>33</v>
      </c>
      <c r="L13" s="48" t="s">
        <v>32</v>
      </c>
      <c r="M13" s="48" t="s">
        <v>40</v>
      </c>
      <c r="N13" s="49" t="s">
        <v>37</v>
      </c>
      <c r="O13" s="49" t="s">
        <v>35</v>
      </c>
      <c r="P13" s="49" t="s">
        <v>41</v>
      </c>
      <c r="Q13" s="50" t="s">
        <v>38</v>
      </c>
      <c r="R13" s="50" t="s">
        <v>24</v>
      </c>
      <c r="S13" s="50" t="s">
        <v>43</v>
      </c>
    </row>
    <row r="14" spans="1:19" x14ac:dyDescent="0.25">
      <c r="A14" s="70" t="s">
        <v>18</v>
      </c>
      <c r="B14" s="70" t="s">
        <v>25</v>
      </c>
      <c r="C14" s="71"/>
      <c r="D14" s="70" t="s">
        <v>57</v>
      </c>
      <c r="E14" s="70" t="s">
        <v>57</v>
      </c>
      <c r="F14" s="36">
        <v>12</v>
      </c>
      <c r="G14" s="36">
        <v>0.28276276588439941</v>
      </c>
      <c r="H14" s="9" t="s">
        <v>30</v>
      </c>
      <c r="I14" s="9" t="s">
        <v>45</v>
      </c>
      <c r="J14" s="9" t="s">
        <v>39</v>
      </c>
      <c r="K14" s="48" t="s">
        <v>40</v>
      </c>
      <c r="L14" s="48" t="s">
        <v>42</v>
      </c>
      <c r="M14" s="48" t="s">
        <v>32</v>
      </c>
      <c r="N14" s="49" t="s">
        <v>35</v>
      </c>
      <c r="O14" s="49" t="s">
        <v>41</v>
      </c>
      <c r="P14" s="49" t="s">
        <v>37</v>
      </c>
      <c r="Q14" s="50" t="s">
        <v>38</v>
      </c>
      <c r="R14" s="50" t="s">
        <v>24</v>
      </c>
      <c r="S14" s="50" t="s">
        <v>34</v>
      </c>
    </row>
    <row r="15" spans="1:19" x14ac:dyDescent="0.25">
      <c r="A15" s="134" t="s">
        <v>19</v>
      </c>
      <c r="B15" s="134" t="s">
        <v>28</v>
      </c>
      <c r="C15" s="80"/>
      <c r="D15" s="139" t="s">
        <v>112</v>
      </c>
      <c r="E15" s="139" t="s">
        <v>112</v>
      </c>
      <c r="F15" s="39">
        <v>13</v>
      </c>
      <c r="G15" s="39">
        <v>0.82820647954940796</v>
      </c>
      <c r="H15" s="142" t="s">
        <v>30</v>
      </c>
      <c r="I15" s="142" t="s">
        <v>45</v>
      </c>
      <c r="J15" s="142" t="s">
        <v>31</v>
      </c>
      <c r="K15" s="145" t="s">
        <v>40</v>
      </c>
      <c r="L15" s="145" t="s">
        <v>33</v>
      </c>
      <c r="M15" s="145"/>
      <c r="N15" s="142" t="s">
        <v>37</v>
      </c>
      <c r="O15" s="142" t="s">
        <v>35</v>
      </c>
      <c r="P15" s="142"/>
      <c r="Q15" s="145" t="s">
        <v>38</v>
      </c>
      <c r="R15" s="145" t="s">
        <v>24</v>
      </c>
      <c r="S15" s="145"/>
    </row>
    <row r="16" spans="1:19" x14ac:dyDescent="0.25">
      <c r="A16" s="72" t="s">
        <v>19</v>
      </c>
      <c r="B16" s="72" t="s">
        <v>27</v>
      </c>
      <c r="C16" s="74"/>
      <c r="D16" s="72" t="s">
        <v>84</v>
      </c>
      <c r="E16" s="72" t="s">
        <v>84</v>
      </c>
      <c r="F16" s="36">
        <v>14</v>
      </c>
      <c r="G16" s="36">
        <v>0.67838656902313232</v>
      </c>
      <c r="H16" s="9"/>
      <c r="I16" s="9"/>
      <c r="J16" s="9"/>
      <c r="K16" s="48" t="s">
        <v>33</v>
      </c>
      <c r="L16" s="48" t="s">
        <v>32</v>
      </c>
      <c r="M16" s="48" t="s">
        <v>34</v>
      </c>
      <c r="N16" s="49"/>
      <c r="O16" s="49"/>
      <c r="P16" s="49"/>
      <c r="Q16" s="50"/>
      <c r="R16" s="50"/>
      <c r="S16" s="50"/>
    </row>
    <row r="17" spans="1:19" x14ac:dyDescent="0.25">
      <c r="A17" s="72" t="s">
        <v>19</v>
      </c>
      <c r="B17" s="72" t="s">
        <v>26</v>
      </c>
      <c r="C17" s="74"/>
      <c r="D17" s="72" t="s">
        <v>88</v>
      </c>
      <c r="E17" s="72" t="s">
        <v>88</v>
      </c>
      <c r="F17" s="36">
        <v>15</v>
      </c>
      <c r="G17" s="36">
        <v>0.85581260919570923</v>
      </c>
      <c r="H17" s="9" t="s">
        <v>31</v>
      </c>
      <c r="I17" s="9" t="s">
        <v>45</v>
      </c>
      <c r="J17" s="9" t="s">
        <v>30</v>
      </c>
      <c r="K17" s="48" t="s">
        <v>34</v>
      </c>
      <c r="L17" s="48" t="s">
        <v>42</v>
      </c>
      <c r="M17" s="48" t="s">
        <v>32</v>
      </c>
      <c r="N17" s="49"/>
      <c r="O17" s="49"/>
      <c r="P17" s="49"/>
      <c r="Q17" s="50" t="s">
        <v>34</v>
      </c>
      <c r="R17" s="50" t="s">
        <v>38</v>
      </c>
      <c r="S17" s="50" t="s">
        <v>24</v>
      </c>
    </row>
    <row r="18" spans="1:19" x14ac:dyDescent="0.25">
      <c r="A18" s="70" t="s">
        <v>18</v>
      </c>
      <c r="B18" s="70" t="s">
        <v>26</v>
      </c>
      <c r="C18" s="71"/>
      <c r="D18" s="70" t="s">
        <v>76</v>
      </c>
      <c r="E18" s="70" t="s">
        <v>76</v>
      </c>
      <c r="F18" s="36">
        <v>16</v>
      </c>
      <c r="G18" s="36">
        <v>0.57713556289672852</v>
      </c>
      <c r="H18" s="9" t="s">
        <v>29</v>
      </c>
      <c r="I18" s="9" t="s">
        <v>31</v>
      </c>
      <c r="J18" s="9" t="s">
        <v>30</v>
      </c>
      <c r="K18" s="48" t="s">
        <v>42</v>
      </c>
      <c r="L18" s="48" t="s">
        <v>34</v>
      </c>
      <c r="M18" s="48" t="s">
        <v>40</v>
      </c>
      <c r="N18" s="49" t="s">
        <v>41</v>
      </c>
      <c r="O18" s="49" t="s">
        <v>37</v>
      </c>
      <c r="P18" s="49" t="s">
        <v>36</v>
      </c>
      <c r="Q18" s="50" t="s">
        <v>38</v>
      </c>
      <c r="R18" s="50" t="s">
        <v>34</v>
      </c>
      <c r="S18" s="50" t="s">
        <v>24</v>
      </c>
    </row>
    <row r="19" spans="1:19" x14ac:dyDescent="0.25">
      <c r="A19" s="70" t="s">
        <v>18</v>
      </c>
      <c r="B19" s="70" t="s">
        <v>25</v>
      </c>
      <c r="C19" s="71"/>
      <c r="D19" s="70" t="s">
        <v>59</v>
      </c>
      <c r="E19" s="70" t="s">
        <v>59</v>
      </c>
      <c r="F19" s="36">
        <v>17</v>
      </c>
      <c r="G19" s="36">
        <v>0.33986347913742065</v>
      </c>
      <c r="H19" s="9" t="s">
        <v>39</v>
      </c>
      <c r="I19" s="9" t="s">
        <v>29</v>
      </c>
      <c r="J19" s="9" t="s">
        <v>31</v>
      </c>
      <c r="K19" s="48" t="s">
        <v>42</v>
      </c>
      <c r="L19" s="48" t="s">
        <v>34</v>
      </c>
      <c r="M19" s="48" t="s">
        <v>32</v>
      </c>
      <c r="N19" s="49" t="s">
        <v>41</v>
      </c>
      <c r="O19" s="49" t="s">
        <v>37</v>
      </c>
      <c r="P19" s="49" t="s">
        <v>36</v>
      </c>
      <c r="Q19" s="50" t="s">
        <v>34</v>
      </c>
      <c r="R19" s="50" t="s">
        <v>43</v>
      </c>
      <c r="S19" s="50" t="s">
        <v>38</v>
      </c>
    </row>
    <row r="20" spans="1:19" x14ac:dyDescent="0.25">
      <c r="A20" s="72" t="s">
        <v>19</v>
      </c>
      <c r="B20" s="72" t="s">
        <v>26</v>
      </c>
      <c r="C20" s="74"/>
      <c r="D20" s="72" t="s">
        <v>92</v>
      </c>
      <c r="E20" s="72" t="s">
        <v>92</v>
      </c>
      <c r="F20" s="36">
        <v>18</v>
      </c>
      <c r="G20" s="36">
        <v>0.20908939838409424</v>
      </c>
      <c r="H20" s="9" t="s">
        <v>45</v>
      </c>
      <c r="I20" s="9" t="s">
        <v>31</v>
      </c>
      <c r="J20" s="9" t="s">
        <v>29</v>
      </c>
      <c r="K20" s="48" t="s">
        <v>34</v>
      </c>
      <c r="L20" s="48" t="s">
        <v>42</v>
      </c>
      <c r="M20" s="48" t="s">
        <v>32</v>
      </c>
      <c r="N20" s="49" t="s">
        <v>41</v>
      </c>
      <c r="O20" s="49" t="s">
        <v>35</v>
      </c>
      <c r="P20" s="49" t="s">
        <v>44</v>
      </c>
      <c r="Q20" s="50" t="s">
        <v>38</v>
      </c>
      <c r="R20" s="50" t="s">
        <v>43</v>
      </c>
      <c r="S20" s="50" t="s">
        <v>34</v>
      </c>
    </row>
    <row r="21" spans="1:19" x14ac:dyDescent="0.25">
      <c r="A21" s="134" t="s">
        <v>19</v>
      </c>
      <c r="B21" s="134" t="s">
        <v>28</v>
      </c>
      <c r="C21" s="80"/>
      <c r="D21" s="134" t="s">
        <v>98</v>
      </c>
      <c r="E21" s="134" t="s">
        <v>98</v>
      </c>
      <c r="F21" s="36">
        <v>19</v>
      </c>
      <c r="G21" s="36">
        <v>0.31668263673782349</v>
      </c>
      <c r="H21" s="142" t="s">
        <v>31</v>
      </c>
      <c r="I21" s="142" t="s">
        <v>39</v>
      </c>
      <c r="J21" s="142" t="s">
        <v>45</v>
      </c>
      <c r="K21" s="145" t="s">
        <v>40</v>
      </c>
      <c r="L21" s="145" t="s">
        <v>32</v>
      </c>
      <c r="M21" s="145"/>
      <c r="N21" s="142" t="s">
        <v>35</v>
      </c>
      <c r="O21" s="142"/>
      <c r="P21" s="142"/>
      <c r="Q21" s="145" t="s">
        <v>24</v>
      </c>
      <c r="R21" s="145" t="s">
        <v>38</v>
      </c>
      <c r="S21" s="145" t="s">
        <v>43</v>
      </c>
    </row>
    <row r="22" spans="1:19" x14ac:dyDescent="0.25">
      <c r="A22" s="70" t="s">
        <v>18</v>
      </c>
      <c r="B22" s="70" t="s">
        <v>25</v>
      </c>
      <c r="C22" s="71"/>
      <c r="D22" s="70" t="s">
        <v>51</v>
      </c>
      <c r="E22" s="70" t="s">
        <v>51</v>
      </c>
      <c r="F22" s="36">
        <v>20</v>
      </c>
      <c r="G22" s="36">
        <v>0.28558993339538574</v>
      </c>
      <c r="H22" s="9" t="s">
        <v>39</v>
      </c>
      <c r="I22" s="9" t="s">
        <v>31</v>
      </c>
      <c r="J22" s="9" t="s">
        <v>29</v>
      </c>
      <c r="K22" s="48"/>
      <c r="L22" s="48"/>
      <c r="M22" s="48"/>
      <c r="N22" s="49" t="s">
        <v>41</v>
      </c>
      <c r="O22" s="49" t="s">
        <v>35</v>
      </c>
      <c r="P22" s="49" t="s">
        <v>36</v>
      </c>
      <c r="Q22" s="50" t="s">
        <v>34</v>
      </c>
      <c r="R22" s="50" t="s">
        <v>24</v>
      </c>
      <c r="S22" s="50" t="s">
        <v>38</v>
      </c>
    </row>
    <row r="23" spans="1:19" x14ac:dyDescent="0.25">
      <c r="A23" s="72" t="s">
        <v>19</v>
      </c>
      <c r="B23" s="72" t="s">
        <v>28</v>
      </c>
      <c r="C23" s="74"/>
      <c r="D23" s="72" t="s">
        <v>96</v>
      </c>
      <c r="E23" s="72" t="s">
        <v>96</v>
      </c>
      <c r="F23" s="36">
        <v>21</v>
      </c>
      <c r="G23" s="36">
        <v>0.19130700826644897</v>
      </c>
      <c r="H23" s="9" t="s">
        <v>31</v>
      </c>
      <c r="I23" s="9" t="s">
        <v>30</v>
      </c>
      <c r="J23" s="9" t="s">
        <v>29</v>
      </c>
      <c r="K23" s="48" t="s">
        <v>34</v>
      </c>
      <c r="L23" s="48" t="s">
        <v>42</v>
      </c>
      <c r="M23" s="48" t="s">
        <v>40</v>
      </c>
      <c r="N23" s="49" t="s">
        <v>35</v>
      </c>
      <c r="O23" s="49" t="s">
        <v>44</v>
      </c>
      <c r="P23" s="49" t="s">
        <v>35</v>
      </c>
      <c r="Q23" s="50" t="s">
        <v>34</v>
      </c>
      <c r="R23" s="50" t="s">
        <v>38</v>
      </c>
      <c r="S23" s="50" t="s">
        <v>43</v>
      </c>
    </row>
    <row r="24" spans="1:19" x14ac:dyDescent="0.25">
      <c r="A24" s="72" t="s">
        <v>19</v>
      </c>
      <c r="B24" s="72" t="s">
        <v>28</v>
      </c>
      <c r="C24" s="74"/>
      <c r="D24" s="72" t="s">
        <v>94</v>
      </c>
      <c r="E24" s="72" t="s">
        <v>94</v>
      </c>
      <c r="F24" s="36">
        <v>22</v>
      </c>
      <c r="G24" s="36">
        <v>0.97433888912200928</v>
      </c>
      <c r="H24" s="9" t="s">
        <v>29</v>
      </c>
      <c r="I24" s="9" t="s">
        <v>30</v>
      </c>
      <c r="J24" s="9" t="s">
        <v>45</v>
      </c>
      <c r="K24" s="48" t="s">
        <v>40</v>
      </c>
      <c r="L24" s="48" t="s">
        <v>32</v>
      </c>
      <c r="M24" s="48"/>
      <c r="N24" s="49" t="s">
        <v>37</v>
      </c>
      <c r="O24" s="49" t="s">
        <v>35</v>
      </c>
      <c r="P24" s="49" t="s">
        <v>36</v>
      </c>
      <c r="Q24" s="50"/>
      <c r="R24" s="50"/>
      <c r="S24" s="50"/>
    </row>
    <row r="25" spans="1:19" x14ac:dyDescent="0.25">
      <c r="A25" s="134" t="s">
        <v>19</v>
      </c>
      <c r="B25" s="134" t="s">
        <v>28</v>
      </c>
      <c r="C25" s="80"/>
      <c r="D25" s="134" t="s">
        <v>108</v>
      </c>
      <c r="E25" s="134" t="s">
        <v>108</v>
      </c>
      <c r="F25" s="36">
        <v>23</v>
      </c>
      <c r="G25" s="36">
        <v>0.31219393014907837</v>
      </c>
      <c r="H25" s="142" t="s">
        <v>30</v>
      </c>
      <c r="I25" s="142" t="s">
        <v>45</v>
      </c>
      <c r="J25" s="142" t="s">
        <v>31</v>
      </c>
      <c r="K25" s="145" t="s">
        <v>32</v>
      </c>
      <c r="L25" s="145" t="s">
        <v>33</v>
      </c>
      <c r="M25" s="145"/>
      <c r="N25" s="142" t="s">
        <v>37</v>
      </c>
      <c r="O25" s="142" t="s">
        <v>35</v>
      </c>
      <c r="P25" s="142"/>
      <c r="Q25" s="145"/>
      <c r="R25" s="145"/>
      <c r="S25" s="145"/>
    </row>
    <row r="26" spans="1:19" x14ac:dyDescent="0.25">
      <c r="A26" s="70" t="s">
        <v>18</v>
      </c>
      <c r="B26" s="70" t="s">
        <v>25</v>
      </c>
      <c r="C26" s="71"/>
      <c r="D26" s="70" t="s">
        <v>66</v>
      </c>
      <c r="E26" s="70" t="s">
        <v>66</v>
      </c>
      <c r="F26" s="36">
        <v>24</v>
      </c>
      <c r="G26" s="36">
        <v>0.67527675628662109</v>
      </c>
      <c r="H26" s="9" t="s">
        <v>39</v>
      </c>
      <c r="I26" s="9" t="s">
        <v>30</v>
      </c>
      <c r="J26" s="9" t="s">
        <v>29</v>
      </c>
      <c r="K26" s="48" t="s">
        <v>42</v>
      </c>
      <c r="L26" s="48" t="s">
        <v>34</v>
      </c>
      <c r="M26" s="48" t="s">
        <v>32</v>
      </c>
      <c r="N26" s="49" t="s">
        <v>36</v>
      </c>
      <c r="O26" s="49" t="s">
        <v>37</v>
      </c>
      <c r="P26" s="49" t="s">
        <v>41</v>
      </c>
      <c r="Q26" s="50" t="s">
        <v>34</v>
      </c>
      <c r="R26" s="50" t="s">
        <v>24</v>
      </c>
      <c r="S26" s="50" t="s">
        <v>38</v>
      </c>
    </row>
    <row r="27" spans="1:19" x14ac:dyDescent="0.25">
      <c r="A27" s="72" t="s">
        <v>19</v>
      </c>
      <c r="B27" s="72" t="s">
        <v>28</v>
      </c>
      <c r="D27" s="72" t="s">
        <v>115</v>
      </c>
      <c r="E27" s="72" t="s">
        <v>115</v>
      </c>
      <c r="F27" s="39">
        <v>25</v>
      </c>
      <c r="G27" s="39">
        <v>0.14358443021774292</v>
      </c>
      <c r="H27" s="140" t="s">
        <v>30</v>
      </c>
      <c r="I27" s="140" t="s">
        <v>39</v>
      </c>
      <c r="J27" s="140" t="s">
        <v>29</v>
      </c>
      <c r="K27" s="143" t="s">
        <v>32</v>
      </c>
      <c r="L27" s="143" t="s">
        <v>40</v>
      </c>
      <c r="M27" s="143" t="s">
        <v>33</v>
      </c>
      <c r="N27" s="140" t="s">
        <v>37</v>
      </c>
      <c r="O27" s="140" t="s">
        <v>35</v>
      </c>
      <c r="P27" s="140" t="s">
        <v>36</v>
      </c>
      <c r="Q27" s="143" t="s">
        <v>24</v>
      </c>
      <c r="R27" s="143" t="s">
        <v>38</v>
      </c>
      <c r="S27" s="143" t="s">
        <v>43</v>
      </c>
    </row>
    <row r="28" spans="1:19" x14ac:dyDescent="0.25">
      <c r="A28" s="70" t="s">
        <v>18</v>
      </c>
      <c r="B28" s="70" t="s">
        <v>26</v>
      </c>
      <c r="C28" s="71"/>
      <c r="D28" s="70" t="s">
        <v>72</v>
      </c>
      <c r="E28" s="70" t="s">
        <v>72</v>
      </c>
      <c r="F28" s="39">
        <v>26</v>
      </c>
      <c r="G28" s="39">
        <v>3.4929513931274414E-3</v>
      </c>
      <c r="H28" s="9" t="s">
        <v>30</v>
      </c>
      <c r="I28" s="9" t="s">
        <v>45</v>
      </c>
      <c r="J28" s="9" t="s">
        <v>29</v>
      </c>
      <c r="K28" s="48"/>
      <c r="L28" s="48"/>
      <c r="M28" s="48"/>
      <c r="N28" s="49" t="s">
        <v>44</v>
      </c>
      <c r="O28" s="49" t="s">
        <v>37</v>
      </c>
      <c r="P28" s="49" t="s">
        <v>36</v>
      </c>
      <c r="Q28" s="50" t="s">
        <v>38</v>
      </c>
      <c r="R28" s="50" t="s">
        <v>43</v>
      </c>
      <c r="S28" s="50" t="s">
        <v>24</v>
      </c>
    </row>
    <row r="29" spans="1:19" x14ac:dyDescent="0.25">
      <c r="A29" s="70" t="s">
        <v>18</v>
      </c>
      <c r="B29" s="70" t="s">
        <v>25</v>
      </c>
      <c r="C29" s="71"/>
      <c r="D29" s="70" t="s">
        <v>69</v>
      </c>
      <c r="E29" s="70" t="s">
        <v>69</v>
      </c>
      <c r="F29" s="39">
        <v>27</v>
      </c>
      <c r="G29" s="39">
        <v>0.81677275896072388</v>
      </c>
      <c r="H29" s="9"/>
      <c r="I29" s="9"/>
      <c r="J29" s="9"/>
      <c r="K29" s="48" t="s">
        <v>32</v>
      </c>
      <c r="L29" s="48" t="s">
        <v>40</v>
      </c>
      <c r="M29" s="48" t="s">
        <v>33</v>
      </c>
      <c r="N29" s="49"/>
      <c r="O29" s="49"/>
      <c r="P29" s="49"/>
      <c r="Q29" s="50"/>
      <c r="R29" s="50"/>
      <c r="S29" s="50"/>
    </row>
    <row r="30" spans="1:19" x14ac:dyDescent="0.25">
      <c r="A30" s="70" t="s">
        <v>18</v>
      </c>
      <c r="B30" s="70" t="s">
        <v>25</v>
      </c>
      <c r="C30" s="71"/>
      <c r="D30" s="70" t="s">
        <v>65</v>
      </c>
      <c r="E30" s="70" t="s">
        <v>65</v>
      </c>
      <c r="F30" s="39">
        <v>28</v>
      </c>
      <c r="G30" s="39">
        <v>0.63541722297668457</v>
      </c>
      <c r="H30" s="9" t="s">
        <v>39</v>
      </c>
      <c r="I30" s="9" t="s">
        <v>31</v>
      </c>
      <c r="J30" s="9" t="s">
        <v>29</v>
      </c>
      <c r="K30" s="48" t="s">
        <v>40</v>
      </c>
      <c r="L30" s="48" t="s">
        <v>34</v>
      </c>
      <c r="M30" s="48" t="s">
        <v>32</v>
      </c>
      <c r="N30" s="49" t="s">
        <v>35</v>
      </c>
      <c r="O30" s="49" t="s">
        <v>37</v>
      </c>
      <c r="P30" s="49" t="s">
        <v>36</v>
      </c>
      <c r="Q30" s="50" t="s">
        <v>34</v>
      </c>
      <c r="R30" s="50" t="s">
        <v>24</v>
      </c>
      <c r="S30" s="50" t="s">
        <v>43</v>
      </c>
    </row>
    <row r="31" spans="1:19" x14ac:dyDescent="0.25">
      <c r="A31" s="70" t="s">
        <v>18</v>
      </c>
      <c r="B31" s="70" t="s">
        <v>25</v>
      </c>
      <c r="C31" s="71"/>
      <c r="D31" s="70" t="s">
        <v>58</v>
      </c>
      <c r="E31" s="70" t="s">
        <v>58</v>
      </c>
      <c r="F31" s="36">
        <v>29</v>
      </c>
      <c r="G31" s="36">
        <v>9.153217077255249E-2</v>
      </c>
      <c r="H31" s="9" t="s">
        <v>30</v>
      </c>
      <c r="I31" s="9" t="s">
        <v>39</v>
      </c>
      <c r="J31" s="9" t="s">
        <v>45</v>
      </c>
      <c r="K31" s="48" t="s">
        <v>32</v>
      </c>
      <c r="L31" s="48" t="s">
        <v>40</v>
      </c>
      <c r="M31" s="48" t="s">
        <v>42</v>
      </c>
      <c r="N31" s="49"/>
      <c r="O31" s="49"/>
      <c r="P31" s="49"/>
      <c r="Q31" s="50"/>
      <c r="R31" s="50"/>
      <c r="S31" s="50"/>
    </row>
    <row r="32" spans="1:19" x14ac:dyDescent="0.25">
      <c r="A32" s="149" t="s">
        <v>19</v>
      </c>
      <c r="B32" s="149" t="s">
        <v>28</v>
      </c>
      <c r="C32" s="74"/>
      <c r="D32" s="152" t="s">
        <v>93</v>
      </c>
      <c r="E32" s="152" t="s">
        <v>93</v>
      </c>
      <c r="F32" s="39">
        <v>30</v>
      </c>
      <c r="G32" s="39">
        <v>0.92454230785369873</v>
      </c>
      <c r="H32" s="9" t="s">
        <v>31</v>
      </c>
      <c r="I32" s="9" t="s">
        <v>39</v>
      </c>
      <c r="J32" s="9" t="s">
        <v>45</v>
      </c>
      <c r="K32" s="48" t="s">
        <v>32</v>
      </c>
      <c r="L32" s="48" t="s">
        <v>33</v>
      </c>
      <c r="M32" s="48" t="s">
        <v>40</v>
      </c>
      <c r="N32" s="49" t="s">
        <v>35</v>
      </c>
      <c r="O32" s="49" t="s">
        <v>41</v>
      </c>
      <c r="P32" s="49" t="s">
        <v>44</v>
      </c>
      <c r="Q32" s="50" t="s">
        <v>38</v>
      </c>
      <c r="R32" s="50" t="s">
        <v>24</v>
      </c>
      <c r="S32" s="50" t="s">
        <v>34</v>
      </c>
    </row>
    <row r="33" spans="1:24" x14ac:dyDescent="0.25">
      <c r="A33" s="133" t="s">
        <v>18</v>
      </c>
      <c r="B33" s="133" t="s">
        <v>25</v>
      </c>
      <c r="C33" s="71"/>
      <c r="D33" s="137" t="s">
        <v>67</v>
      </c>
      <c r="E33" s="137" t="s">
        <v>67</v>
      </c>
      <c r="F33" s="36">
        <v>31</v>
      </c>
      <c r="G33" s="36">
        <v>8.9469552040100098E-3</v>
      </c>
      <c r="H33" s="9" t="s">
        <v>31</v>
      </c>
      <c r="I33" s="9" t="s">
        <v>45</v>
      </c>
      <c r="J33" s="9" t="s">
        <v>39</v>
      </c>
      <c r="K33" s="48" t="s">
        <v>40</v>
      </c>
      <c r="L33" s="48" t="s">
        <v>34</v>
      </c>
      <c r="M33" s="48" t="s">
        <v>42</v>
      </c>
      <c r="N33" s="49" t="s">
        <v>37</v>
      </c>
      <c r="O33" s="49" t="s">
        <v>44</v>
      </c>
      <c r="P33" s="49" t="s">
        <v>36</v>
      </c>
      <c r="Q33" s="50" t="s">
        <v>38</v>
      </c>
      <c r="R33" s="50" t="s">
        <v>24</v>
      </c>
      <c r="S33" s="50" t="s">
        <v>43</v>
      </c>
    </row>
    <row r="34" spans="1:24" x14ac:dyDescent="0.25">
      <c r="A34" s="73" t="s">
        <v>19</v>
      </c>
      <c r="B34" s="73" t="s">
        <v>27</v>
      </c>
      <c r="C34" s="74"/>
      <c r="D34" s="75" t="s">
        <v>86</v>
      </c>
      <c r="E34" s="75" t="s">
        <v>86</v>
      </c>
      <c r="F34" s="36">
        <v>32</v>
      </c>
      <c r="G34" s="36">
        <v>0.44292783737182617</v>
      </c>
      <c r="H34" s="9" t="s">
        <v>29</v>
      </c>
      <c r="I34" s="9" t="s">
        <v>31</v>
      </c>
      <c r="J34" s="9" t="s">
        <v>30</v>
      </c>
      <c r="K34" s="48"/>
      <c r="L34" s="48"/>
      <c r="M34" s="48"/>
      <c r="N34" s="49" t="s">
        <v>35</v>
      </c>
      <c r="O34" s="49" t="s">
        <v>41</v>
      </c>
      <c r="P34" s="49" t="s">
        <v>36</v>
      </c>
      <c r="Q34" s="50" t="s">
        <v>38</v>
      </c>
      <c r="R34" s="50" t="s">
        <v>34</v>
      </c>
      <c r="S34" s="50" t="s">
        <v>24</v>
      </c>
    </row>
    <row r="35" spans="1:24" x14ac:dyDescent="0.25">
      <c r="A35" s="136" t="s">
        <v>19</v>
      </c>
      <c r="B35" s="136" t="s">
        <v>28</v>
      </c>
      <c r="C35" s="80"/>
      <c r="D35" s="151" t="s">
        <v>111</v>
      </c>
      <c r="E35" s="151" t="s">
        <v>111</v>
      </c>
      <c r="F35" s="39">
        <v>33</v>
      </c>
      <c r="G35" s="39">
        <v>0.76690071821212769</v>
      </c>
      <c r="H35" s="142" t="s">
        <v>31</v>
      </c>
      <c r="I35" s="142" t="s">
        <v>39</v>
      </c>
      <c r="J35" s="142" t="s">
        <v>45</v>
      </c>
      <c r="K35" s="145"/>
      <c r="L35" s="145"/>
      <c r="M35" s="145"/>
      <c r="N35" s="142" t="s">
        <v>35</v>
      </c>
      <c r="O35" s="142"/>
      <c r="P35" s="142"/>
      <c r="Q35" s="145"/>
      <c r="R35" s="145"/>
      <c r="S35" s="145"/>
    </row>
    <row r="36" spans="1:24" x14ac:dyDescent="0.25">
      <c r="A36" s="73" t="s">
        <v>19</v>
      </c>
      <c r="B36" s="73" t="s">
        <v>27</v>
      </c>
      <c r="C36" s="74"/>
      <c r="D36" s="150" t="s">
        <v>87</v>
      </c>
      <c r="E36" s="150" t="s">
        <v>87</v>
      </c>
      <c r="F36" s="36">
        <v>34</v>
      </c>
      <c r="G36" s="36">
        <v>0.85473549365997314</v>
      </c>
      <c r="H36" s="9" t="s">
        <v>39</v>
      </c>
      <c r="I36" s="9" t="s">
        <v>29</v>
      </c>
      <c r="J36" s="9" t="s">
        <v>31</v>
      </c>
      <c r="K36" s="48" t="s">
        <v>40</v>
      </c>
      <c r="L36" s="48" t="s">
        <v>32</v>
      </c>
      <c r="M36" s="48" t="s">
        <v>33</v>
      </c>
      <c r="N36" s="49" t="s">
        <v>35</v>
      </c>
      <c r="O36" s="49" t="s">
        <v>36</v>
      </c>
      <c r="P36" s="49" t="s">
        <v>41</v>
      </c>
      <c r="Q36" s="50" t="s">
        <v>38</v>
      </c>
      <c r="R36" s="50" t="s">
        <v>34</v>
      </c>
      <c r="S36" s="50" t="s">
        <v>24</v>
      </c>
    </row>
    <row r="37" spans="1:24" x14ac:dyDescent="0.25">
      <c r="A37" s="133" t="s">
        <v>18</v>
      </c>
      <c r="B37" s="133" t="s">
        <v>25</v>
      </c>
      <c r="C37" s="71"/>
      <c r="D37" s="70" t="s">
        <v>71</v>
      </c>
      <c r="E37" s="70" t="s">
        <v>71</v>
      </c>
      <c r="F37" s="154">
        <v>35</v>
      </c>
      <c r="G37" s="154">
        <v>0.59947091341018677</v>
      </c>
      <c r="H37" s="9" t="s">
        <v>31</v>
      </c>
      <c r="I37" s="9" t="s">
        <v>39</v>
      </c>
      <c r="J37" s="9" t="s">
        <v>29</v>
      </c>
      <c r="K37" s="48"/>
      <c r="L37" s="48"/>
      <c r="M37" s="48"/>
      <c r="N37" s="49" t="s">
        <v>35</v>
      </c>
      <c r="O37" s="49" t="s">
        <v>41</v>
      </c>
      <c r="P37" s="49" t="s">
        <v>44</v>
      </c>
      <c r="Q37" s="50" t="s">
        <v>38</v>
      </c>
      <c r="R37" s="50" t="s">
        <v>24</v>
      </c>
      <c r="S37" s="50" t="s">
        <v>34</v>
      </c>
    </row>
    <row r="38" spans="1:24" x14ac:dyDescent="0.25">
      <c r="A38" s="136" t="s">
        <v>19</v>
      </c>
      <c r="B38" s="136" t="s">
        <v>28</v>
      </c>
      <c r="C38" s="80"/>
      <c r="D38" s="134" t="s">
        <v>99</v>
      </c>
      <c r="E38" s="134" t="s">
        <v>99</v>
      </c>
      <c r="F38" s="37">
        <v>36</v>
      </c>
      <c r="G38" s="37">
        <v>0.7780454158782959</v>
      </c>
      <c r="H38" s="142" t="s">
        <v>30</v>
      </c>
      <c r="I38" s="142" t="s">
        <v>31</v>
      </c>
      <c r="J38" s="142" t="s">
        <v>45</v>
      </c>
      <c r="K38" s="145"/>
      <c r="L38" s="145"/>
      <c r="M38" s="145"/>
      <c r="N38" s="142"/>
      <c r="O38" s="142"/>
      <c r="P38" s="142"/>
      <c r="Q38" s="145" t="s">
        <v>38</v>
      </c>
      <c r="R38" s="145" t="s">
        <v>24</v>
      </c>
      <c r="S38" s="145" t="s">
        <v>43</v>
      </c>
    </row>
    <row r="39" spans="1:24" x14ac:dyDescent="0.25">
      <c r="A39" s="133" t="s">
        <v>18</v>
      </c>
      <c r="B39" s="133" t="s">
        <v>26</v>
      </c>
      <c r="C39" s="71"/>
      <c r="D39" s="70" t="s">
        <v>77</v>
      </c>
      <c r="E39" s="70" t="s">
        <v>77</v>
      </c>
      <c r="F39" s="37">
        <v>37</v>
      </c>
      <c r="G39" s="37">
        <v>0.69147962331771851</v>
      </c>
      <c r="H39" s="9"/>
      <c r="I39" s="9"/>
      <c r="J39" s="9"/>
      <c r="K39" s="48" t="s">
        <v>34</v>
      </c>
      <c r="L39" s="48" t="s">
        <v>42</v>
      </c>
      <c r="M39" s="48" t="s">
        <v>32</v>
      </c>
      <c r="N39" s="49" t="s">
        <v>36</v>
      </c>
      <c r="O39" s="49" t="s">
        <v>37</v>
      </c>
      <c r="P39" s="49" t="s">
        <v>44</v>
      </c>
      <c r="Q39" s="50"/>
      <c r="R39" s="50"/>
      <c r="S39" s="50"/>
    </row>
    <row r="40" spans="1:24" x14ac:dyDescent="0.25">
      <c r="A40" s="73" t="s">
        <v>19</v>
      </c>
      <c r="B40" s="73" t="s">
        <v>27</v>
      </c>
      <c r="C40" s="74"/>
      <c r="D40" s="72" t="s">
        <v>85</v>
      </c>
      <c r="E40" s="72" t="s">
        <v>85</v>
      </c>
      <c r="F40" s="37">
        <v>38</v>
      </c>
      <c r="G40" s="37">
        <v>0.54120385646820068</v>
      </c>
      <c r="H40" s="9" t="s">
        <v>29</v>
      </c>
      <c r="I40" s="9" t="s">
        <v>30</v>
      </c>
      <c r="J40" s="9" t="s">
        <v>31</v>
      </c>
      <c r="K40" s="48" t="s">
        <v>33</v>
      </c>
      <c r="L40" s="48" t="s">
        <v>32</v>
      </c>
      <c r="M40" s="48"/>
      <c r="N40" s="49" t="s">
        <v>37</v>
      </c>
      <c r="O40" s="49" t="s">
        <v>36</v>
      </c>
      <c r="P40" s="49" t="s">
        <v>41</v>
      </c>
      <c r="Q40" s="50" t="s">
        <v>24</v>
      </c>
      <c r="R40" s="50" t="s">
        <v>38</v>
      </c>
      <c r="S40" s="50" t="s">
        <v>43</v>
      </c>
    </row>
    <row r="41" spans="1:24" x14ac:dyDescent="0.25">
      <c r="A41" s="133" t="s">
        <v>18</v>
      </c>
      <c r="B41" s="133" t="s">
        <v>25</v>
      </c>
      <c r="C41" s="71"/>
      <c r="D41" s="70" t="s">
        <v>55</v>
      </c>
      <c r="E41" s="70" t="s">
        <v>55</v>
      </c>
      <c r="F41" s="68">
        <v>39</v>
      </c>
      <c r="G41" s="68">
        <v>0.40945059061050415</v>
      </c>
      <c r="H41" s="9" t="s">
        <v>39</v>
      </c>
      <c r="I41" s="9" t="s">
        <v>29</v>
      </c>
      <c r="J41" s="9" t="s">
        <v>31</v>
      </c>
      <c r="K41" s="48" t="s">
        <v>42</v>
      </c>
      <c r="L41" s="48"/>
      <c r="M41" s="48"/>
      <c r="N41" s="49" t="s">
        <v>36</v>
      </c>
      <c r="O41" s="49" t="s">
        <v>41</v>
      </c>
      <c r="P41" s="49" t="s">
        <v>44</v>
      </c>
      <c r="Q41" s="50" t="s">
        <v>34</v>
      </c>
      <c r="R41" s="50" t="s">
        <v>43</v>
      </c>
      <c r="S41" s="50" t="s">
        <v>24</v>
      </c>
    </row>
    <row r="42" spans="1:24" x14ac:dyDescent="0.25">
      <c r="A42" s="73" t="s">
        <v>19</v>
      </c>
      <c r="B42" s="73" t="s">
        <v>27</v>
      </c>
      <c r="C42" s="74"/>
      <c r="D42" s="72" t="s">
        <v>82</v>
      </c>
      <c r="E42" s="72" t="s">
        <v>82</v>
      </c>
      <c r="F42" s="37">
        <v>40</v>
      </c>
      <c r="G42" s="37">
        <v>0.98995208740234375</v>
      </c>
      <c r="H42" s="9" t="s">
        <v>31</v>
      </c>
      <c r="I42" s="9" t="s">
        <v>29</v>
      </c>
      <c r="J42" s="9" t="s">
        <v>45</v>
      </c>
      <c r="K42" s="48" t="s">
        <v>33</v>
      </c>
      <c r="L42" s="48" t="s">
        <v>32</v>
      </c>
      <c r="M42" s="48" t="s">
        <v>40</v>
      </c>
      <c r="N42" s="49" t="s">
        <v>36</v>
      </c>
      <c r="O42" s="49" t="s">
        <v>41</v>
      </c>
      <c r="P42" s="49" t="s">
        <v>44</v>
      </c>
      <c r="Q42" s="50" t="s">
        <v>43</v>
      </c>
      <c r="R42" s="50" t="s">
        <v>34</v>
      </c>
      <c r="S42" s="50" t="s">
        <v>38</v>
      </c>
    </row>
    <row r="43" spans="1:24" x14ac:dyDescent="0.25">
      <c r="A43" s="73" t="s">
        <v>19</v>
      </c>
      <c r="B43" s="73" t="s">
        <v>26</v>
      </c>
      <c r="C43" s="74"/>
      <c r="D43" s="72" t="s">
        <v>90</v>
      </c>
      <c r="E43" s="72" t="s">
        <v>90</v>
      </c>
      <c r="F43" s="37">
        <v>41</v>
      </c>
      <c r="G43" s="37">
        <v>0.38022249937057495</v>
      </c>
      <c r="H43" s="9" t="s">
        <v>39</v>
      </c>
      <c r="I43" s="9" t="s">
        <v>31</v>
      </c>
      <c r="J43" s="9" t="s">
        <v>30</v>
      </c>
      <c r="K43" s="48" t="s">
        <v>33</v>
      </c>
      <c r="L43" s="48" t="s">
        <v>34</v>
      </c>
      <c r="M43" s="48" t="s">
        <v>40</v>
      </c>
      <c r="N43" s="49" t="s">
        <v>41</v>
      </c>
      <c r="O43" s="49" t="s">
        <v>44</v>
      </c>
      <c r="P43" s="49" t="s">
        <v>35</v>
      </c>
      <c r="Q43" s="50" t="s">
        <v>24</v>
      </c>
      <c r="R43" s="50" t="s">
        <v>38</v>
      </c>
      <c r="S43" s="50" t="s">
        <v>43</v>
      </c>
    </row>
    <row r="44" spans="1:24" x14ac:dyDescent="0.25">
      <c r="A44" s="73" t="s">
        <v>19</v>
      </c>
      <c r="B44" s="73" t="s">
        <v>28</v>
      </c>
      <c r="D44" s="72" t="s">
        <v>101</v>
      </c>
      <c r="E44" s="72" t="s">
        <v>101</v>
      </c>
      <c r="F44" s="37">
        <v>42</v>
      </c>
      <c r="G44" s="37">
        <v>0.75158655643463135</v>
      </c>
      <c r="H44" s="140" t="s">
        <v>30</v>
      </c>
      <c r="I44" s="140" t="s">
        <v>45</v>
      </c>
      <c r="J44" s="140" t="s">
        <v>31</v>
      </c>
      <c r="K44" s="143" t="s">
        <v>40</v>
      </c>
      <c r="L44" s="143" t="s">
        <v>32</v>
      </c>
      <c r="M44" s="143"/>
      <c r="N44" s="140" t="s">
        <v>37</v>
      </c>
      <c r="O44" s="140"/>
      <c r="P44" s="140"/>
      <c r="Q44" s="143" t="s">
        <v>38</v>
      </c>
      <c r="R44" s="143" t="s">
        <v>24</v>
      </c>
      <c r="S44" s="143" t="s">
        <v>43</v>
      </c>
    </row>
    <row r="45" spans="1:24" x14ac:dyDescent="0.25">
      <c r="A45" s="133" t="s">
        <v>18</v>
      </c>
      <c r="B45" s="133" t="s">
        <v>25</v>
      </c>
      <c r="C45" s="71"/>
      <c r="D45" s="70" t="s">
        <v>68</v>
      </c>
      <c r="E45" s="70" t="s">
        <v>68</v>
      </c>
      <c r="F45" s="68">
        <v>43</v>
      </c>
      <c r="G45" s="68">
        <v>0.19846850633621216</v>
      </c>
      <c r="H45" s="9" t="s">
        <v>39</v>
      </c>
      <c r="I45" s="9" t="s">
        <v>29</v>
      </c>
      <c r="J45" s="9" t="s">
        <v>45</v>
      </c>
      <c r="K45" s="48" t="s">
        <v>34</v>
      </c>
      <c r="L45" s="48" t="s">
        <v>40</v>
      </c>
      <c r="M45" s="48" t="s">
        <v>42</v>
      </c>
      <c r="N45" s="49" t="s">
        <v>37</v>
      </c>
      <c r="O45" s="49" t="s">
        <v>44</v>
      </c>
      <c r="P45" s="49" t="s">
        <v>35</v>
      </c>
      <c r="Q45" s="50" t="s">
        <v>34</v>
      </c>
      <c r="R45" s="50" t="s">
        <v>38</v>
      </c>
      <c r="S45" s="50" t="s">
        <v>24</v>
      </c>
    </row>
    <row r="46" spans="1:24" x14ac:dyDescent="0.25">
      <c r="A46" s="135" t="s">
        <v>18</v>
      </c>
      <c r="B46" s="135" t="s">
        <v>25</v>
      </c>
      <c r="C46" s="71"/>
      <c r="D46" s="138" t="s">
        <v>62</v>
      </c>
      <c r="E46" s="138" t="s">
        <v>62</v>
      </c>
      <c r="F46" s="37">
        <v>44</v>
      </c>
      <c r="G46" s="37">
        <v>0.61240029335021973</v>
      </c>
      <c r="H46" s="9" t="s">
        <v>39</v>
      </c>
      <c r="I46" s="9" t="s">
        <v>30</v>
      </c>
      <c r="J46" s="9" t="s">
        <v>45</v>
      </c>
      <c r="K46" s="48" t="s">
        <v>42</v>
      </c>
      <c r="L46" s="48" t="s">
        <v>34</v>
      </c>
      <c r="M46" s="48"/>
      <c r="N46" s="49" t="s">
        <v>37</v>
      </c>
      <c r="O46" s="49" t="s">
        <v>35</v>
      </c>
      <c r="P46" s="49" t="s">
        <v>44</v>
      </c>
      <c r="Q46" s="50" t="s">
        <v>24</v>
      </c>
      <c r="R46" s="50" t="s">
        <v>38</v>
      </c>
      <c r="S46" s="50" t="s">
        <v>43</v>
      </c>
    </row>
    <row r="47" spans="1:24" s="82" customFormat="1" x14ac:dyDescent="0.25">
      <c r="A47" s="73" t="s">
        <v>19</v>
      </c>
      <c r="B47" s="73" t="s">
        <v>27</v>
      </c>
      <c r="C47" s="74"/>
      <c r="D47" s="150" t="s">
        <v>80</v>
      </c>
      <c r="E47" s="150" t="s">
        <v>80</v>
      </c>
      <c r="F47" s="37">
        <v>45</v>
      </c>
      <c r="G47" s="37">
        <v>0.79437202215194702</v>
      </c>
      <c r="H47" s="9" t="s">
        <v>30</v>
      </c>
      <c r="I47" s="9" t="s">
        <v>45</v>
      </c>
      <c r="J47" s="9" t="s">
        <v>39</v>
      </c>
      <c r="K47" s="48"/>
      <c r="L47" s="48"/>
      <c r="M47" s="48"/>
      <c r="N47" s="49" t="s">
        <v>37</v>
      </c>
      <c r="O47" s="49" t="s">
        <v>35</v>
      </c>
      <c r="P47" s="49" t="s">
        <v>44</v>
      </c>
      <c r="Q47" s="50" t="s">
        <v>24</v>
      </c>
      <c r="R47" s="50" t="s">
        <v>38</v>
      </c>
      <c r="S47" s="50" t="s">
        <v>43</v>
      </c>
      <c r="T47"/>
      <c r="U47"/>
      <c r="V47"/>
      <c r="W47"/>
      <c r="X47"/>
    </row>
    <row r="48" spans="1:24" s="82" customFormat="1" x14ac:dyDescent="0.25">
      <c r="A48" s="133" t="s">
        <v>18</v>
      </c>
      <c r="B48" s="133" t="s">
        <v>26</v>
      </c>
      <c r="C48" s="71"/>
      <c r="D48" s="70" t="s">
        <v>73</v>
      </c>
      <c r="E48" s="70" t="s">
        <v>73</v>
      </c>
      <c r="F48" s="37">
        <v>46</v>
      </c>
      <c r="G48" s="37">
        <v>0.91465556621551514</v>
      </c>
      <c r="H48" s="9"/>
      <c r="I48" s="9"/>
      <c r="J48" s="9"/>
      <c r="K48" s="48" t="s">
        <v>42</v>
      </c>
      <c r="L48" s="48" t="s">
        <v>34</v>
      </c>
      <c r="M48" s="48" t="s">
        <v>40</v>
      </c>
      <c r="N48" s="49" t="s">
        <v>41</v>
      </c>
      <c r="O48" s="49" t="s">
        <v>35</v>
      </c>
      <c r="P48" s="49" t="s">
        <v>37</v>
      </c>
      <c r="Q48" s="50" t="s">
        <v>38</v>
      </c>
      <c r="R48" s="50" t="s">
        <v>24</v>
      </c>
      <c r="S48" s="50" t="s">
        <v>43</v>
      </c>
      <c r="T48"/>
      <c r="U48"/>
    </row>
    <row r="49" spans="1:29" s="82" customFormat="1" ht="15.75" customHeight="1" x14ac:dyDescent="0.25">
      <c r="A49" s="136" t="s">
        <v>19</v>
      </c>
      <c r="B49" s="136" t="s">
        <v>28</v>
      </c>
      <c r="C49" s="80"/>
      <c r="D49" s="134" t="s">
        <v>110</v>
      </c>
      <c r="E49" s="134" t="s">
        <v>110</v>
      </c>
      <c r="F49" s="37">
        <v>47</v>
      </c>
      <c r="G49" s="37">
        <v>0.74270874261856079</v>
      </c>
      <c r="H49" s="142" t="s">
        <v>31</v>
      </c>
      <c r="I49" s="142" t="s">
        <v>39</v>
      </c>
      <c r="J49" s="142" t="s">
        <v>45</v>
      </c>
      <c r="K49" s="145" t="s">
        <v>40</v>
      </c>
      <c r="L49" s="145" t="s">
        <v>32</v>
      </c>
      <c r="M49" s="145"/>
      <c r="N49" s="142" t="s">
        <v>35</v>
      </c>
      <c r="O49" s="142" t="s">
        <v>37</v>
      </c>
      <c r="P49" s="142"/>
      <c r="Q49" s="145" t="s">
        <v>38</v>
      </c>
      <c r="R49" s="145" t="s">
        <v>24</v>
      </c>
      <c r="S49" s="145" t="s">
        <v>43</v>
      </c>
      <c r="T49"/>
      <c r="U49"/>
      <c r="V49"/>
      <c r="W49"/>
      <c r="X49"/>
      <c r="Y49" s="77"/>
      <c r="Z49" s="77"/>
      <c r="AA49"/>
    </row>
    <row r="50" spans="1:29" s="82" customFormat="1" x14ac:dyDescent="0.25">
      <c r="A50" s="132" t="s">
        <v>18</v>
      </c>
      <c r="B50" s="132" t="s">
        <v>25</v>
      </c>
      <c r="C50" s="71"/>
      <c r="D50" s="132" t="s">
        <v>63</v>
      </c>
      <c r="E50" s="132" t="s">
        <v>63</v>
      </c>
      <c r="F50" s="54">
        <v>48</v>
      </c>
      <c r="G50" s="54">
        <v>0.12933778762817383</v>
      </c>
      <c r="H50" s="141" t="s">
        <v>39</v>
      </c>
      <c r="I50" s="141" t="s">
        <v>29</v>
      </c>
      <c r="J50" s="141" t="s">
        <v>31</v>
      </c>
      <c r="K50" s="144" t="s">
        <v>40</v>
      </c>
      <c r="L50" s="144" t="s">
        <v>32</v>
      </c>
      <c r="M50" s="144" t="s">
        <v>42</v>
      </c>
      <c r="N50" s="146" t="s">
        <v>35</v>
      </c>
      <c r="O50" s="146" t="s">
        <v>41</v>
      </c>
      <c r="P50" s="146" t="s">
        <v>37</v>
      </c>
      <c r="Q50" s="147" t="s">
        <v>24</v>
      </c>
      <c r="R50" s="147" t="s">
        <v>38</v>
      </c>
      <c r="S50" s="147" t="s">
        <v>43</v>
      </c>
      <c r="T50" s="77"/>
      <c r="U50" s="77"/>
    </row>
    <row r="51" spans="1:29" s="82" customFormat="1" x14ac:dyDescent="0.25">
      <c r="A51" s="76" t="s">
        <v>19</v>
      </c>
      <c r="B51" s="76" t="s">
        <v>28</v>
      </c>
      <c r="C51"/>
      <c r="D51" s="76" t="s">
        <v>100</v>
      </c>
      <c r="E51" s="76" t="s">
        <v>100</v>
      </c>
      <c r="F51" s="54">
        <v>49</v>
      </c>
      <c r="G51" s="54">
        <v>4.4584929943084717E-2</v>
      </c>
      <c r="H51" s="1" t="s">
        <v>39</v>
      </c>
      <c r="I51" s="1" t="s">
        <v>31</v>
      </c>
      <c r="J51" s="1" t="s">
        <v>45</v>
      </c>
      <c r="K51" s="1" t="s">
        <v>40</v>
      </c>
      <c r="L51" s="1" t="s">
        <v>32</v>
      </c>
      <c r="M51" s="1"/>
      <c r="N51" s="1" t="s">
        <v>35</v>
      </c>
      <c r="O51" s="1" t="s">
        <v>37</v>
      </c>
      <c r="P51" s="1"/>
      <c r="Q51" s="1" t="s">
        <v>38</v>
      </c>
      <c r="R51" s="1" t="s">
        <v>43</v>
      </c>
      <c r="S51" s="1" t="s">
        <v>24</v>
      </c>
      <c r="T51"/>
      <c r="U51" s="77"/>
    </row>
    <row r="52" spans="1:29" s="77" customFormat="1" x14ac:dyDescent="0.25">
      <c r="A52" s="76" t="s">
        <v>19</v>
      </c>
      <c r="B52" s="76" t="s">
        <v>28</v>
      </c>
      <c r="C52"/>
      <c r="D52" s="76" t="s">
        <v>97</v>
      </c>
      <c r="E52" s="76" t="s">
        <v>97</v>
      </c>
      <c r="F52" s="69">
        <v>50</v>
      </c>
      <c r="G52" s="69">
        <v>1.0940670967102051E-2</v>
      </c>
      <c r="H52" s="1" t="s">
        <v>31</v>
      </c>
      <c r="I52" s="1" t="s">
        <v>45</v>
      </c>
      <c r="J52" s="1" t="s">
        <v>39</v>
      </c>
      <c r="K52" s="1" t="s">
        <v>32</v>
      </c>
      <c r="L52" s="1" t="s">
        <v>33</v>
      </c>
      <c r="M52" s="1"/>
      <c r="N52" s="1" t="s">
        <v>35</v>
      </c>
      <c r="O52" s="1" t="s">
        <v>37</v>
      </c>
      <c r="P52" s="1"/>
      <c r="Q52" s="1" t="s">
        <v>38</v>
      </c>
      <c r="R52" s="1" t="s">
        <v>24</v>
      </c>
      <c r="S52" s="1" t="s">
        <v>43</v>
      </c>
      <c r="T52" s="80"/>
      <c r="Y52"/>
      <c r="AA52"/>
    </row>
    <row r="53" spans="1:29" x14ac:dyDescent="0.25">
      <c r="A53" s="79" t="s">
        <v>19</v>
      </c>
      <c r="B53" s="79" t="s">
        <v>28</v>
      </c>
      <c r="C53" s="80"/>
      <c r="D53" s="79" t="s">
        <v>114</v>
      </c>
      <c r="E53" s="79" t="s">
        <v>114</v>
      </c>
      <c r="F53" s="69">
        <v>51</v>
      </c>
      <c r="G53" s="69">
        <v>0.16308194398880005</v>
      </c>
      <c r="H53" s="81" t="s">
        <v>45</v>
      </c>
      <c r="I53" s="81" t="s">
        <v>39</v>
      </c>
      <c r="J53" s="81" t="s">
        <v>30</v>
      </c>
      <c r="K53" s="81" t="s">
        <v>32</v>
      </c>
      <c r="L53" s="81" t="s">
        <v>40</v>
      </c>
      <c r="M53" s="81"/>
      <c r="N53" s="81" t="s">
        <v>37</v>
      </c>
      <c r="O53" s="81"/>
      <c r="P53" s="81"/>
      <c r="Q53" s="81" t="s">
        <v>24</v>
      </c>
      <c r="R53" s="81" t="s">
        <v>38</v>
      </c>
      <c r="S53" s="81" t="s">
        <v>43</v>
      </c>
      <c r="T53" s="80"/>
      <c r="U53" s="77"/>
      <c r="V53" s="77"/>
      <c r="W53" s="77"/>
      <c r="X53" s="77"/>
      <c r="Y53" s="77"/>
      <c r="AA53" s="77"/>
    </row>
    <row r="54" spans="1:29" s="77" customFormat="1" x14ac:dyDescent="0.25">
      <c r="A54" s="132" t="s">
        <v>18</v>
      </c>
      <c r="B54" s="132" t="s">
        <v>26</v>
      </c>
      <c r="C54" s="71"/>
      <c r="D54" s="132" t="s">
        <v>78</v>
      </c>
      <c r="E54" s="132" t="s">
        <v>78</v>
      </c>
      <c r="F54" s="69">
        <v>52</v>
      </c>
      <c r="G54" s="69">
        <v>0.99053263664245605</v>
      </c>
      <c r="H54" s="141" t="s">
        <v>39</v>
      </c>
      <c r="I54" s="141" t="s">
        <v>29</v>
      </c>
      <c r="J54" s="141" t="s">
        <v>31</v>
      </c>
      <c r="K54" s="144" t="s">
        <v>42</v>
      </c>
      <c r="L54" s="144" t="s">
        <v>34</v>
      </c>
      <c r="M54" s="144" t="s">
        <v>40</v>
      </c>
      <c r="N54" s="146" t="s">
        <v>37</v>
      </c>
      <c r="O54" s="146" t="s">
        <v>36</v>
      </c>
      <c r="P54" s="146" t="s">
        <v>41</v>
      </c>
      <c r="Q54" s="147"/>
      <c r="R54" s="147"/>
      <c r="S54" s="147"/>
      <c r="T54"/>
      <c r="AA54"/>
    </row>
    <row r="55" spans="1:29" x14ac:dyDescent="0.25">
      <c r="A55" s="79" t="s">
        <v>19</v>
      </c>
      <c r="B55" s="79" t="s">
        <v>28</v>
      </c>
      <c r="C55" s="80"/>
      <c r="D55" s="79" t="s">
        <v>106</v>
      </c>
      <c r="E55" s="79" t="s">
        <v>106</v>
      </c>
      <c r="F55" s="54">
        <v>53</v>
      </c>
      <c r="G55" s="54">
        <v>0.34405702352523804</v>
      </c>
      <c r="H55" s="81" t="s">
        <v>45</v>
      </c>
      <c r="I55" s="81" t="s">
        <v>30</v>
      </c>
      <c r="J55" s="81" t="s">
        <v>31</v>
      </c>
      <c r="K55" s="81" t="s">
        <v>33</v>
      </c>
      <c r="L55" s="81" t="s">
        <v>32</v>
      </c>
      <c r="M55" s="81"/>
      <c r="N55" s="81" t="s">
        <v>35</v>
      </c>
      <c r="O55" s="81"/>
      <c r="P55" s="81"/>
      <c r="Q55" s="81"/>
      <c r="R55" s="81"/>
      <c r="S55" s="81"/>
      <c r="V55" s="77"/>
      <c r="W55" s="77"/>
      <c r="X55" s="77"/>
      <c r="Y55" s="77"/>
      <c r="Z55" s="77"/>
      <c r="AA55" s="77"/>
    </row>
    <row r="56" spans="1:29" s="77" customFormat="1" x14ac:dyDescent="0.25">
      <c r="A56" s="79" t="s">
        <v>19</v>
      </c>
      <c r="B56" s="79" t="s">
        <v>28</v>
      </c>
      <c r="C56" s="80"/>
      <c r="D56" s="79" t="s">
        <v>109</v>
      </c>
      <c r="E56" s="79" t="s">
        <v>109</v>
      </c>
      <c r="F56" s="54">
        <v>54</v>
      </c>
      <c r="G56" s="54">
        <v>0.71335446834564209</v>
      </c>
      <c r="H56" s="81"/>
      <c r="I56" s="81"/>
      <c r="J56" s="81"/>
      <c r="K56" s="81" t="s">
        <v>33</v>
      </c>
      <c r="L56" s="81" t="s">
        <v>32</v>
      </c>
      <c r="M56" s="81"/>
      <c r="N56" s="81" t="s">
        <v>37</v>
      </c>
      <c r="O56" s="81"/>
      <c r="P56" s="81"/>
      <c r="Q56" s="81"/>
      <c r="R56" s="81"/>
      <c r="S56" s="81"/>
      <c r="T56" s="80"/>
      <c r="U56" s="80"/>
    </row>
    <row r="57" spans="1:29" s="77" customFormat="1" x14ac:dyDescent="0.25">
      <c r="A57" s="76" t="s">
        <v>19</v>
      </c>
      <c r="B57" s="76" t="s">
        <v>26</v>
      </c>
      <c r="C57" s="74"/>
      <c r="D57" s="76" t="s">
        <v>89</v>
      </c>
      <c r="E57" s="76" t="s">
        <v>89</v>
      </c>
      <c r="F57" s="54">
        <v>55</v>
      </c>
      <c r="G57" s="54">
        <v>0.50335031747817993</v>
      </c>
      <c r="H57" s="141" t="s">
        <v>39</v>
      </c>
      <c r="I57" s="141" t="s">
        <v>31</v>
      </c>
      <c r="J57" s="141" t="s">
        <v>45</v>
      </c>
      <c r="K57" s="144" t="s">
        <v>34</v>
      </c>
      <c r="L57" s="144" t="s">
        <v>42</v>
      </c>
      <c r="M57" s="144" t="s">
        <v>32</v>
      </c>
      <c r="N57" s="146" t="s">
        <v>35</v>
      </c>
      <c r="O57" s="146" t="s">
        <v>41</v>
      </c>
      <c r="P57" s="146" t="s">
        <v>44</v>
      </c>
      <c r="Q57" s="147" t="s">
        <v>34</v>
      </c>
      <c r="R57" s="147" t="s">
        <v>38</v>
      </c>
      <c r="S57" s="147" t="s">
        <v>24</v>
      </c>
      <c r="T57"/>
      <c r="U57" s="80"/>
    </row>
    <row r="58" spans="1:29" s="78" customFormat="1" x14ac:dyDescent="0.25">
      <c r="A58" s="79" t="s">
        <v>19</v>
      </c>
      <c r="B58" s="79" t="s">
        <v>28</v>
      </c>
      <c r="C58" s="80"/>
      <c r="D58" s="79" t="s">
        <v>102</v>
      </c>
      <c r="E58" s="79" t="s">
        <v>102</v>
      </c>
      <c r="F58" s="69">
        <v>56</v>
      </c>
      <c r="G58" s="69">
        <v>0.87719821929931641</v>
      </c>
      <c r="H58" s="81" t="s">
        <v>45</v>
      </c>
      <c r="I58" s="81" t="s">
        <v>30</v>
      </c>
      <c r="J58" s="81" t="s">
        <v>31</v>
      </c>
      <c r="K58" s="81" t="s">
        <v>32</v>
      </c>
      <c r="L58" s="81" t="s">
        <v>33</v>
      </c>
      <c r="M58" s="81"/>
      <c r="N58" s="81" t="s">
        <v>37</v>
      </c>
      <c r="O58" s="81"/>
      <c r="P58" s="81"/>
      <c r="Q58" s="81" t="s">
        <v>24</v>
      </c>
      <c r="R58" s="81" t="s">
        <v>38</v>
      </c>
      <c r="S58" s="81"/>
      <c r="T58" s="80"/>
      <c r="U58"/>
      <c r="V58" s="77"/>
      <c r="W58" s="77"/>
      <c r="X58" s="77"/>
      <c r="Y58" s="77"/>
      <c r="Z58" s="77"/>
      <c r="AA58" s="77"/>
      <c r="AB58" s="77"/>
      <c r="AC58" s="77"/>
    </row>
    <row r="59" spans="1:29" s="77" customFormat="1" x14ac:dyDescent="0.25">
      <c r="A59" s="132" t="s">
        <v>18</v>
      </c>
      <c r="B59" s="132" t="s">
        <v>25</v>
      </c>
      <c r="C59" s="71"/>
      <c r="D59" s="132" t="s">
        <v>61</v>
      </c>
      <c r="E59" s="132" t="s">
        <v>61</v>
      </c>
      <c r="F59" s="54">
        <v>57</v>
      </c>
      <c r="G59" s="54">
        <v>0.21164816617965698</v>
      </c>
      <c r="H59" s="141" t="s">
        <v>39</v>
      </c>
      <c r="I59" s="141" t="s">
        <v>30</v>
      </c>
      <c r="J59" s="141" t="s">
        <v>29</v>
      </c>
      <c r="K59" s="144" t="s">
        <v>34</v>
      </c>
      <c r="L59" s="144" t="s">
        <v>32</v>
      </c>
      <c r="M59" s="144" t="s">
        <v>42</v>
      </c>
      <c r="N59" s="146" t="s">
        <v>37</v>
      </c>
      <c r="O59" s="146" t="s">
        <v>35</v>
      </c>
      <c r="P59" s="146" t="s">
        <v>41</v>
      </c>
      <c r="Q59" s="147" t="s">
        <v>38</v>
      </c>
      <c r="R59" s="147" t="s">
        <v>24</v>
      </c>
      <c r="S59" s="147" t="s">
        <v>43</v>
      </c>
      <c r="T59"/>
      <c r="U59"/>
      <c r="V59" s="80"/>
      <c r="W59" s="80"/>
    </row>
    <row r="60" spans="1:29" s="77" customFormat="1" x14ac:dyDescent="0.25">
      <c r="A60" s="132" t="s">
        <v>18</v>
      </c>
      <c r="B60" s="132" t="s">
        <v>25</v>
      </c>
      <c r="C60" s="71"/>
      <c r="D60" s="132" t="s">
        <v>54</v>
      </c>
      <c r="E60" s="132" t="s">
        <v>54</v>
      </c>
      <c r="F60" s="69">
        <v>58</v>
      </c>
      <c r="G60" s="69">
        <v>0.77781736850738525</v>
      </c>
      <c r="H60" s="141" t="s">
        <v>39</v>
      </c>
      <c r="I60" s="141" t="s">
        <v>30</v>
      </c>
      <c r="J60" s="141"/>
      <c r="K60" s="144" t="s">
        <v>34</v>
      </c>
      <c r="L60" s="144" t="s">
        <v>42</v>
      </c>
      <c r="M60" s="144" t="s">
        <v>32</v>
      </c>
      <c r="N60" s="146" t="s">
        <v>35</v>
      </c>
      <c r="O60" s="146" t="s">
        <v>37</v>
      </c>
      <c r="P60" s="146" t="s">
        <v>36</v>
      </c>
      <c r="Q60" s="147" t="s">
        <v>43</v>
      </c>
      <c r="R60" s="147" t="s">
        <v>38</v>
      </c>
      <c r="S60" s="147"/>
      <c r="T60" s="80"/>
      <c r="U60" s="80"/>
      <c r="V60" s="80"/>
      <c r="W60" s="80"/>
    </row>
    <row r="61" spans="1:29" s="80" customFormat="1" x14ac:dyDescent="0.25">
      <c r="A61" s="132" t="s">
        <v>18</v>
      </c>
      <c r="B61" s="132" t="s">
        <v>26</v>
      </c>
      <c r="C61" s="71"/>
      <c r="D61" s="132" t="s">
        <v>75</v>
      </c>
      <c r="E61" s="132" t="s">
        <v>75</v>
      </c>
      <c r="F61" s="54">
        <v>59</v>
      </c>
      <c r="G61" s="54">
        <v>0.55825263261795044</v>
      </c>
      <c r="H61" s="141" t="s">
        <v>39</v>
      </c>
      <c r="I61" s="141" t="s">
        <v>29</v>
      </c>
      <c r="J61" s="141" t="s">
        <v>31</v>
      </c>
      <c r="K61" s="144" t="s">
        <v>34</v>
      </c>
      <c r="L61" s="144" t="s">
        <v>32</v>
      </c>
      <c r="M61" s="144" t="s">
        <v>42</v>
      </c>
      <c r="N61" s="146" t="s">
        <v>35</v>
      </c>
      <c r="O61" s="146" t="s">
        <v>44</v>
      </c>
      <c r="P61" s="146" t="s">
        <v>36</v>
      </c>
      <c r="Q61" s="147" t="s">
        <v>38</v>
      </c>
      <c r="R61" s="147" t="s">
        <v>24</v>
      </c>
      <c r="S61" s="147" t="s">
        <v>34</v>
      </c>
      <c r="V61"/>
      <c r="W61"/>
    </row>
    <row r="62" spans="1:29" s="77" customFormat="1" x14ac:dyDescent="0.25">
      <c r="A62" s="76" t="s">
        <v>19</v>
      </c>
      <c r="B62" s="76" t="s">
        <v>27</v>
      </c>
      <c r="C62" s="74"/>
      <c r="D62" s="76" t="s">
        <v>81</v>
      </c>
      <c r="E62" s="76" t="s">
        <v>81</v>
      </c>
      <c r="F62" s="54">
        <v>60</v>
      </c>
      <c r="G62" s="54">
        <v>0.21761822700500488</v>
      </c>
      <c r="H62" s="141" t="s">
        <v>30</v>
      </c>
      <c r="I62" s="141"/>
      <c r="J62" s="141"/>
      <c r="K62" s="144" t="s">
        <v>40</v>
      </c>
      <c r="L62" s="144" t="s">
        <v>34</v>
      </c>
      <c r="M62" s="144" t="s">
        <v>42</v>
      </c>
      <c r="N62" s="146" t="s">
        <v>37</v>
      </c>
      <c r="O62" s="146"/>
      <c r="P62" s="146"/>
      <c r="Q62" s="147"/>
      <c r="R62" s="147"/>
      <c r="S62" s="147"/>
      <c r="T62"/>
      <c r="U62" s="80"/>
      <c r="V62"/>
      <c r="W62"/>
      <c r="X62" s="80"/>
      <c r="Y62"/>
    </row>
    <row r="63" spans="1:29" s="77" customFormat="1" x14ac:dyDescent="0.25">
      <c r="A63" s="132" t="s">
        <v>18</v>
      </c>
      <c r="B63" s="132" t="s">
        <v>25</v>
      </c>
      <c r="C63" s="71"/>
      <c r="D63" s="132" t="s">
        <v>60</v>
      </c>
      <c r="E63" s="132" t="s">
        <v>60</v>
      </c>
      <c r="F63" s="54">
        <v>61</v>
      </c>
      <c r="G63" s="54">
        <v>0.92500728368759155</v>
      </c>
      <c r="H63" s="141" t="s">
        <v>39</v>
      </c>
      <c r="I63" s="141"/>
      <c r="J63" s="141"/>
      <c r="K63" s="144"/>
      <c r="L63" s="144"/>
      <c r="M63" s="144"/>
      <c r="N63" s="146" t="s">
        <v>35</v>
      </c>
      <c r="O63" s="146" t="s">
        <v>36</v>
      </c>
      <c r="P63" s="146"/>
      <c r="Q63" s="147"/>
      <c r="R63" s="147"/>
      <c r="S63" s="147"/>
      <c r="T63" s="80"/>
      <c r="U63"/>
      <c r="V63" s="80"/>
      <c r="W63" s="80"/>
      <c r="X63"/>
      <c r="Y63" s="80"/>
      <c r="Z63"/>
    </row>
    <row r="64" spans="1:29" s="80" customFormat="1" x14ac:dyDescent="0.25">
      <c r="A64" s="132" t="s">
        <v>18</v>
      </c>
      <c r="B64" s="132" t="s">
        <v>25</v>
      </c>
      <c r="C64" s="71"/>
      <c r="D64" s="132" t="s">
        <v>64</v>
      </c>
      <c r="E64" s="132" t="s">
        <v>64</v>
      </c>
      <c r="F64" s="54">
        <v>62</v>
      </c>
      <c r="G64" s="54">
        <v>0.68388259410858154</v>
      </c>
      <c r="H64" s="141" t="s">
        <v>39</v>
      </c>
      <c r="I64" s="141" t="s">
        <v>31</v>
      </c>
      <c r="J64" s="141" t="s">
        <v>30</v>
      </c>
      <c r="K64" s="144" t="s">
        <v>40</v>
      </c>
      <c r="L64" s="144" t="s">
        <v>32</v>
      </c>
      <c r="M64" s="144" t="s">
        <v>33</v>
      </c>
      <c r="N64" s="146" t="s">
        <v>37</v>
      </c>
      <c r="O64" s="146" t="s">
        <v>35</v>
      </c>
      <c r="P64" s="146" t="s">
        <v>36</v>
      </c>
      <c r="Q64" s="147" t="s">
        <v>43</v>
      </c>
      <c r="R64" s="147" t="s">
        <v>24</v>
      </c>
      <c r="S64" s="147" t="s">
        <v>38</v>
      </c>
      <c r="T64"/>
    </row>
    <row r="65" spans="1:29" s="77" customFormat="1" x14ac:dyDescent="0.25">
      <c r="A65" s="132" t="s">
        <v>18</v>
      </c>
      <c r="B65" s="132" t="s">
        <v>25</v>
      </c>
      <c r="C65" s="71"/>
      <c r="D65" s="132" t="s">
        <v>50</v>
      </c>
      <c r="E65" s="132" t="s">
        <v>50</v>
      </c>
      <c r="F65" s="54">
        <v>63</v>
      </c>
      <c r="G65" s="54">
        <v>0.95162922143936157</v>
      </c>
      <c r="H65" s="141" t="s">
        <v>29</v>
      </c>
      <c r="I65" s="141" t="s">
        <v>30</v>
      </c>
      <c r="J65" s="141" t="s">
        <v>31</v>
      </c>
      <c r="K65" s="144"/>
      <c r="L65" s="144"/>
      <c r="M65" s="144"/>
      <c r="N65" s="146" t="s">
        <v>35</v>
      </c>
      <c r="O65" s="146" t="s">
        <v>36</v>
      </c>
      <c r="P65" s="146" t="s">
        <v>37</v>
      </c>
      <c r="Q65" s="147" t="s">
        <v>38</v>
      </c>
      <c r="R65" s="147" t="s">
        <v>34</v>
      </c>
      <c r="S65" s="147"/>
      <c r="T65" s="80"/>
      <c r="U65"/>
      <c r="V65"/>
      <c r="W65"/>
      <c r="X65" s="80"/>
      <c r="Y65" s="80"/>
      <c r="Z65" s="80"/>
      <c r="AA65" s="80"/>
      <c r="AB65"/>
      <c r="AC65"/>
    </row>
    <row r="66" spans="1:29" s="80" customFormat="1" x14ac:dyDescent="0.25">
      <c r="A66" s="76" t="s">
        <v>19</v>
      </c>
      <c r="B66" s="1"/>
      <c r="C66"/>
      <c r="D66" s="76" t="s">
        <v>116</v>
      </c>
      <c r="E66" s="76" t="s">
        <v>116</v>
      </c>
      <c r="F66" s="69">
        <v>64</v>
      </c>
      <c r="G66" s="69">
        <v>0.95277166366577148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/>
      <c r="U66"/>
    </row>
    <row r="67" spans="1:29" s="80" customFormat="1" x14ac:dyDescent="0.25">
      <c r="A67" s="132" t="s">
        <v>18</v>
      </c>
      <c r="B67" s="132" t="s">
        <v>25</v>
      </c>
      <c r="C67" s="71"/>
      <c r="D67" s="132" t="s">
        <v>56</v>
      </c>
      <c r="E67" s="132" t="s">
        <v>56</v>
      </c>
      <c r="F67" s="54">
        <v>65</v>
      </c>
      <c r="G67" s="54">
        <v>0.22369736433029175</v>
      </c>
      <c r="H67" s="141" t="s">
        <v>39</v>
      </c>
      <c r="I67" s="141" t="s">
        <v>31</v>
      </c>
      <c r="J67" s="141" t="s">
        <v>29</v>
      </c>
      <c r="K67" s="144" t="s">
        <v>40</v>
      </c>
      <c r="L67" s="144" t="s">
        <v>32</v>
      </c>
      <c r="M67" s="144"/>
      <c r="N67" s="146" t="s">
        <v>36</v>
      </c>
      <c r="O67" s="146" t="s">
        <v>37</v>
      </c>
      <c r="P67" s="146" t="s">
        <v>41</v>
      </c>
      <c r="Q67" s="147" t="s">
        <v>34</v>
      </c>
      <c r="R67" s="147" t="s">
        <v>38</v>
      </c>
      <c r="S67" s="147" t="s">
        <v>43</v>
      </c>
      <c r="V67"/>
      <c r="W67"/>
    </row>
    <row r="68" spans="1:29" x14ac:dyDescent="0.25">
      <c r="A68" s="76" t="s">
        <v>19</v>
      </c>
      <c r="B68" s="76" t="s">
        <v>28</v>
      </c>
      <c r="D68" s="76" t="s">
        <v>103</v>
      </c>
      <c r="E68" s="76" t="s">
        <v>103</v>
      </c>
      <c r="F68" s="54">
        <v>66</v>
      </c>
      <c r="G68" s="54">
        <v>0.52536118030548096</v>
      </c>
      <c r="H68" s="1" t="s">
        <v>39</v>
      </c>
      <c r="I68" s="1" t="s">
        <v>30</v>
      </c>
      <c r="J68" s="1" t="s">
        <v>31</v>
      </c>
      <c r="K68" s="1" t="s">
        <v>33</v>
      </c>
      <c r="L68" s="1" t="s">
        <v>32</v>
      </c>
      <c r="M68" s="1"/>
      <c r="N68" s="1" t="s">
        <v>37</v>
      </c>
      <c r="O68" s="1"/>
      <c r="P68" s="1"/>
      <c r="Q68" s="1" t="s">
        <v>43</v>
      </c>
      <c r="R68" s="1" t="s">
        <v>24</v>
      </c>
      <c r="S68" s="1" t="s">
        <v>38</v>
      </c>
      <c r="V68" s="80"/>
      <c r="W68" s="80"/>
      <c r="X68" s="80"/>
    </row>
    <row r="69" spans="1:29" x14ac:dyDescent="0.25">
      <c r="A69" s="76" t="s">
        <v>19</v>
      </c>
      <c r="B69" s="76" t="s">
        <v>27</v>
      </c>
      <c r="C69" s="74"/>
      <c r="D69" s="76" t="s">
        <v>83</v>
      </c>
      <c r="E69" s="76" t="s">
        <v>83</v>
      </c>
      <c r="F69" s="54">
        <v>67</v>
      </c>
      <c r="G69" s="54">
        <v>0.46454697847366333</v>
      </c>
      <c r="H69" s="141" t="s">
        <v>45</v>
      </c>
      <c r="I69" s="141" t="s">
        <v>30</v>
      </c>
      <c r="J69" s="141" t="s">
        <v>31</v>
      </c>
      <c r="K69" s="144"/>
      <c r="L69" s="144"/>
      <c r="M69" s="144"/>
      <c r="N69" s="146" t="s">
        <v>37</v>
      </c>
      <c r="O69" s="146" t="s">
        <v>44</v>
      </c>
      <c r="P69" s="146" t="s">
        <v>41</v>
      </c>
      <c r="Q69" s="147" t="s">
        <v>43</v>
      </c>
      <c r="R69" s="147" t="s">
        <v>24</v>
      </c>
      <c r="S69" s="147"/>
      <c r="U69" s="80"/>
      <c r="V69" s="80"/>
      <c r="W69" s="80"/>
      <c r="Y69" s="80"/>
    </row>
    <row r="70" spans="1:29" x14ac:dyDescent="0.25">
      <c r="B70" t="s">
        <v>123</v>
      </c>
      <c r="D70" s="76" t="s">
        <v>117</v>
      </c>
      <c r="E70" s="76" t="s">
        <v>118</v>
      </c>
      <c r="F70">
        <v>68</v>
      </c>
      <c r="G70">
        <v>0.76183116436004639</v>
      </c>
      <c r="H70" s="141" t="s">
        <v>30</v>
      </c>
      <c r="I70" s="141" t="s">
        <v>39</v>
      </c>
      <c r="J70" s="141" t="s">
        <v>31</v>
      </c>
      <c r="K70" s="1" t="s">
        <v>33</v>
      </c>
    </row>
    <row r="71" spans="1:29" x14ac:dyDescent="0.25">
      <c r="B71" t="s">
        <v>124</v>
      </c>
      <c r="D71" s="76" t="s">
        <v>119</v>
      </c>
      <c r="E71" s="76" t="s">
        <v>120</v>
      </c>
      <c r="F71">
        <v>69</v>
      </c>
      <c r="G71">
        <v>0.33399444818496704</v>
      </c>
      <c r="H71" s="141" t="s">
        <v>39</v>
      </c>
      <c r="I71" s="141" t="s">
        <v>31</v>
      </c>
      <c r="J71" s="141" t="s">
        <v>30</v>
      </c>
      <c r="K71" s="144" t="s">
        <v>40</v>
      </c>
      <c r="L71" s="144" t="s">
        <v>32</v>
      </c>
      <c r="M71" s="144" t="s">
        <v>42</v>
      </c>
    </row>
    <row r="72" spans="1:29" x14ac:dyDescent="0.25">
      <c r="B72" t="s">
        <v>125</v>
      </c>
      <c r="D72" s="76" t="s">
        <v>122</v>
      </c>
      <c r="E72" s="76" t="s">
        <v>121</v>
      </c>
      <c r="F72">
        <v>70</v>
      </c>
      <c r="G72">
        <v>0.95704317092895508</v>
      </c>
      <c r="H72" s="141" t="s">
        <v>39</v>
      </c>
      <c r="I72" s="141" t="s">
        <v>30</v>
      </c>
      <c r="J72" s="141" t="s">
        <v>31</v>
      </c>
      <c r="K72" s="144" t="s">
        <v>34</v>
      </c>
      <c r="L72" s="144" t="s">
        <v>42</v>
      </c>
    </row>
    <row r="73" spans="1:29" s="80" customFormat="1" x14ac:dyDescent="0.25">
      <c r="A73"/>
      <c r="B73" t="s">
        <v>130</v>
      </c>
      <c r="C73"/>
      <c r="D73" s="76" t="s">
        <v>126</v>
      </c>
      <c r="E73" s="76" t="s">
        <v>127</v>
      </c>
      <c r="F73">
        <v>71</v>
      </c>
      <c r="G73" s="80">
        <v>0.75678128004074097</v>
      </c>
      <c r="H73" s="141" t="s">
        <v>39</v>
      </c>
      <c r="I73" s="140" t="s">
        <v>45</v>
      </c>
      <c r="J73" s="141" t="s">
        <v>30</v>
      </c>
      <c r="K73" s="144" t="s">
        <v>40</v>
      </c>
      <c r="L73"/>
      <c r="N73"/>
      <c r="O73"/>
      <c r="P73"/>
      <c r="Q73"/>
      <c r="R73"/>
      <c r="S73"/>
      <c r="T73"/>
      <c r="U73"/>
    </row>
    <row r="74" spans="1:29" x14ac:dyDescent="0.25">
      <c r="B74" t="s">
        <v>131</v>
      </c>
      <c r="D74" s="76" t="s">
        <v>128</v>
      </c>
      <c r="E74" s="76" t="s">
        <v>129</v>
      </c>
      <c r="F74">
        <v>72</v>
      </c>
      <c r="G74">
        <v>0.2884141206741333</v>
      </c>
      <c r="H74" s="141" t="s">
        <v>39</v>
      </c>
      <c r="I74" s="141" t="s">
        <v>31</v>
      </c>
      <c r="J74" s="141" t="s">
        <v>30</v>
      </c>
      <c r="K74" s="144" t="s">
        <v>34</v>
      </c>
      <c r="L74" s="144" t="s">
        <v>32</v>
      </c>
      <c r="M74" t="s">
        <v>33</v>
      </c>
    </row>
    <row r="75" spans="1:29" x14ac:dyDescent="0.25">
      <c r="V75" s="80"/>
      <c r="W75" s="80"/>
      <c r="X75" s="80"/>
      <c r="Y75" s="80"/>
      <c r="Z75" s="80"/>
      <c r="AA75" s="80"/>
    </row>
    <row r="76" spans="1:29" s="80" customFormat="1" x14ac:dyDescent="0.25">
      <c r="A76"/>
      <c r="B76"/>
      <c r="C76"/>
      <c r="D76"/>
      <c r="E76"/>
      <c r="F76"/>
      <c r="G76"/>
      <c r="H76"/>
      <c r="I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9" x14ac:dyDescent="0.25">
      <c r="X77" s="80"/>
    </row>
    <row r="78" spans="1:29" x14ac:dyDescent="0.25">
      <c r="Y78" s="80"/>
      <c r="Z78" s="80"/>
      <c r="AA78" s="80"/>
    </row>
    <row r="79" spans="1:29" s="80" customFormat="1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</sheetData>
  <autoFilter ref="A2:S69">
    <filterColumn colId="5" showButton="0"/>
  </autoFilter>
  <sortState ref="A3:S74">
    <sortCondition ref="F3"/>
  </sortState>
  <mergeCells count="5">
    <mergeCell ref="Q1:S1"/>
    <mergeCell ref="H1:J1"/>
    <mergeCell ref="F2:G2"/>
    <mergeCell ref="K1:M1"/>
    <mergeCell ref="N1:P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'[1]CHOIX CP CE1'!#REF!</xm:f>
          </x14:formula1>
          <xm:sqref>K85:M85</xm:sqref>
        </x14:dataValidation>
        <x14:dataValidation type="list" allowBlank="1" showInputMessage="1" showErrorMessage="1">
          <x14:formula1>
            <xm:f>'CHOIX CP CE1'!$F$9:$F$18</xm:f>
          </x14:formula1>
          <xm:sqref>H76:I84 J77:J84</xm:sqref>
        </x14:dataValidation>
        <x14:dataValidation type="list" allowBlank="1" showInputMessage="1" showErrorMessage="1">
          <x14:formula1>
            <xm:f>'CHOIX CP CE1'!$G$9:$G$18</xm:f>
          </x14:formula1>
          <xm:sqref>K76:M84</xm:sqref>
        </x14:dataValidation>
        <x14:dataValidation type="list" allowBlank="1" showInputMessage="1" showErrorMessage="1">
          <x14:formula1>
            <xm:f>'CHOIX CP CE1'!$H$9:$H$18</xm:f>
          </x14:formula1>
          <xm:sqref>N73:P84</xm:sqref>
        </x14:dataValidation>
        <x14:dataValidation type="list" allowBlank="1" showInputMessage="1" showErrorMessage="1">
          <x14:formula1>
            <xm:f>'CHOIX CP CE1'!$I$9:$I$18</xm:f>
          </x14:formula1>
          <xm:sqref>Q73:S84</xm:sqref>
        </x14:dataValidation>
        <x14:dataValidation type="list" allowBlank="1" showInputMessage="1" showErrorMessage="1">
          <x14:formula1>
            <xm:f>'[2]CHOIX CP CE1'!#REF!</xm:f>
          </x14:formula1>
          <xm:sqref>Q3:S69</xm:sqref>
        </x14:dataValidation>
        <x14:dataValidation type="list" allowBlank="1" showInputMessage="1" showErrorMessage="1">
          <x14:formula1>
            <xm:f>'[2]CHOIX CP CE1'!#REF!</xm:f>
          </x14:formula1>
          <xm:sqref>N3:P69</xm:sqref>
        </x14:dataValidation>
        <x14:dataValidation type="list" allowBlank="1" showInputMessage="1" showErrorMessage="1">
          <x14:formula1>
            <xm:f>'[2]CHOIX CP CE1'!#REF!</xm:f>
          </x14:formula1>
          <xm:sqref>K3:M69 K70:K74 L71:M71 L74:M74 L72:L73</xm:sqref>
        </x14:dataValidation>
        <x14:dataValidation type="list" allowBlank="1" showInputMessage="1" showErrorMessage="1">
          <x14:formula1>
            <xm:f>'[2]CHOIX CP CE1'!#REF!</xm:f>
          </x14:formula1>
          <xm:sqref>H3:J74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18"/>
  <sheetViews>
    <sheetView workbookViewId="0">
      <selection activeCell="D16" sqref="D16"/>
    </sheetView>
  </sheetViews>
  <sheetFormatPr baseColWidth="10" defaultRowHeight="15" x14ac:dyDescent="0.25"/>
  <sheetData>
    <row r="2" spans="6:9" x14ac:dyDescent="0.25">
      <c r="F2" s="174" t="s">
        <v>46</v>
      </c>
      <c r="G2" s="174"/>
      <c r="H2" s="174"/>
      <c r="I2" s="174"/>
    </row>
    <row r="3" spans="6:9" x14ac:dyDescent="0.25">
      <c r="F3" s="174"/>
      <c r="G3" s="174"/>
      <c r="H3" s="174"/>
      <c r="I3" s="174"/>
    </row>
    <row r="4" spans="6:9" x14ac:dyDescent="0.25">
      <c r="F4" s="174"/>
      <c r="G4" s="174"/>
      <c r="H4" s="174"/>
      <c r="I4" s="174"/>
    </row>
    <row r="5" spans="6:9" ht="15.75" thickBot="1" x14ac:dyDescent="0.3"/>
    <row r="6" spans="6:9" ht="15.75" customHeight="1" thickTop="1" x14ac:dyDescent="0.25">
      <c r="F6" s="168" t="s">
        <v>47</v>
      </c>
      <c r="G6" s="169"/>
      <c r="H6" s="169"/>
      <c r="I6" s="170"/>
    </row>
    <row r="7" spans="6:9" ht="15" customHeight="1" x14ac:dyDescent="0.25">
      <c r="F7" s="171"/>
      <c r="G7" s="172"/>
      <c r="H7" s="172"/>
      <c r="I7" s="173"/>
    </row>
    <row r="8" spans="6:9" x14ac:dyDescent="0.25">
      <c r="F8" s="29" t="s">
        <v>0</v>
      </c>
      <c r="G8" s="30" t="s">
        <v>9</v>
      </c>
      <c r="H8" s="30" t="s">
        <v>8</v>
      </c>
      <c r="I8" s="31" t="s">
        <v>7</v>
      </c>
    </row>
    <row r="9" spans="6:9" ht="24" x14ac:dyDescent="0.25">
      <c r="F9" s="32" t="s">
        <v>31</v>
      </c>
      <c r="G9" s="33" t="s">
        <v>42</v>
      </c>
      <c r="H9" s="65" t="s">
        <v>37</v>
      </c>
      <c r="I9" s="63" t="s">
        <v>43</v>
      </c>
    </row>
    <row r="10" spans="6:9" ht="36" x14ac:dyDescent="0.25">
      <c r="F10" s="60" t="s">
        <v>30</v>
      </c>
      <c r="G10" s="62" t="s">
        <v>40</v>
      </c>
      <c r="H10" s="34" t="s">
        <v>36</v>
      </c>
      <c r="I10" s="62" t="s">
        <v>38</v>
      </c>
    </row>
    <row r="11" spans="6:9" ht="24" x14ac:dyDescent="0.25">
      <c r="F11" s="60" t="s">
        <v>45</v>
      </c>
      <c r="G11" s="62" t="s">
        <v>32</v>
      </c>
      <c r="H11" s="65" t="s">
        <v>44</v>
      </c>
      <c r="I11" s="63" t="s">
        <v>24</v>
      </c>
    </row>
    <row r="12" spans="6:9" ht="36" x14ac:dyDescent="0.25">
      <c r="F12" s="61" t="s">
        <v>29</v>
      </c>
      <c r="G12" s="62" t="s">
        <v>33</v>
      </c>
      <c r="H12" s="65" t="s">
        <v>41</v>
      </c>
      <c r="I12" s="53" t="s">
        <v>34</v>
      </c>
    </row>
    <row r="13" spans="6:9" ht="36" x14ac:dyDescent="0.25">
      <c r="F13" s="61" t="s">
        <v>39</v>
      </c>
      <c r="G13" s="33" t="s">
        <v>34</v>
      </c>
      <c r="H13" s="65" t="s">
        <v>35</v>
      </c>
      <c r="I13" s="52"/>
    </row>
    <row r="14" spans="6:9" ht="36.75" x14ac:dyDescent="0.25">
      <c r="F14" s="34" t="s">
        <v>48</v>
      </c>
      <c r="G14" s="66"/>
      <c r="H14" s="34"/>
      <c r="I14" s="67"/>
    </row>
    <row r="15" spans="6:9" x14ac:dyDescent="0.25">
      <c r="F15" s="64"/>
      <c r="G15" s="64"/>
      <c r="H15" s="64"/>
      <c r="I15" s="64"/>
    </row>
    <row r="16" spans="6:9" x14ac:dyDescent="0.25">
      <c r="F16" s="64"/>
      <c r="G16" s="64"/>
      <c r="H16" s="64"/>
      <c r="I16" s="64"/>
    </row>
    <row r="17" spans="6:9" x14ac:dyDescent="0.25">
      <c r="F17" s="64"/>
      <c r="G17" s="64"/>
      <c r="H17" s="64"/>
      <c r="I17" s="64"/>
    </row>
    <row r="18" spans="6:9" x14ac:dyDescent="0.25">
      <c r="F18" s="64"/>
      <c r="G18" s="64"/>
      <c r="H18" s="64"/>
      <c r="I18" s="64"/>
    </row>
  </sheetData>
  <mergeCells count="2">
    <mergeCell ref="F6:I7"/>
    <mergeCell ref="F2:I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'[3]Liste de choix des activités'!#REF!</xm:f>
          </x14:formula1>
          <xm:sqref>G9:H11 I10 I12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</sheetPr>
  <dimension ref="A1:CZ38"/>
  <sheetViews>
    <sheetView showZeros="0" topLeftCell="AN16" workbookViewId="0">
      <selection activeCell="AX29" sqref="AX29"/>
    </sheetView>
  </sheetViews>
  <sheetFormatPr baseColWidth="10" defaultRowHeight="15" x14ac:dyDescent="0.25"/>
  <cols>
    <col min="1" max="1" width="22" bestFit="1" customWidth="1"/>
    <col min="2" max="2" width="13.42578125" style="10" bestFit="1" customWidth="1"/>
    <col min="3" max="3" width="9" style="10" bestFit="1" customWidth="1"/>
    <col min="4" max="4" width="17.28515625" bestFit="1" customWidth="1"/>
    <col min="5" max="5" width="8.85546875" bestFit="1" customWidth="1"/>
    <col min="6" max="6" width="11.28515625" bestFit="1" customWidth="1"/>
    <col min="7" max="7" width="9.5703125" bestFit="1" customWidth="1"/>
    <col min="8" max="8" width="13.28515625" bestFit="1" customWidth="1"/>
    <col min="9" max="9" width="8.85546875" bestFit="1" customWidth="1"/>
    <col min="10" max="10" width="19.140625" bestFit="1" customWidth="1"/>
    <col min="11" max="11" width="10.42578125" bestFit="1" customWidth="1"/>
    <col min="12" max="12" width="5.5703125" bestFit="1" customWidth="1"/>
    <col min="13" max="13" width="8.85546875" customWidth="1"/>
    <col min="14" max="14" width="5.5703125" bestFit="1" customWidth="1"/>
    <col min="15" max="15" width="8.85546875" customWidth="1"/>
    <col min="16" max="16" width="5.5703125" bestFit="1" customWidth="1"/>
    <col min="17" max="17" width="8.85546875" customWidth="1"/>
    <col min="18" max="18" width="5.5703125" bestFit="1" customWidth="1"/>
    <col min="19" max="19" width="8.85546875" bestFit="1" customWidth="1"/>
    <col min="20" max="20" width="5.5703125" bestFit="1" customWidth="1"/>
    <col min="21" max="21" width="8.85546875" bestFit="1" customWidth="1"/>
    <col min="22" max="23" width="8.85546875" customWidth="1"/>
    <col min="24" max="24" width="5.5703125" bestFit="1" customWidth="1"/>
    <col min="25" max="25" width="8.85546875" bestFit="1" customWidth="1"/>
    <col min="27" max="27" width="19.7109375" bestFit="1" customWidth="1"/>
    <col min="28" max="28" width="12.5703125" bestFit="1" customWidth="1"/>
    <col min="29" max="29" width="8.85546875" bestFit="1" customWidth="1"/>
    <col min="30" max="30" width="19.140625" bestFit="1" customWidth="1"/>
    <col min="31" max="31" width="10.42578125" bestFit="1" customWidth="1"/>
    <col min="32" max="32" width="17.28515625" bestFit="1" customWidth="1"/>
    <col min="33" max="33" width="9.5703125" bestFit="1" customWidth="1"/>
    <col min="34" max="34" width="17" bestFit="1" customWidth="1"/>
    <col min="35" max="35" width="9" bestFit="1" customWidth="1"/>
    <col min="36" max="36" width="20.42578125" bestFit="1" customWidth="1"/>
    <col min="37" max="37" width="9" bestFit="1" customWidth="1"/>
    <col min="38" max="38" width="5.5703125" bestFit="1" customWidth="1"/>
    <col min="39" max="39" width="8.85546875" bestFit="1" customWidth="1"/>
    <col min="40" max="40" width="5.5703125" bestFit="1" customWidth="1"/>
    <col min="41" max="41" width="8.85546875" bestFit="1" customWidth="1"/>
    <col min="42" max="42" width="5.5703125" bestFit="1" customWidth="1"/>
    <col min="43" max="43" width="8.85546875" bestFit="1" customWidth="1"/>
    <col min="44" max="44" width="5.5703125" bestFit="1" customWidth="1"/>
    <col min="45" max="45" width="8.85546875" bestFit="1" customWidth="1"/>
    <col min="46" max="46" width="5.5703125" bestFit="1" customWidth="1"/>
    <col min="47" max="47" width="8.85546875" bestFit="1" customWidth="1"/>
    <col min="48" max="48" width="17.140625" bestFit="1" customWidth="1"/>
    <col min="49" max="49" width="9.7109375" bestFit="1" customWidth="1"/>
    <col min="50" max="50" width="5.5703125" bestFit="1" customWidth="1"/>
    <col min="51" max="51" width="8.85546875" bestFit="1" customWidth="1"/>
    <col min="53" max="53" width="24.5703125" bestFit="1" customWidth="1"/>
    <col min="54" max="54" width="17.5703125" customWidth="1"/>
    <col min="55" max="55" width="10.140625" bestFit="1" customWidth="1"/>
    <col min="56" max="56" width="20.42578125" bestFit="1" customWidth="1"/>
    <col min="57" max="57" width="8.85546875" bestFit="1" customWidth="1"/>
    <col min="58" max="58" width="8.140625" bestFit="1" customWidth="1"/>
    <col min="59" max="59" width="8.85546875" bestFit="1" customWidth="1"/>
    <col min="60" max="60" width="17" bestFit="1" customWidth="1"/>
    <col min="61" max="61" width="9.7109375" bestFit="1" customWidth="1"/>
    <col min="62" max="62" width="12.5703125" bestFit="1" customWidth="1"/>
    <col min="63" max="63" width="10.42578125" bestFit="1" customWidth="1"/>
    <col min="64" max="64" width="5.5703125" bestFit="1" customWidth="1"/>
    <col min="65" max="65" width="8.85546875" bestFit="1" customWidth="1"/>
    <col min="66" max="66" width="5.5703125" bestFit="1" customWidth="1"/>
    <col min="67" max="67" width="8.85546875" bestFit="1" customWidth="1"/>
    <col min="68" max="68" width="5.5703125" bestFit="1" customWidth="1"/>
    <col min="69" max="69" width="8.85546875" bestFit="1" customWidth="1"/>
    <col min="70" max="70" width="5.5703125" bestFit="1" customWidth="1"/>
    <col min="71" max="71" width="8.85546875" bestFit="1" customWidth="1"/>
    <col min="72" max="72" width="5.5703125" bestFit="1" customWidth="1"/>
    <col min="73" max="74" width="17.28515625" bestFit="1" customWidth="1"/>
    <col min="75" max="75" width="8.85546875" bestFit="1" customWidth="1"/>
    <col min="76" max="76" width="5.5703125" bestFit="1" customWidth="1"/>
    <col min="77" max="77" width="8.85546875" bestFit="1" customWidth="1"/>
    <col min="79" max="79" width="18.5703125" bestFit="1" customWidth="1"/>
    <col min="80" max="80" width="13.42578125" bestFit="1" customWidth="1"/>
    <col min="81" max="81" width="9" bestFit="1" customWidth="1"/>
    <col min="82" max="82" width="11.28515625" bestFit="1" customWidth="1"/>
    <col min="83" max="83" width="10.42578125" bestFit="1" customWidth="1"/>
    <col min="84" max="84" width="19.140625" bestFit="1" customWidth="1"/>
    <col min="85" max="85" width="10.140625" bestFit="1" customWidth="1"/>
    <col min="86" max="86" width="12.85546875" bestFit="1" customWidth="1"/>
    <col min="87" max="87" width="9.7109375" bestFit="1" customWidth="1"/>
    <col min="88" max="88" width="5.5703125" bestFit="1" customWidth="1"/>
    <col min="89" max="89" width="8.85546875" bestFit="1" customWidth="1"/>
    <col min="90" max="90" width="5.5703125" bestFit="1" customWidth="1"/>
    <col min="91" max="91" width="8.85546875" bestFit="1" customWidth="1"/>
    <col min="92" max="92" width="5.5703125" bestFit="1" customWidth="1"/>
    <col min="93" max="93" width="8.85546875" bestFit="1" customWidth="1"/>
    <col min="94" max="94" width="5.5703125" bestFit="1" customWidth="1"/>
    <col min="95" max="95" width="8.85546875" bestFit="1" customWidth="1"/>
    <col min="96" max="96" width="5.5703125" bestFit="1" customWidth="1"/>
    <col min="97" max="97" width="8.85546875" bestFit="1" customWidth="1"/>
    <col min="98" max="98" width="5.5703125" bestFit="1" customWidth="1"/>
    <col min="99" max="100" width="20.42578125" bestFit="1" customWidth="1"/>
    <col min="101" max="101" width="8.85546875" bestFit="1" customWidth="1"/>
    <col min="102" max="102" width="5.5703125" bestFit="1" customWidth="1"/>
    <col min="103" max="103" width="8.85546875" bestFit="1" customWidth="1"/>
  </cols>
  <sheetData>
    <row r="1" spans="1:104" ht="19.5" thickBot="1" x14ac:dyDescent="0.3">
      <c r="A1" s="41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</row>
    <row r="2" spans="1:104" ht="15.75" thickBot="1" x14ac:dyDescent="0.3">
      <c r="A2" s="28" t="s">
        <v>0</v>
      </c>
      <c r="B2" s="22"/>
      <c r="C2" s="2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AA2" s="28" t="s">
        <v>9</v>
      </c>
      <c r="AB2" s="22"/>
      <c r="AC2" s="22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BA2" s="28"/>
      <c r="BB2" s="22"/>
      <c r="BC2" s="22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CA2" s="28"/>
      <c r="CB2" s="22"/>
      <c r="CC2" s="22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</row>
    <row r="3" spans="1:104" ht="15.75" thickBot="1" x14ac:dyDescent="0.3">
      <c r="A3" s="24" t="str">
        <f>'CHOIX CP CE1'!F9</f>
        <v>61 - Atelier Peinture</v>
      </c>
      <c r="B3" s="27"/>
      <c r="C3" s="2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AA3" s="24" t="str">
        <f>'CHOIX CP CE1'!G9</f>
        <v>61 - Atelier couture</v>
      </c>
      <c r="AB3" s="27"/>
      <c r="AC3" s="26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BA3" s="24" t="str">
        <f>'CHOIX CP CE1'!H9</f>
        <v>23 - ateliers multisports</v>
      </c>
      <c r="BB3" s="27"/>
      <c r="BC3" s="26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CA3" s="24" t="str">
        <f>'CHOIX CP CE1'!I9</f>
        <v>36- jeux de société</v>
      </c>
      <c r="CB3" s="27"/>
      <c r="CC3" s="26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</row>
    <row r="4" spans="1:104" ht="15.75" thickBot="1" x14ac:dyDescent="0.3">
      <c r="A4" s="24" t="str">
        <f>'CHOIX CP CE1'!F10</f>
        <v>32 - ateliers jeux de balles</v>
      </c>
      <c r="B4" s="27"/>
      <c r="C4" s="26">
        <f>C3/18</f>
        <v>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AA4" s="24" t="str">
        <f>'CHOIX CP CE1'!G10</f>
        <v>22 - jeux et relaxation</v>
      </c>
      <c r="AB4" s="27"/>
      <c r="AC4" s="26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BA4" s="24" t="str">
        <f>'CHOIX CP CE1'!H10</f>
        <v>63 - Atelier marionettes</v>
      </c>
      <c r="BB4" s="27"/>
      <c r="BC4" s="26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CA4" s="24" t="str">
        <f>'CHOIX CP CE1'!I10</f>
        <v>32 - atelier découverte</v>
      </c>
      <c r="CB4" s="27"/>
      <c r="CC4" s="26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</row>
    <row r="5" spans="1:104" x14ac:dyDescent="0.25">
      <c r="A5" s="24" t="str">
        <f>'CHOIX CP CE1'!F11</f>
        <v>41 - Jeux de société</v>
      </c>
      <c r="B5" s="38"/>
      <c r="C5" s="22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AA5" s="24" t="str">
        <f>'CHOIX CP CE1'!G11</f>
        <v>36 - activités manuelles</v>
      </c>
      <c r="AB5" s="38"/>
      <c r="AC5" s="22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BA5" s="24" t="str">
        <f>'CHOIX CP CE1'!H11</f>
        <v>62 - Jeux de société</v>
      </c>
      <c r="BB5" s="38"/>
      <c r="BC5" s="22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CA5" s="24" t="str">
        <f>'CHOIX CP CE1'!I11</f>
        <v>41 - jeux collectifs</v>
      </c>
      <c r="CB5" s="38"/>
      <c r="CC5" s="22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</row>
    <row r="6" spans="1:104" x14ac:dyDescent="0.25">
      <c r="A6" s="24" t="str">
        <f>'CHOIX CP CE1'!F12</f>
        <v>63 - Atelier marionnettes</v>
      </c>
      <c r="B6" s="22"/>
      <c r="C6" s="22"/>
      <c r="D6" s="1"/>
      <c r="E6" s="1"/>
      <c r="F6" s="1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AA6" s="24" t="str">
        <f>'CHOIX CP CE1'!G12</f>
        <v>41 - jeux de société</v>
      </c>
      <c r="AB6" s="22"/>
      <c r="AC6" s="22"/>
      <c r="AD6" s="1"/>
      <c r="AE6" s="1"/>
      <c r="AF6" s="1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BA6" s="24" t="str">
        <f>'CHOIX CP CE1'!H12</f>
        <v>61 - Atelier peinture</v>
      </c>
      <c r="BB6" s="22"/>
      <c r="BC6" s="22"/>
      <c r="BD6" s="1"/>
      <c r="BE6" s="1"/>
      <c r="BF6" s="1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CA6" s="24" t="str">
        <f>'CHOIX CP CE1'!I12</f>
        <v>63 - Atelier bijoux</v>
      </c>
      <c r="CB6" s="22"/>
      <c r="CC6" s="22"/>
      <c r="CD6" s="1"/>
      <c r="CE6" s="1"/>
      <c r="CF6" s="1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</row>
    <row r="7" spans="1:104" x14ac:dyDescent="0.25">
      <c r="A7" s="24" t="str">
        <f>'CHOIX CP CE1'!F13</f>
        <v>6 -  initiation à la zumba</v>
      </c>
      <c r="B7" s="22"/>
      <c r="C7" s="2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AA7" s="24" t="str">
        <f>'CHOIX CP CE1'!G13</f>
        <v>63 - Atelier bijoux</v>
      </c>
      <c r="AB7" s="22"/>
      <c r="AC7" s="22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BA7" s="24" t="str">
        <f>'CHOIX CP CE1'!H13</f>
        <v>11 - atelier fleurs et jardinage</v>
      </c>
      <c r="BB7" s="22"/>
      <c r="BC7" s="22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CA7" s="24">
        <f>'CHOIX CP CE1'!I13</f>
        <v>0</v>
      </c>
      <c r="CB7" s="22"/>
      <c r="CC7" s="22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</row>
    <row r="8" spans="1:104" x14ac:dyDescent="0.25">
      <c r="A8" s="24" t="str">
        <f>'CHOIX CP CE1'!F14</f>
        <v>44 - Initiation théatre</v>
      </c>
      <c r="B8" s="22"/>
      <c r="C8" s="22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AA8" s="24">
        <f>'CHOIX CP CE1'!G14</f>
        <v>0</v>
      </c>
      <c r="AB8" s="22"/>
      <c r="AC8" s="22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BA8" s="24">
        <f>'CHOIX CP CE1'!H14</f>
        <v>0</v>
      </c>
      <c r="BB8" s="22"/>
      <c r="BC8" s="22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CA8" s="24">
        <f>'CHOIX CP CE1'!I14</f>
        <v>0</v>
      </c>
      <c r="CB8" s="22"/>
      <c r="CC8" s="22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</row>
    <row r="9" spans="1:104" x14ac:dyDescent="0.25">
      <c r="A9" s="24">
        <f>'CHOIX CP CE1'!F15</f>
        <v>0</v>
      </c>
      <c r="B9" s="22"/>
      <c r="C9" s="22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AA9" s="24">
        <f>'CHOIX CP CE1'!G15</f>
        <v>0</v>
      </c>
      <c r="AB9" s="22"/>
      <c r="AC9" s="22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BA9" s="24">
        <f>'CHOIX CP CE1'!H15</f>
        <v>0</v>
      </c>
      <c r="BB9" s="22"/>
      <c r="BC9" s="22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CA9" s="24">
        <f>'CHOIX CP CE1'!I15</f>
        <v>0</v>
      </c>
      <c r="CB9" s="22"/>
      <c r="CC9" s="22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</row>
    <row r="10" spans="1:104" x14ac:dyDescent="0.25">
      <c r="A10" s="24">
        <f>'CHOIX CP CE1'!F16</f>
        <v>0</v>
      </c>
      <c r="B10" s="22"/>
      <c r="C10" s="22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AA10" s="24">
        <f>'CHOIX CP CE1'!G16</f>
        <v>0</v>
      </c>
      <c r="AB10" s="22"/>
      <c r="AC10" s="22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BA10" s="24">
        <f>'CHOIX CP CE1'!H16</f>
        <v>0</v>
      </c>
      <c r="BB10" s="22"/>
      <c r="BC10" s="22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CA10" s="24">
        <f>'CHOIX CP CE1'!I16</f>
        <v>0</v>
      </c>
      <c r="CB10" s="22"/>
      <c r="CC10" s="22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</row>
    <row r="11" spans="1:104" x14ac:dyDescent="0.25">
      <c r="A11" s="24">
        <f>'CHOIX CP CE1'!F17</f>
        <v>0</v>
      </c>
      <c r="B11" s="22"/>
      <c r="C11" s="22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AA11" s="24">
        <f>'CHOIX CP CE1'!G17</f>
        <v>0</v>
      </c>
      <c r="AB11" s="22"/>
      <c r="AC11" s="22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BA11" s="24">
        <f>'CHOIX CP CE1'!H17</f>
        <v>0</v>
      </c>
      <c r="BB11" s="22"/>
      <c r="BC11" s="22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CA11" s="24">
        <f>'CHOIX CP CE1'!I17</f>
        <v>0</v>
      </c>
      <c r="CB11" s="22"/>
      <c r="CC11" s="22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</row>
    <row r="12" spans="1:104" x14ac:dyDescent="0.25">
      <c r="A12" s="24">
        <f>'CHOIX CP CE1'!F18</f>
        <v>0</v>
      </c>
      <c r="B12" s="27">
        <v>2</v>
      </c>
      <c r="C12" s="27">
        <v>3</v>
      </c>
      <c r="D12" s="27">
        <v>4</v>
      </c>
      <c r="E12" s="27">
        <v>5</v>
      </c>
      <c r="F12" s="27">
        <v>6</v>
      </c>
      <c r="G12" s="27">
        <v>7</v>
      </c>
      <c r="H12" s="27">
        <v>8</v>
      </c>
      <c r="I12" s="27">
        <v>9</v>
      </c>
      <c r="J12" s="27">
        <v>10</v>
      </c>
      <c r="K12" s="27">
        <v>11</v>
      </c>
      <c r="L12" s="27">
        <v>12</v>
      </c>
      <c r="M12" s="27">
        <v>13</v>
      </c>
      <c r="N12" s="27">
        <v>14</v>
      </c>
      <c r="O12" s="27">
        <v>15</v>
      </c>
      <c r="P12" s="27">
        <v>16</v>
      </c>
      <c r="Q12" s="27">
        <v>17</v>
      </c>
      <c r="R12" s="27">
        <v>18</v>
      </c>
      <c r="S12" s="27">
        <v>19</v>
      </c>
      <c r="T12" s="27">
        <v>20</v>
      </c>
      <c r="U12" s="27">
        <v>21</v>
      </c>
      <c r="V12" s="27">
        <v>22</v>
      </c>
      <c r="W12" s="27">
        <v>23</v>
      </c>
      <c r="X12" s="27">
        <v>24</v>
      </c>
      <c r="AA12" s="24">
        <f>'CHOIX CP CE1'!G18</f>
        <v>0</v>
      </c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4">
        <f>'CHOIX CP CE1'!H18</f>
        <v>0</v>
      </c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4">
        <f>'CHOIX CP CE1'!I18</f>
        <v>0</v>
      </c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</row>
    <row r="13" spans="1:104" ht="15.75" thickBot="1" x14ac:dyDescent="0.3">
      <c r="A13" s="23"/>
      <c r="B13" s="22"/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48"/>
      <c r="S13" s="148"/>
      <c r="T13" s="148"/>
      <c r="U13" s="148"/>
      <c r="V13" s="148"/>
      <c r="W13" s="148"/>
      <c r="X13" s="148"/>
      <c r="Y13" s="148"/>
      <c r="AA13" s="23"/>
      <c r="AB13" s="22"/>
      <c r="AC13" s="22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BA13" s="23"/>
      <c r="BB13" s="22"/>
      <c r="BC13" s="22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CA13" s="23"/>
      <c r="CB13" s="22"/>
      <c r="CC13" s="22"/>
      <c r="CD13" s="12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</row>
    <row r="14" spans="1:104" s="40" customFormat="1" ht="44.25" customHeight="1" thickTop="1" x14ac:dyDescent="0.25">
      <c r="A14" s="180" t="s">
        <v>12</v>
      </c>
      <c r="B14" s="182" t="str">
        <f>A3</f>
        <v>61 - Atelier Peinture</v>
      </c>
      <c r="C14" s="182"/>
      <c r="D14" s="183" t="str">
        <f>A4</f>
        <v>32 - ateliers jeux de balles</v>
      </c>
      <c r="E14" s="183"/>
      <c r="F14" s="184" t="str">
        <f>A5</f>
        <v>41 - Jeux de société</v>
      </c>
      <c r="G14" s="185"/>
      <c r="H14" s="186" t="str">
        <f>A6</f>
        <v>63 - Atelier marionnettes</v>
      </c>
      <c r="I14" s="186"/>
      <c r="J14" s="187" t="str">
        <f>A7</f>
        <v>6 -  initiation à la zumba</v>
      </c>
      <c r="K14" s="187"/>
      <c r="L14" s="187" t="str">
        <f>A8</f>
        <v>44 - Initiation théatre</v>
      </c>
      <c r="M14" s="187"/>
      <c r="N14" s="187">
        <f>A9</f>
        <v>0</v>
      </c>
      <c r="O14" s="187"/>
      <c r="P14" s="187">
        <f>A10</f>
        <v>0</v>
      </c>
      <c r="Q14" s="187"/>
      <c r="R14" s="188">
        <f>A11</f>
        <v>0</v>
      </c>
      <c r="S14" s="189"/>
      <c r="T14" s="188">
        <f>A12</f>
        <v>0</v>
      </c>
      <c r="U14" s="189"/>
      <c r="V14" s="190"/>
      <c r="W14" s="191"/>
      <c r="X14" s="178" t="s">
        <v>23</v>
      </c>
      <c r="Y14" s="179"/>
      <c r="AA14" s="180"/>
      <c r="AB14" s="182" t="s">
        <v>49</v>
      </c>
      <c r="AC14" s="182"/>
      <c r="AD14" s="183" t="str">
        <f>AA4</f>
        <v>22 - jeux et relaxation</v>
      </c>
      <c r="AE14" s="183"/>
      <c r="AF14" s="184" t="str">
        <f>AA5</f>
        <v>36 - activités manuelles</v>
      </c>
      <c r="AG14" s="185"/>
      <c r="AH14" s="186" t="str">
        <f>AA6</f>
        <v>41 - jeux de société</v>
      </c>
      <c r="AI14" s="186"/>
      <c r="AJ14" s="187" t="str">
        <f>AA7</f>
        <v>63 - Atelier bijoux</v>
      </c>
      <c r="AK14" s="187"/>
      <c r="AL14" s="187">
        <f>AA8</f>
        <v>0</v>
      </c>
      <c r="AM14" s="187"/>
      <c r="AN14" s="187">
        <f>AA9</f>
        <v>0</v>
      </c>
      <c r="AO14" s="187"/>
      <c r="AP14" s="187">
        <f>AA10</f>
        <v>0</v>
      </c>
      <c r="AQ14" s="187"/>
      <c r="AR14" s="188">
        <f>AA11</f>
        <v>0</v>
      </c>
      <c r="AS14" s="189"/>
      <c r="AT14" s="190">
        <f>AA12</f>
        <v>0</v>
      </c>
      <c r="AU14" s="191"/>
      <c r="AV14" s="192"/>
      <c r="AW14" s="192"/>
      <c r="AX14" s="178" t="s">
        <v>22</v>
      </c>
      <c r="AY14" s="179"/>
      <c r="BA14" s="180" t="s">
        <v>12</v>
      </c>
      <c r="BB14" s="182" t="str">
        <f>BA3</f>
        <v>23 - ateliers multisports</v>
      </c>
      <c r="BC14" s="182"/>
      <c r="BD14" s="183" t="str">
        <f>BA4</f>
        <v>63 - Atelier marionettes</v>
      </c>
      <c r="BE14" s="183"/>
      <c r="BF14" s="184" t="str">
        <f>BA5</f>
        <v>62 - Jeux de société</v>
      </c>
      <c r="BG14" s="185"/>
      <c r="BH14" s="186" t="str">
        <f>BA6</f>
        <v>61 - Atelier peinture</v>
      </c>
      <c r="BI14" s="186"/>
      <c r="BJ14" s="187" t="str">
        <f>BA7</f>
        <v>11 - atelier fleurs et jardinage</v>
      </c>
      <c r="BK14" s="187"/>
      <c r="BL14" s="187">
        <f>BA8</f>
        <v>0</v>
      </c>
      <c r="BM14" s="187"/>
      <c r="BN14" s="187">
        <f>BA9</f>
        <v>0</v>
      </c>
      <c r="BO14" s="187"/>
      <c r="BP14" s="187">
        <f>BA10</f>
        <v>0</v>
      </c>
      <c r="BQ14" s="187"/>
      <c r="BR14" s="188">
        <f>BA11</f>
        <v>0</v>
      </c>
      <c r="BS14" s="189"/>
      <c r="BT14" s="192">
        <f>BA12</f>
        <v>0</v>
      </c>
      <c r="BU14" s="192"/>
      <c r="BV14" s="190"/>
      <c r="BW14" s="193"/>
      <c r="BX14" s="178" t="s">
        <v>21</v>
      </c>
      <c r="BY14" s="179"/>
      <c r="CA14" s="180" t="s">
        <v>12</v>
      </c>
      <c r="CB14" s="182" t="str">
        <f>CA3</f>
        <v>36- jeux de société</v>
      </c>
      <c r="CC14" s="182"/>
      <c r="CD14" s="183" t="str">
        <f>CA4</f>
        <v>32 - atelier découverte</v>
      </c>
      <c r="CE14" s="183"/>
      <c r="CF14" s="184" t="str">
        <f>CA5</f>
        <v>41 - jeux collectifs</v>
      </c>
      <c r="CG14" s="185"/>
      <c r="CH14" s="186" t="str">
        <f>CA6</f>
        <v>63 - Atelier bijoux</v>
      </c>
      <c r="CI14" s="186"/>
      <c r="CJ14" s="187">
        <f>CA7</f>
        <v>0</v>
      </c>
      <c r="CK14" s="187"/>
      <c r="CL14" s="187">
        <f>CA8</f>
        <v>0</v>
      </c>
      <c r="CM14" s="187"/>
      <c r="CN14" s="187">
        <f>CA9</f>
        <v>0</v>
      </c>
      <c r="CO14" s="187"/>
      <c r="CP14" s="187">
        <f>CA10</f>
        <v>0</v>
      </c>
      <c r="CQ14" s="187"/>
      <c r="CR14" s="188">
        <f>CA11</f>
        <v>0</v>
      </c>
      <c r="CS14" s="189"/>
      <c r="CT14" s="190">
        <f>CA12</f>
        <v>0</v>
      </c>
      <c r="CU14" s="191"/>
      <c r="CV14" s="192"/>
      <c r="CW14" s="192"/>
      <c r="CX14" s="178" t="s">
        <v>20</v>
      </c>
      <c r="CY14" s="179"/>
    </row>
    <row r="15" spans="1:104" x14ac:dyDescent="0.25">
      <c r="A15" s="181"/>
      <c r="B15" s="55" t="s">
        <v>11</v>
      </c>
      <c r="C15" s="55" t="s">
        <v>10</v>
      </c>
      <c r="D15" s="55" t="s">
        <v>11</v>
      </c>
      <c r="E15" s="55" t="s">
        <v>10</v>
      </c>
      <c r="F15" s="55" t="s">
        <v>11</v>
      </c>
      <c r="G15" s="55" t="s">
        <v>10</v>
      </c>
      <c r="H15" s="55" t="s">
        <v>11</v>
      </c>
      <c r="I15" s="56" t="s">
        <v>10</v>
      </c>
      <c r="J15" s="55" t="s">
        <v>11</v>
      </c>
      <c r="K15" s="56" t="s">
        <v>10</v>
      </c>
      <c r="L15" s="55" t="s">
        <v>11</v>
      </c>
      <c r="M15" s="56" t="s">
        <v>10</v>
      </c>
      <c r="N15" s="55" t="s">
        <v>11</v>
      </c>
      <c r="O15" s="56" t="s">
        <v>10</v>
      </c>
      <c r="P15" s="55" t="s">
        <v>11</v>
      </c>
      <c r="Q15" s="56" t="s">
        <v>10</v>
      </c>
      <c r="R15" s="55" t="s">
        <v>11</v>
      </c>
      <c r="S15" s="56" t="s">
        <v>10</v>
      </c>
      <c r="T15" s="55" t="s">
        <v>11</v>
      </c>
      <c r="U15" s="56" t="s">
        <v>10</v>
      </c>
      <c r="V15" s="57" t="s">
        <v>11</v>
      </c>
      <c r="W15" s="58" t="s">
        <v>10</v>
      </c>
      <c r="X15" s="57" t="s">
        <v>11</v>
      </c>
      <c r="Y15" s="58" t="s">
        <v>10</v>
      </c>
      <c r="AA15" s="181"/>
      <c r="AB15" s="55" t="s">
        <v>11</v>
      </c>
      <c r="AC15" s="55" t="s">
        <v>10</v>
      </c>
      <c r="AD15" s="55" t="s">
        <v>11</v>
      </c>
      <c r="AE15" s="55" t="s">
        <v>10</v>
      </c>
      <c r="AF15" s="55" t="s">
        <v>11</v>
      </c>
      <c r="AG15" s="55" t="s">
        <v>10</v>
      </c>
      <c r="AH15" s="55" t="s">
        <v>11</v>
      </c>
      <c r="AI15" s="56" t="s">
        <v>10</v>
      </c>
      <c r="AJ15" s="55" t="s">
        <v>11</v>
      </c>
      <c r="AK15" s="56" t="s">
        <v>10</v>
      </c>
      <c r="AL15" s="55" t="s">
        <v>11</v>
      </c>
      <c r="AM15" s="56" t="s">
        <v>10</v>
      </c>
      <c r="AN15" s="55" t="s">
        <v>11</v>
      </c>
      <c r="AO15" s="56" t="s">
        <v>10</v>
      </c>
      <c r="AP15" s="55" t="s">
        <v>11</v>
      </c>
      <c r="AQ15" s="56" t="s">
        <v>10</v>
      </c>
      <c r="AR15" s="55" t="s">
        <v>11</v>
      </c>
      <c r="AS15" s="56" t="s">
        <v>10</v>
      </c>
      <c r="AT15" s="57" t="s">
        <v>11</v>
      </c>
      <c r="AU15" s="58" t="s">
        <v>10</v>
      </c>
      <c r="AV15" s="57" t="s">
        <v>11</v>
      </c>
      <c r="AW15" s="58" t="s">
        <v>10</v>
      </c>
      <c r="AX15" s="59" t="s">
        <v>11</v>
      </c>
      <c r="AY15" s="59" t="s">
        <v>10</v>
      </c>
      <c r="BA15" s="181"/>
      <c r="BB15" s="55" t="s">
        <v>11</v>
      </c>
      <c r="BC15" s="55" t="s">
        <v>10</v>
      </c>
      <c r="BD15" s="55" t="s">
        <v>11</v>
      </c>
      <c r="BE15" s="55" t="s">
        <v>10</v>
      </c>
      <c r="BF15" s="55" t="s">
        <v>11</v>
      </c>
      <c r="BG15" s="55" t="s">
        <v>10</v>
      </c>
      <c r="BH15" s="55" t="s">
        <v>11</v>
      </c>
      <c r="BI15" s="56" t="s">
        <v>10</v>
      </c>
      <c r="BJ15" s="55" t="s">
        <v>11</v>
      </c>
      <c r="BK15" s="56" t="s">
        <v>10</v>
      </c>
      <c r="BL15" s="55" t="s">
        <v>11</v>
      </c>
      <c r="BM15" s="56" t="s">
        <v>10</v>
      </c>
      <c r="BN15" s="55" t="s">
        <v>11</v>
      </c>
      <c r="BO15" s="56" t="s">
        <v>10</v>
      </c>
      <c r="BP15" s="55" t="s">
        <v>11</v>
      </c>
      <c r="BQ15" s="56" t="s">
        <v>10</v>
      </c>
      <c r="BR15" s="55" t="s">
        <v>11</v>
      </c>
      <c r="BS15" s="56" t="s">
        <v>10</v>
      </c>
      <c r="BT15" s="57" t="s">
        <v>11</v>
      </c>
      <c r="BU15" s="58" t="s">
        <v>10</v>
      </c>
      <c r="BV15" s="57" t="s">
        <v>11</v>
      </c>
      <c r="BW15" s="58" t="s">
        <v>10</v>
      </c>
      <c r="BX15" s="59" t="s">
        <v>11</v>
      </c>
      <c r="BY15" s="59" t="s">
        <v>10</v>
      </c>
      <c r="CA15" s="181"/>
      <c r="CB15" s="55" t="s">
        <v>11</v>
      </c>
      <c r="CC15" s="55" t="s">
        <v>10</v>
      </c>
      <c r="CD15" s="55" t="s">
        <v>11</v>
      </c>
      <c r="CE15" s="55" t="s">
        <v>10</v>
      </c>
      <c r="CF15" s="55" t="s">
        <v>11</v>
      </c>
      <c r="CG15" s="55" t="s">
        <v>10</v>
      </c>
      <c r="CH15" s="55" t="s">
        <v>11</v>
      </c>
      <c r="CI15" s="56" t="s">
        <v>10</v>
      </c>
      <c r="CJ15" s="55" t="s">
        <v>11</v>
      </c>
      <c r="CK15" s="56" t="s">
        <v>10</v>
      </c>
      <c r="CL15" s="55" t="s">
        <v>11</v>
      </c>
      <c r="CM15" s="56" t="s">
        <v>10</v>
      </c>
      <c r="CN15" s="55" t="s">
        <v>11</v>
      </c>
      <c r="CO15" s="56" t="s">
        <v>10</v>
      </c>
      <c r="CP15" s="55" t="s">
        <v>11</v>
      </c>
      <c r="CQ15" s="56" t="s">
        <v>10</v>
      </c>
      <c r="CR15" s="55" t="s">
        <v>11</v>
      </c>
      <c r="CS15" s="56" t="s">
        <v>10</v>
      </c>
      <c r="CT15" s="57" t="s">
        <v>11</v>
      </c>
      <c r="CU15" s="58" t="s">
        <v>10</v>
      </c>
      <c r="CV15" s="57" t="s">
        <v>11</v>
      </c>
      <c r="CW15" s="58" t="s">
        <v>10</v>
      </c>
      <c r="CX15" s="59" t="s">
        <v>11</v>
      </c>
      <c r="CY15" s="59" t="s">
        <v>10</v>
      </c>
    </row>
    <row r="16" spans="1:104" ht="16.5" customHeight="1" x14ac:dyDescent="0.25">
      <c r="A16" s="194"/>
      <c r="B16" s="110" t="s">
        <v>74</v>
      </c>
      <c r="C16" s="17" t="s">
        <v>74</v>
      </c>
      <c r="D16" s="111" t="s">
        <v>57</v>
      </c>
      <c r="E16" s="16" t="s">
        <v>57</v>
      </c>
      <c r="F16" s="111" t="s">
        <v>113</v>
      </c>
      <c r="G16" s="15" t="s">
        <v>113</v>
      </c>
      <c r="H16" s="108" t="s">
        <v>53</v>
      </c>
      <c r="I16" s="18" t="s">
        <v>53</v>
      </c>
      <c r="J16" s="108" t="s">
        <v>52</v>
      </c>
      <c r="K16" s="18" t="s">
        <v>52</v>
      </c>
      <c r="L16" s="18"/>
      <c r="M16" s="18"/>
      <c r="N16" s="18"/>
      <c r="O16" s="18"/>
      <c r="P16" s="18"/>
      <c r="Q16" s="18"/>
      <c r="R16" s="21"/>
      <c r="S16" s="21"/>
      <c r="T16" s="21"/>
      <c r="U16" s="21"/>
      <c r="V16" s="20"/>
      <c r="W16" s="19"/>
      <c r="X16" s="39" t="s">
        <v>84</v>
      </c>
      <c r="Y16" s="39" t="s">
        <v>84</v>
      </c>
      <c r="AA16" s="194"/>
      <c r="AB16" s="110" t="s">
        <v>76</v>
      </c>
      <c r="AC16" s="17" t="s">
        <v>76</v>
      </c>
      <c r="AD16" s="111" t="s">
        <v>105</v>
      </c>
      <c r="AE16" s="16" t="s">
        <v>105</v>
      </c>
      <c r="AF16" s="111" t="s">
        <v>52</v>
      </c>
      <c r="AG16" s="15" t="s">
        <v>52</v>
      </c>
      <c r="AH16" s="108" t="s">
        <v>74</v>
      </c>
      <c r="AI16" s="18" t="s">
        <v>74</v>
      </c>
      <c r="AJ16" s="108" t="s">
        <v>53</v>
      </c>
      <c r="AK16" s="18" t="s">
        <v>53</v>
      </c>
      <c r="AL16" s="18"/>
      <c r="AM16" s="18"/>
      <c r="AN16" s="18"/>
      <c r="AO16" s="18"/>
      <c r="AP16" s="18"/>
      <c r="AQ16" s="18"/>
      <c r="AR16" s="21"/>
      <c r="AS16" s="21"/>
      <c r="AT16" s="20"/>
      <c r="AU16" s="19"/>
      <c r="AV16" s="108"/>
      <c r="AW16" s="19"/>
      <c r="AX16" s="39" t="s">
        <v>95</v>
      </c>
      <c r="AY16" s="39" t="s">
        <v>95</v>
      </c>
      <c r="BA16" s="194"/>
      <c r="BB16" s="110" t="s">
        <v>113</v>
      </c>
      <c r="BC16" s="125" t="s">
        <v>113</v>
      </c>
      <c r="BD16" s="111" t="s">
        <v>70</v>
      </c>
      <c r="BE16" s="123" t="s">
        <v>70</v>
      </c>
      <c r="BF16" s="111" t="s">
        <v>72</v>
      </c>
      <c r="BG16" s="123" t="s">
        <v>72</v>
      </c>
      <c r="BH16" s="108" t="s">
        <v>91</v>
      </c>
      <c r="BI16" s="122" t="s">
        <v>91</v>
      </c>
      <c r="BJ16" s="108" t="s">
        <v>53</v>
      </c>
      <c r="BK16" s="122" t="s">
        <v>53</v>
      </c>
      <c r="BL16" s="18"/>
      <c r="BM16" s="18"/>
      <c r="BN16" s="18"/>
      <c r="BO16" s="18"/>
      <c r="BP16" s="18"/>
      <c r="BQ16" s="18"/>
      <c r="BR16" s="21"/>
      <c r="BS16" s="21"/>
      <c r="BT16" s="20"/>
      <c r="BU16" s="19"/>
      <c r="BV16" s="122"/>
      <c r="BW16" s="19"/>
      <c r="BX16" s="39" t="s">
        <v>84</v>
      </c>
      <c r="BY16" s="39" t="s">
        <v>84</v>
      </c>
      <c r="CA16" s="194"/>
      <c r="CB16" s="110" t="s">
        <v>82</v>
      </c>
      <c r="CC16" s="17" t="s">
        <v>82</v>
      </c>
      <c r="CD16" s="111" t="s">
        <v>53</v>
      </c>
      <c r="CE16" s="16" t="s">
        <v>53</v>
      </c>
      <c r="CF16" s="111" t="s">
        <v>113</v>
      </c>
      <c r="CG16" s="15" t="s">
        <v>113</v>
      </c>
      <c r="CH16" s="108" t="s">
        <v>74</v>
      </c>
      <c r="CI16" s="18" t="s">
        <v>74</v>
      </c>
      <c r="CJ16" s="18"/>
      <c r="CK16" s="18"/>
      <c r="CL16" s="18"/>
      <c r="CM16" s="18"/>
      <c r="CN16" s="18"/>
      <c r="CO16" s="18"/>
      <c r="CP16" s="18"/>
      <c r="CQ16" s="18"/>
      <c r="CR16" s="21"/>
      <c r="CS16" s="21"/>
      <c r="CT16" s="20"/>
      <c r="CU16" s="19"/>
      <c r="CV16" s="108"/>
      <c r="CW16" s="19"/>
      <c r="CX16" s="39" t="s">
        <v>84</v>
      </c>
      <c r="CY16" s="39" t="s">
        <v>84</v>
      </c>
    </row>
    <row r="17" spans="1:103" x14ac:dyDescent="0.25">
      <c r="A17" s="194"/>
      <c r="B17" s="110" t="s">
        <v>79</v>
      </c>
      <c r="C17" s="17" t="s">
        <v>79</v>
      </c>
      <c r="D17" s="111" t="s">
        <v>112</v>
      </c>
      <c r="E17" s="16" t="s">
        <v>112</v>
      </c>
      <c r="F17" s="111" t="s">
        <v>91</v>
      </c>
      <c r="G17" s="15" t="s">
        <v>91</v>
      </c>
      <c r="H17" s="108" t="s">
        <v>76</v>
      </c>
      <c r="I17" s="109" t="s">
        <v>76</v>
      </c>
      <c r="J17" s="108" t="s">
        <v>105</v>
      </c>
      <c r="K17" s="18" t="s">
        <v>105</v>
      </c>
      <c r="L17" s="18"/>
      <c r="M17" s="18"/>
      <c r="N17" s="18"/>
      <c r="O17" s="18"/>
      <c r="P17" s="18"/>
      <c r="Q17" s="18"/>
      <c r="R17" s="21"/>
      <c r="S17" s="21"/>
      <c r="T17" s="21"/>
      <c r="U17" s="21"/>
      <c r="V17" s="20"/>
      <c r="W17" s="19"/>
      <c r="X17" s="39" t="s">
        <v>69</v>
      </c>
      <c r="Y17" s="39" t="s">
        <v>69</v>
      </c>
      <c r="AA17" s="194"/>
      <c r="AB17" s="110" t="s">
        <v>59</v>
      </c>
      <c r="AC17" s="17" t="s">
        <v>59</v>
      </c>
      <c r="AD17" s="111" t="s">
        <v>107</v>
      </c>
      <c r="AE17" s="111" t="s">
        <v>107</v>
      </c>
      <c r="AF17" s="111" t="s">
        <v>113</v>
      </c>
      <c r="AG17" s="15" t="s">
        <v>113</v>
      </c>
      <c r="AH17" s="108" t="s">
        <v>79</v>
      </c>
      <c r="AI17" s="18" t="s">
        <v>79</v>
      </c>
      <c r="AJ17" s="108" t="s">
        <v>88</v>
      </c>
      <c r="AK17" s="18" t="s">
        <v>88</v>
      </c>
      <c r="AL17" s="18"/>
      <c r="AM17" s="18"/>
      <c r="AN17" s="18"/>
      <c r="AO17" s="18"/>
      <c r="AP17" s="18"/>
      <c r="AQ17" s="18"/>
      <c r="AR17" s="21"/>
      <c r="AS17" s="21"/>
      <c r="AT17" s="20"/>
      <c r="AU17" s="19"/>
      <c r="AV17" s="108"/>
      <c r="AW17" s="19"/>
      <c r="AX17" s="39" t="s">
        <v>91</v>
      </c>
      <c r="AY17" s="39" t="s">
        <v>91</v>
      </c>
      <c r="BA17" s="194"/>
      <c r="BB17" s="110" t="s">
        <v>105</v>
      </c>
      <c r="BC17" s="125" t="s">
        <v>105</v>
      </c>
      <c r="BD17" s="111" t="s">
        <v>66</v>
      </c>
      <c r="BE17" s="123" t="s">
        <v>66</v>
      </c>
      <c r="BF17" s="15" t="s">
        <v>75</v>
      </c>
      <c r="BG17" s="15" t="s">
        <v>75</v>
      </c>
      <c r="BH17" s="108" t="s">
        <v>76</v>
      </c>
      <c r="BI17" s="122" t="s">
        <v>76</v>
      </c>
      <c r="BJ17" s="108" t="s">
        <v>52</v>
      </c>
      <c r="BK17" s="122" t="s">
        <v>52</v>
      </c>
      <c r="BL17" s="18"/>
      <c r="BM17" s="18"/>
      <c r="BN17" s="18"/>
      <c r="BO17" s="18"/>
      <c r="BP17" s="18"/>
      <c r="BQ17" s="18"/>
      <c r="BR17" s="21"/>
      <c r="BS17" s="21"/>
      <c r="BT17" s="20"/>
      <c r="BU17" s="19"/>
      <c r="BV17" s="122"/>
      <c r="BW17" s="19"/>
      <c r="BX17" s="39" t="s">
        <v>88</v>
      </c>
      <c r="BY17" s="39" t="s">
        <v>88</v>
      </c>
      <c r="CA17" s="194"/>
      <c r="CB17" s="110" t="s">
        <v>100</v>
      </c>
      <c r="CC17" s="17" t="s">
        <v>100</v>
      </c>
      <c r="CD17" s="111" t="s">
        <v>52</v>
      </c>
      <c r="CE17" s="16" t="s">
        <v>52</v>
      </c>
      <c r="CF17" s="111" t="s">
        <v>95</v>
      </c>
      <c r="CG17" s="15" t="s">
        <v>95</v>
      </c>
      <c r="CH17" s="108" t="s">
        <v>70</v>
      </c>
      <c r="CI17" s="18" t="s">
        <v>70</v>
      </c>
      <c r="CJ17" s="18"/>
      <c r="CK17" s="18"/>
      <c r="CL17" s="18"/>
      <c r="CM17" s="18"/>
      <c r="CN17" s="18"/>
      <c r="CO17" s="18"/>
      <c r="CP17" s="18"/>
      <c r="CQ17" s="18"/>
      <c r="CR17" s="21"/>
      <c r="CS17" s="21"/>
      <c r="CT17" s="20"/>
      <c r="CU17" s="19"/>
      <c r="CV17" s="108"/>
      <c r="CW17" s="19"/>
      <c r="CX17" s="39" t="s">
        <v>94</v>
      </c>
      <c r="CY17" s="39" t="s">
        <v>94</v>
      </c>
    </row>
    <row r="18" spans="1:103" x14ac:dyDescent="0.25">
      <c r="A18" s="194"/>
      <c r="B18" s="110" t="s">
        <v>88</v>
      </c>
      <c r="C18" s="17" t="s">
        <v>88</v>
      </c>
      <c r="D18" s="111" t="s">
        <v>108</v>
      </c>
      <c r="E18" s="16" t="s">
        <v>108</v>
      </c>
      <c r="F18" s="111" t="s">
        <v>92</v>
      </c>
      <c r="G18" s="15" t="s">
        <v>92</v>
      </c>
      <c r="H18" s="108" t="s">
        <v>94</v>
      </c>
      <c r="I18" s="109" t="s">
        <v>94</v>
      </c>
      <c r="J18" s="108" t="s">
        <v>107</v>
      </c>
      <c r="K18" s="18" t="s">
        <v>107</v>
      </c>
      <c r="L18" s="18"/>
      <c r="M18" s="18"/>
      <c r="N18" s="18"/>
      <c r="O18" s="18"/>
      <c r="P18" s="18"/>
      <c r="Q18" s="18"/>
      <c r="R18" s="21"/>
      <c r="S18" s="21"/>
      <c r="T18" s="21"/>
      <c r="U18" s="21"/>
      <c r="V18" s="20"/>
      <c r="W18" s="19"/>
      <c r="X18" s="39" t="s">
        <v>77</v>
      </c>
      <c r="Y18" s="39" t="s">
        <v>77</v>
      </c>
      <c r="AA18" s="194"/>
      <c r="AB18" s="110" t="s">
        <v>66</v>
      </c>
      <c r="AC18" s="17" t="s">
        <v>66</v>
      </c>
      <c r="AD18" s="111" t="s">
        <v>70</v>
      </c>
      <c r="AE18" s="16" t="s">
        <v>70</v>
      </c>
      <c r="AF18" s="111" t="s">
        <v>108</v>
      </c>
      <c r="AG18" s="15" t="s">
        <v>108</v>
      </c>
      <c r="AH18" s="108" t="s">
        <v>84</v>
      </c>
      <c r="AI18" s="18" t="s">
        <v>84</v>
      </c>
      <c r="AJ18" s="108" t="s">
        <v>92</v>
      </c>
      <c r="AK18" s="18" t="s">
        <v>92</v>
      </c>
      <c r="AL18" s="18"/>
      <c r="AM18" s="18"/>
      <c r="AN18" s="18"/>
      <c r="AO18" s="18"/>
      <c r="AP18" s="18"/>
      <c r="AQ18" s="18"/>
      <c r="AR18" s="21"/>
      <c r="AS18" s="21"/>
      <c r="AT18" s="20"/>
      <c r="AU18" s="19"/>
      <c r="AV18" s="108"/>
      <c r="AW18" s="19"/>
      <c r="AX18" s="39" t="s">
        <v>51</v>
      </c>
      <c r="AY18" s="39" t="s">
        <v>51</v>
      </c>
      <c r="BA18" s="194"/>
      <c r="BB18" s="110" t="s">
        <v>95</v>
      </c>
      <c r="BC18" s="125" t="s">
        <v>95</v>
      </c>
      <c r="BD18" s="111" t="s">
        <v>77</v>
      </c>
      <c r="BE18" s="123" t="s">
        <v>77</v>
      </c>
      <c r="BF18" s="15" t="s">
        <v>83</v>
      </c>
      <c r="BG18" s="15" t="s">
        <v>83</v>
      </c>
      <c r="BH18" s="108" t="s">
        <v>59</v>
      </c>
      <c r="BI18" s="122" t="s">
        <v>59</v>
      </c>
      <c r="BJ18" s="108" t="s">
        <v>74</v>
      </c>
      <c r="BK18" s="122" t="s">
        <v>74</v>
      </c>
      <c r="BL18" s="18"/>
      <c r="BM18" s="18"/>
      <c r="BN18" s="18"/>
      <c r="BO18" s="18"/>
      <c r="BP18" s="18"/>
      <c r="BQ18" s="18"/>
      <c r="BR18" s="21"/>
      <c r="BS18" s="21"/>
      <c r="BT18" s="20"/>
      <c r="BU18" s="19"/>
      <c r="BV18" s="122"/>
      <c r="BW18" s="19"/>
      <c r="BX18" s="39" t="s">
        <v>69</v>
      </c>
      <c r="BY18" s="39" t="s">
        <v>69</v>
      </c>
      <c r="CA18" s="194"/>
      <c r="CB18" s="110" t="s">
        <v>54</v>
      </c>
      <c r="CC18" s="17" t="s">
        <v>54</v>
      </c>
      <c r="CD18" s="111" t="s">
        <v>105</v>
      </c>
      <c r="CE18" s="16" t="s">
        <v>105</v>
      </c>
      <c r="CF18" s="111" t="s">
        <v>104</v>
      </c>
      <c r="CG18" s="15" t="s">
        <v>104</v>
      </c>
      <c r="CH18" s="108" t="s">
        <v>88</v>
      </c>
      <c r="CI18" s="18" t="s">
        <v>88</v>
      </c>
      <c r="CJ18" s="18"/>
      <c r="CK18" s="18"/>
      <c r="CL18" s="18"/>
      <c r="CM18" s="18"/>
      <c r="CN18" s="18"/>
      <c r="CO18" s="18"/>
      <c r="CP18" s="18"/>
      <c r="CQ18" s="18"/>
      <c r="CR18" s="21"/>
      <c r="CS18" s="21"/>
      <c r="CT18" s="20"/>
      <c r="CU18" s="19"/>
      <c r="CV18" s="108"/>
      <c r="CW18" s="19"/>
      <c r="CX18" s="39" t="s">
        <v>108</v>
      </c>
      <c r="CY18" s="39" t="s">
        <v>108</v>
      </c>
    </row>
    <row r="19" spans="1:103" x14ac:dyDescent="0.25">
      <c r="A19" s="194"/>
      <c r="B19" s="110" t="s">
        <v>98</v>
      </c>
      <c r="C19" s="17" t="s">
        <v>98</v>
      </c>
      <c r="D19" s="111" t="s">
        <v>115</v>
      </c>
      <c r="E19" s="16" t="s">
        <v>115</v>
      </c>
      <c r="F19" s="111" t="s">
        <v>114</v>
      </c>
      <c r="G19" s="15" t="s">
        <v>114</v>
      </c>
      <c r="H19" s="108" t="s">
        <v>86</v>
      </c>
      <c r="I19" s="18" t="s">
        <v>86</v>
      </c>
      <c r="J19" s="108" t="s">
        <v>95</v>
      </c>
      <c r="K19" s="18" t="s">
        <v>95</v>
      </c>
      <c r="L19" s="18"/>
      <c r="M19" s="18"/>
      <c r="N19" s="18"/>
      <c r="O19" s="18"/>
      <c r="P19" s="18"/>
      <c r="Q19" s="18"/>
      <c r="R19" s="21"/>
      <c r="S19" s="21"/>
      <c r="T19" s="21"/>
      <c r="U19" s="21"/>
      <c r="V19" s="20"/>
      <c r="W19" s="19"/>
      <c r="X19" s="39" t="s">
        <v>73</v>
      </c>
      <c r="Y19" s="39" t="s">
        <v>73</v>
      </c>
      <c r="AA19" s="194"/>
      <c r="AB19" s="110" t="s">
        <v>55</v>
      </c>
      <c r="AC19" s="17" t="s">
        <v>55</v>
      </c>
      <c r="AD19" s="111" t="s">
        <v>104</v>
      </c>
      <c r="AE19" s="16" t="s">
        <v>104</v>
      </c>
      <c r="AF19" s="111" t="s">
        <v>115</v>
      </c>
      <c r="AG19" s="15" t="s">
        <v>115</v>
      </c>
      <c r="AH19" s="108" t="s">
        <v>85</v>
      </c>
      <c r="AI19" s="18" t="s">
        <v>85</v>
      </c>
      <c r="AJ19" s="108" t="s">
        <v>96</v>
      </c>
      <c r="AK19" s="18" t="s">
        <v>96</v>
      </c>
      <c r="AL19" s="18"/>
      <c r="AM19" s="18"/>
      <c r="AN19" s="18"/>
      <c r="AO19" s="18"/>
      <c r="AP19" s="18"/>
      <c r="AQ19" s="18"/>
      <c r="AR19" s="21"/>
      <c r="AS19" s="21"/>
      <c r="AT19" s="20"/>
      <c r="AU19" s="19"/>
      <c r="AV19" s="108"/>
      <c r="AW19" s="19"/>
      <c r="AX19" s="39" t="s">
        <v>72</v>
      </c>
      <c r="AY19" s="39" t="s">
        <v>72</v>
      </c>
      <c r="BA19" s="194"/>
      <c r="BB19" s="110" t="s">
        <v>104</v>
      </c>
      <c r="BC19" s="125" t="s">
        <v>104</v>
      </c>
      <c r="BD19" s="111" t="s">
        <v>55</v>
      </c>
      <c r="BE19" s="123" t="s">
        <v>55</v>
      </c>
      <c r="BF19" s="15"/>
      <c r="BG19" s="15"/>
      <c r="BH19" s="108" t="s">
        <v>92</v>
      </c>
      <c r="BI19" s="122" t="s">
        <v>92</v>
      </c>
      <c r="BJ19" s="108" t="s">
        <v>107</v>
      </c>
      <c r="BK19" s="122" t="s">
        <v>107</v>
      </c>
      <c r="BL19" s="18"/>
      <c r="BM19" s="18"/>
      <c r="BN19" s="18"/>
      <c r="BO19" s="18"/>
      <c r="BP19" s="18"/>
      <c r="BQ19" s="18"/>
      <c r="BR19" s="21"/>
      <c r="BS19" s="21"/>
      <c r="BT19" s="20"/>
      <c r="BU19" s="19"/>
      <c r="BV19" s="122"/>
      <c r="BW19" s="19"/>
      <c r="BX19" s="39" t="s">
        <v>58</v>
      </c>
      <c r="BY19" s="39" t="s">
        <v>58</v>
      </c>
      <c r="CA19" s="194"/>
      <c r="CB19" s="110" t="s">
        <v>64</v>
      </c>
      <c r="CC19" s="17" t="s">
        <v>64</v>
      </c>
      <c r="CD19" s="111" t="s">
        <v>107</v>
      </c>
      <c r="CE19" s="16" t="s">
        <v>107</v>
      </c>
      <c r="CF19" s="111" t="s">
        <v>91</v>
      </c>
      <c r="CG19" s="15" t="s">
        <v>91</v>
      </c>
      <c r="CH19" s="108" t="s">
        <v>59</v>
      </c>
      <c r="CI19" s="18" t="s">
        <v>59</v>
      </c>
      <c r="CJ19" s="18"/>
      <c r="CK19" s="18"/>
      <c r="CL19" s="18"/>
      <c r="CM19" s="18"/>
      <c r="CN19" s="18"/>
      <c r="CO19" s="18"/>
      <c r="CP19" s="18"/>
      <c r="CQ19" s="18"/>
      <c r="CR19" s="21"/>
      <c r="CS19" s="21"/>
      <c r="CT19" s="20"/>
      <c r="CU19" s="19"/>
      <c r="CV19" s="108"/>
      <c r="CW19" s="19"/>
      <c r="CX19" s="39" t="s">
        <v>69</v>
      </c>
      <c r="CY19" s="39" t="s">
        <v>69</v>
      </c>
    </row>
    <row r="20" spans="1:103" x14ac:dyDescent="0.25">
      <c r="A20" s="194"/>
      <c r="B20" s="110" t="s">
        <v>96</v>
      </c>
      <c r="C20" s="17" t="s">
        <v>96</v>
      </c>
      <c r="D20" s="111" t="s">
        <v>72</v>
      </c>
      <c r="E20" s="16" t="s">
        <v>72</v>
      </c>
      <c r="F20" s="111" t="s">
        <v>106</v>
      </c>
      <c r="G20" s="15" t="s">
        <v>106</v>
      </c>
      <c r="H20" s="108" t="s">
        <v>85</v>
      </c>
      <c r="I20" s="18" t="s">
        <v>85</v>
      </c>
      <c r="J20" s="108" t="s">
        <v>70</v>
      </c>
      <c r="K20" s="109" t="s">
        <v>70</v>
      </c>
      <c r="L20" s="18"/>
      <c r="M20" s="18"/>
      <c r="N20" s="18"/>
      <c r="O20" s="18"/>
      <c r="P20" s="18"/>
      <c r="Q20" s="18"/>
      <c r="R20" s="21"/>
      <c r="S20" s="21"/>
      <c r="T20" s="21"/>
      <c r="U20" s="21"/>
      <c r="V20" s="20"/>
      <c r="W20" s="19"/>
      <c r="X20" s="39" t="s">
        <v>109</v>
      </c>
      <c r="Y20" s="39" t="s">
        <v>109</v>
      </c>
      <c r="AA20" s="194"/>
      <c r="AB20" s="110" t="s">
        <v>62</v>
      </c>
      <c r="AC20" s="17" t="s">
        <v>62</v>
      </c>
      <c r="AD20" s="111" t="s">
        <v>57</v>
      </c>
      <c r="AE20" s="16" t="s">
        <v>57</v>
      </c>
      <c r="AF20" s="111" t="s">
        <v>69</v>
      </c>
      <c r="AG20" s="15" t="s">
        <v>69</v>
      </c>
      <c r="AH20" s="108" t="s">
        <v>82</v>
      </c>
      <c r="AI20" s="18" t="s">
        <v>82</v>
      </c>
      <c r="AJ20" s="108" t="s">
        <v>77</v>
      </c>
      <c r="AK20" s="18" t="s">
        <v>77</v>
      </c>
      <c r="AL20" s="18"/>
      <c r="AM20" s="18"/>
      <c r="AN20" s="18"/>
      <c r="AO20" s="18"/>
      <c r="AP20" s="18"/>
      <c r="AQ20" s="18"/>
      <c r="AR20" s="21"/>
      <c r="AS20" s="21"/>
      <c r="AT20" s="20"/>
      <c r="AU20" s="19"/>
      <c r="AV20" s="108"/>
      <c r="AW20" s="19"/>
      <c r="AX20" s="39" t="s">
        <v>86</v>
      </c>
      <c r="AY20" s="39" t="s">
        <v>86</v>
      </c>
      <c r="BA20" s="194"/>
      <c r="BB20" s="110" t="s">
        <v>79</v>
      </c>
      <c r="BC20" s="125" t="s">
        <v>79</v>
      </c>
      <c r="BD20" s="111" t="s">
        <v>82</v>
      </c>
      <c r="BE20" s="123" t="s">
        <v>82</v>
      </c>
      <c r="BF20" s="15"/>
      <c r="BG20" s="15"/>
      <c r="BH20" s="108" t="s">
        <v>51</v>
      </c>
      <c r="BI20" s="122" t="s">
        <v>51</v>
      </c>
      <c r="BJ20" s="108" t="s">
        <v>57</v>
      </c>
      <c r="BK20" s="122" t="s">
        <v>57</v>
      </c>
      <c r="BL20" s="18"/>
      <c r="BM20" s="18"/>
      <c r="BN20" s="18"/>
      <c r="BO20" s="18"/>
      <c r="BP20" s="18"/>
      <c r="BQ20" s="18"/>
      <c r="BR20" s="21"/>
      <c r="BS20" s="21"/>
      <c r="BT20" s="20"/>
      <c r="BU20" s="19"/>
      <c r="BV20" s="122"/>
      <c r="BW20" s="19"/>
      <c r="BX20" s="39" t="s">
        <v>99</v>
      </c>
      <c r="BY20" s="39" t="s">
        <v>99</v>
      </c>
      <c r="CA20" s="194"/>
      <c r="CB20" s="110" t="s">
        <v>103</v>
      </c>
      <c r="CC20" s="17" t="s">
        <v>103</v>
      </c>
      <c r="CD20" s="111" t="s">
        <v>79</v>
      </c>
      <c r="CE20" s="16" t="s">
        <v>79</v>
      </c>
      <c r="CF20" s="111" t="s">
        <v>98</v>
      </c>
      <c r="CG20" s="15" t="s">
        <v>98</v>
      </c>
      <c r="CH20" s="108" t="s">
        <v>51</v>
      </c>
      <c r="CI20" s="18" t="s">
        <v>51</v>
      </c>
      <c r="CJ20" s="18"/>
      <c r="CK20" s="18"/>
      <c r="CL20" s="18"/>
      <c r="CM20" s="18"/>
      <c r="CN20" s="18"/>
      <c r="CO20" s="18"/>
      <c r="CP20" s="18"/>
      <c r="CQ20" s="18"/>
      <c r="CR20" s="21"/>
      <c r="CS20" s="21"/>
      <c r="CT20" s="20"/>
      <c r="CU20" s="19"/>
      <c r="CV20" s="108"/>
      <c r="CW20" s="19"/>
      <c r="CX20" s="39" t="s">
        <v>58</v>
      </c>
      <c r="CY20" s="39" t="s">
        <v>58</v>
      </c>
    </row>
    <row r="21" spans="1:103" x14ac:dyDescent="0.25">
      <c r="A21" s="194"/>
      <c r="B21" s="110" t="s">
        <v>93</v>
      </c>
      <c r="C21" s="17" t="s">
        <v>93</v>
      </c>
      <c r="D21" s="111" t="s">
        <v>58</v>
      </c>
      <c r="E21" s="16" t="s">
        <v>58</v>
      </c>
      <c r="F21" s="111" t="s">
        <v>102</v>
      </c>
      <c r="G21" s="15" t="s">
        <v>102</v>
      </c>
      <c r="H21" s="108" t="s">
        <v>75</v>
      </c>
      <c r="I21" s="18" t="s">
        <v>75</v>
      </c>
      <c r="J21" s="108" t="s">
        <v>104</v>
      </c>
      <c r="K21" s="18" t="s">
        <v>104</v>
      </c>
      <c r="L21" s="18"/>
      <c r="M21" s="18"/>
      <c r="N21" s="18"/>
      <c r="O21" s="18"/>
      <c r="P21" s="18"/>
      <c r="Q21" s="18"/>
      <c r="R21" s="21"/>
      <c r="S21" s="21"/>
      <c r="T21" s="21"/>
      <c r="U21" s="21"/>
      <c r="V21" s="20"/>
      <c r="W21" s="19"/>
      <c r="X21" s="39" t="s">
        <v>60</v>
      </c>
      <c r="Y21" s="39" t="s">
        <v>60</v>
      </c>
      <c r="AA21" s="194"/>
      <c r="AB21" s="110" t="s">
        <v>73</v>
      </c>
      <c r="AC21" s="17" t="s">
        <v>73</v>
      </c>
      <c r="AD21" s="111" t="s">
        <v>112</v>
      </c>
      <c r="AE21" s="111" t="s">
        <v>112</v>
      </c>
      <c r="AF21" s="111" t="s">
        <v>58</v>
      </c>
      <c r="AG21" s="15" t="s">
        <v>58</v>
      </c>
      <c r="AH21" s="108" t="s">
        <v>90</v>
      </c>
      <c r="AI21" s="18" t="s">
        <v>90</v>
      </c>
      <c r="AJ21" s="108" t="s">
        <v>68</v>
      </c>
      <c r="AK21" s="18" t="s">
        <v>68</v>
      </c>
      <c r="AL21" s="18"/>
      <c r="AM21" s="18"/>
      <c r="AN21" s="18"/>
      <c r="AO21" s="18"/>
      <c r="AP21" s="18"/>
      <c r="AQ21" s="18"/>
      <c r="AR21" s="21"/>
      <c r="AS21" s="21"/>
      <c r="AT21" s="20"/>
      <c r="AU21" s="19"/>
      <c r="AV21" s="108"/>
      <c r="AW21" s="19"/>
      <c r="AX21" s="39" t="s">
        <v>111</v>
      </c>
      <c r="AY21" s="39" t="s">
        <v>111</v>
      </c>
      <c r="BA21" s="194"/>
      <c r="BB21" s="110" t="s">
        <v>112</v>
      </c>
      <c r="BC21" s="125" t="s">
        <v>112</v>
      </c>
      <c r="BD21" s="111" t="s">
        <v>54</v>
      </c>
      <c r="BE21" s="123" t="s">
        <v>54</v>
      </c>
      <c r="BF21" s="15"/>
      <c r="BG21" s="15"/>
      <c r="BH21" s="108" t="s">
        <v>90</v>
      </c>
      <c r="BI21" s="122" t="s">
        <v>90</v>
      </c>
      <c r="BJ21" s="108" t="s">
        <v>98</v>
      </c>
      <c r="BK21" s="122" t="s">
        <v>98</v>
      </c>
      <c r="BL21" s="18"/>
      <c r="BM21" s="18"/>
      <c r="BN21" s="18"/>
      <c r="BO21" s="18"/>
      <c r="BP21" s="18"/>
      <c r="BQ21" s="18"/>
      <c r="BR21" s="21"/>
      <c r="BS21" s="21"/>
      <c r="BT21" s="20"/>
      <c r="BU21" s="19"/>
      <c r="BV21" s="122"/>
      <c r="BW21" s="19"/>
      <c r="BX21" s="39" t="s">
        <v>102</v>
      </c>
      <c r="BY21" s="39" t="s">
        <v>102</v>
      </c>
      <c r="CA21" s="194"/>
      <c r="CB21" s="17" t="s">
        <v>83</v>
      </c>
      <c r="CC21" s="17" t="s">
        <v>83</v>
      </c>
      <c r="CD21" s="111" t="s">
        <v>57</v>
      </c>
      <c r="CE21" s="16" t="s">
        <v>57</v>
      </c>
      <c r="CF21" s="111" t="s">
        <v>115</v>
      </c>
      <c r="CG21" s="15" t="s">
        <v>115</v>
      </c>
      <c r="CH21" s="108" t="s">
        <v>96</v>
      </c>
      <c r="CI21" s="18" t="s">
        <v>96</v>
      </c>
      <c r="CJ21" s="18"/>
      <c r="CK21" s="18"/>
      <c r="CL21" s="18"/>
      <c r="CM21" s="18"/>
      <c r="CN21" s="18"/>
      <c r="CO21" s="18"/>
      <c r="CP21" s="18"/>
      <c r="CQ21" s="18"/>
      <c r="CR21" s="21"/>
      <c r="CS21" s="21"/>
      <c r="CT21" s="20"/>
      <c r="CU21" s="19"/>
      <c r="CV21" s="108"/>
      <c r="CW21" s="19"/>
      <c r="CX21" s="39" t="s">
        <v>111</v>
      </c>
      <c r="CY21" s="39" t="s">
        <v>111</v>
      </c>
    </row>
    <row r="22" spans="1:103" x14ac:dyDescent="0.25">
      <c r="A22" s="194"/>
      <c r="B22" s="110" t="s">
        <v>67</v>
      </c>
      <c r="C22" s="17" t="s">
        <v>67</v>
      </c>
      <c r="D22" s="111" t="s">
        <v>99</v>
      </c>
      <c r="E22" s="16" t="s">
        <v>99</v>
      </c>
      <c r="F22" s="111" t="s">
        <v>83</v>
      </c>
      <c r="G22" s="15" t="s">
        <v>83</v>
      </c>
      <c r="H22" s="108" t="s">
        <v>50</v>
      </c>
      <c r="I22" s="18" t="s">
        <v>50</v>
      </c>
      <c r="J22" s="108" t="s">
        <v>59</v>
      </c>
      <c r="K22" s="18" t="s">
        <v>59</v>
      </c>
      <c r="L22" s="18"/>
      <c r="M22" s="18"/>
      <c r="N22" s="18"/>
      <c r="O22" s="18"/>
      <c r="P22" s="18"/>
      <c r="Q22" s="18"/>
      <c r="R22" s="21"/>
      <c r="S22" s="21"/>
      <c r="T22" s="21"/>
      <c r="U22" s="21"/>
      <c r="V22" s="20"/>
      <c r="W22" s="19"/>
      <c r="X22" s="39" t="s">
        <v>116</v>
      </c>
      <c r="Y22" s="39" t="s">
        <v>116</v>
      </c>
      <c r="AA22" s="194"/>
      <c r="AB22" s="110" t="s">
        <v>78</v>
      </c>
      <c r="AC22" s="17" t="s">
        <v>78</v>
      </c>
      <c r="AD22" s="111" t="s">
        <v>98</v>
      </c>
      <c r="AE22" s="16" t="s">
        <v>98</v>
      </c>
      <c r="AF22" s="111" t="s">
        <v>93</v>
      </c>
      <c r="AG22" s="15" t="s">
        <v>93</v>
      </c>
      <c r="AH22" s="108" t="s">
        <v>106</v>
      </c>
      <c r="AI22" s="18" t="s">
        <v>106</v>
      </c>
      <c r="AJ22" s="108" t="s">
        <v>89</v>
      </c>
      <c r="AK22" s="18" t="s">
        <v>89</v>
      </c>
      <c r="AL22" s="18"/>
      <c r="AM22" s="18"/>
      <c r="AN22" s="18"/>
      <c r="AO22" s="18"/>
      <c r="AP22" s="18"/>
      <c r="AQ22" s="18"/>
      <c r="AR22" s="21"/>
      <c r="AS22" s="21"/>
      <c r="AT22" s="20"/>
      <c r="AU22" s="19"/>
      <c r="AV22" s="108"/>
      <c r="AW22" s="19"/>
      <c r="AX22" s="39" t="s">
        <v>71</v>
      </c>
      <c r="AY22" s="39" t="s">
        <v>71</v>
      </c>
      <c r="BA22" s="194"/>
      <c r="BB22" s="110" t="s">
        <v>94</v>
      </c>
      <c r="BC22" s="125" t="s">
        <v>94</v>
      </c>
      <c r="BD22" s="16" t="s">
        <v>60</v>
      </c>
      <c r="BE22" s="16" t="s">
        <v>60</v>
      </c>
      <c r="BF22" s="15"/>
      <c r="BG22" s="15"/>
      <c r="BH22" s="108" t="s">
        <v>73</v>
      </c>
      <c r="BI22" s="122" t="s">
        <v>73</v>
      </c>
      <c r="BJ22" s="108" t="s">
        <v>96</v>
      </c>
      <c r="BK22" s="122" t="s">
        <v>96</v>
      </c>
      <c r="BL22" s="18"/>
      <c r="BM22" s="18"/>
      <c r="BN22" s="18"/>
      <c r="BO22" s="18"/>
      <c r="BP22" s="18"/>
      <c r="BQ22" s="18"/>
      <c r="BR22" s="21"/>
      <c r="BS22" s="21"/>
      <c r="BT22" s="20"/>
      <c r="BU22" s="19"/>
      <c r="BV22" s="19"/>
      <c r="BW22" s="19"/>
      <c r="BX22" s="39" t="s">
        <v>81</v>
      </c>
      <c r="BY22" s="39" t="s">
        <v>81</v>
      </c>
      <c r="CA22" s="194"/>
      <c r="CB22" s="17"/>
      <c r="CC22" s="17"/>
      <c r="CD22" s="111" t="s">
        <v>112</v>
      </c>
      <c r="CE22" s="16" t="s">
        <v>112</v>
      </c>
      <c r="CF22" s="111" t="s">
        <v>85</v>
      </c>
      <c r="CG22" s="15" t="s">
        <v>85</v>
      </c>
      <c r="CH22" s="108" t="s">
        <v>66</v>
      </c>
      <c r="CI22" s="18" t="s">
        <v>66</v>
      </c>
      <c r="CJ22" s="18"/>
      <c r="CK22" s="18"/>
      <c r="CL22" s="18"/>
      <c r="CM22" s="18"/>
      <c r="CN22" s="18"/>
      <c r="CO22" s="18"/>
      <c r="CP22" s="18"/>
      <c r="CQ22" s="18"/>
      <c r="CR22" s="21"/>
      <c r="CS22" s="21"/>
      <c r="CT22" s="20"/>
      <c r="CU22" s="19"/>
      <c r="CV22" s="108"/>
      <c r="CW22" s="19"/>
      <c r="CX22" s="39" t="s">
        <v>77</v>
      </c>
      <c r="CY22" s="39" t="s">
        <v>77</v>
      </c>
    </row>
    <row r="23" spans="1:103" x14ac:dyDescent="0.25">
      <c r="A23" s="194"/>
      <c r="B23" s="110" t="s">
        <v>111</v>
      </c>
      <c r="C23" s="17" t="s">
        <v>111</v>
      </c>
      <c r="D23" s="111" t="s">
        <v>101</v>
      </c>
      <c r="E23" s="16" t="s">
        <v>101</v>
      </c>
      <c r="F23" s="15" t="s">
        <v>126</v>
      </c>
      <c r="G23" s="15" t="s">
        <v>127</v>
      </c>
      <c r="H23" s="108"/>
      <c r="I23" s="18"/>
      <c r="J23" s="108" t="s">
        <v>51</v>
      </c>
      <c r="K23" s="18" t="s">
        <v>51</v>
      </c>
      <c r="L23" s="18"/>
      <c r="M23" s="18"/>
      <c r="N23" s="18"/>
      <c r="O23" s="18"/>
      <c r="P23" s="18"/>
      <c r="Q23" s="18"/>
      <c r="R23" s="21"/>
      <c r="S23" s="21"/>
      <c r="T23" s="21"/>
      <c r="U23" s="21"/>
      <c r="V23" s="20"/>
      <c r="W23" s="19"/>
      <c r="X23" s="39"/>
      <c r="Y23" s="39"/>
      <c r="AA23" s="194"/>
      <c r="AB23" s="17"/>
      <c r="AC23" s="17"/>
      <c r="AD23" s="111" t="s">
        <v>94</v>
      </c>
      <c r="AE23" s="16" t="s">
        <v>94</v>
      </c>
      <c r="AF23" s="111" t="s">
        <v>97</v>
      </c>
      <c r="AG23" s="15" t="s">
        <v>97</v>
      </c>
      <c r="AH23" s="108" t="s">
        <v>109</v>
      </c>
      <c r="AI23" s="18" t="s">
        <v>109</v>
      </c>
      <c r="AJ23" s="108" t="s">
        <v>61</v>
      </c>
      <c r="AK23" s="18" t="s">
        <v>61</v>
      </c>
      <c r="AL23" s="18"/>
      <c r="AM23" s="18"/>
      <c r="AN23" s="18"/>
      <c r="AO23" s="18"/>
      <c r="AP23" s="18"/>
      <c r="AQ23" s="18"/>
      <c r="AR23" s="21"/>
      <c r="AS23" s="21"/>
      <c r="AT23" s="20"/>
      <c r="AU23" s="19"/>
      <c r="AV23" s="108"/>
      <c r="AW23" s="19"/>
      <c r="AX23" s="39" t="s">
        <v>99</v>
      </c>
      <c r="AY23" s="39" t="s">
        <v>99</v>
      </c>
      <c r="BA23" s="194"/>
      <c r="BB23" s="110" t="s">
        <v>108</v>
      </c>
      <c r="BC23" s="125" t="s">
        <v>108</v>
      </c>
      <c r="BD23" s="16" t="s">
        <v>64</v>
      </c>
      <c r="BE23" s="16" t="s">
        <v>64</v>
      </c>
      <c r="BF23" s="15"/>
      <c r="BG23" s="15"/>
      <c r="BH23" s="18" t="s">
        <v>89</v>
      </c>
      <c r="BI23" s="122" t="s">
        <v>89</v>
      </c>
      <c r="BJ23" s="108" t="s">
        <v>65</v>
      </c>
      <c r="BK23" s="122" t="s">
        <v>65</v>
      </c>
      <c r="BL23" s="18"/>
      <c r="BM23" s="18"/>
      <c r="BN23" s="18"/>
      <c r="BO23" s="18"/>
      <c r="BP23" s="18"/>
      <c r="BQ23" s="18"/>
      <c r="BR23" s="21"/>
      <c r="BS23" s="21"/>
      <c r="BT23" s="20"/>
      <c r="BU23" s="19"/>
      <c r="BV23" s="19"/>
      <c r="BW23" s="19"/>
      <c r="BX23" s="39" t="s">
        <v>116</v>
      </c>
      <c r="BY23" s="39" t="s">
        <v>116</v>
      </c>
      <c r="CA23" s="194"/>
      <c r="CB23" s="17"/>
      <c r="CC23" s="17"/>
      <c r="CD23" s="111" t="s">
        <v>76</v>
      </c>
      <c r="CE23" s="16" t="s">
        <v>76</v>
      </c>
      <c r="CF23" s="111" t="s">
        <v>90</v>
      </c>
      <c r="CG23" s="15" t="s">
        <v>90</v>
      </c>
      <c r="CH23" s="108" t="s">
        <v>65</v>
      </c>
      <c r="CI23" s="18" t="s">
        <v>65</v>
      </c>
      <c r="CJ23" s="18"/>
      <c r="CK23" s="18"/>
      <c r="CL23" s="18"/>
      <c r="CM23" s="18"/>
      <c r="CN23" s="18"/>
      <c r="CO23" s="18"/>
      <c r="CP23" s="18"/>
      <c r="CQ23" s="18"/>
      <c r="CR23" s="21"/>
      <c r="CS23" s="21"/>
      <c r="CT23" s="20"/>
      <c r="CU23" s="19"/>
      <c r="CV23" s="108"/>
      <c r="CW23" s="19"/>
      <c r="CX23" s="39" t="s">
        <v>78</v>
      </c>
      <c r="CY23" s="39" t="s">
        <v>78</v>
      </c>
    </row>
    <row r="24" spans="1:103" x14ac:dyDescent="0.25">
      <c r="A24" s="194"/>
      <c r="B24" s="117" t="s">
        <v>71</v>
      </c>
      <c r="C24" s="83" t="s">
        <v>71</v>
      </c>
      <c r="D24" s="119" t="s">
        <v>80</v>
      </c>
      <c r="E24" s="84" t="s">
        <v>80</v>
      </c>
      <c r="F24" s="85"/>
      <c r="G24" s="85"/>
      <c r="H24" s="86"/>
      <c r="I24" s="86"/>
      <c r="J24" s="113" t="s">
        <v>66</v>
      </c>
      <c r="K24" s="86" t="s">
        <v>66</v>
      </c>
      <c r="L24" s="86"/>
      <c r="M24" s="86"/>
      <c r="N24" s="86"/>
      <c r="O24" s="86"/>
      <c r="P24" s="86"/>
      <c r="Q24" s="86"/>
      <c r="R24" s="87"/>
      <c r="S24" s="87"/>
      <c r="T24" s="87"/>
      <c r="U24" s="87"/>
      <c r="V24" s="88"/>
      <c r="W24" s="89"/>
      <c r="X24" s="90"/>
      <c r="Y24" s="90"/>
      <c r="AA24" s="194"/>
      <c r="AB24" s="83"/>
      <c r="AC24" s="83"/>
      <c r="AD24" s="119" t="s">
        <v>65</v>
      </c>
      <c r="AE24" s="84" t="s">
        <v>65</v>
      </c>
      <c r="AF24" s="119" t="s">
        <v>114</v>
      </c>
      <c r="AG24" s="85" t="s">
        <v>114</v>
      </c>
      <c r="AH24" s="113" t="s">
        <v>103</v>
      </c>
      <c r="AI24" s="86" t="s">
        <v>103</v>
      </c>
      <c r="AJ24" s="113" t="s">
        <v>54</v>
      </c>
      <c r="AK24" s="86" t="s">
        <v>54</v>
      </c>
      <c r="AL24" s="86"/>
      <c r="AM24" s="86"/>
      <c r="AN24" s="86"/>
      <c r="AO24" s="86"/>
      <c r="AP24" s="86"/>
      <c r="AQ24" s="86"/>
      <c r="AR24" s="87"/>
      <c r="AS24" s="87"/>
      <c r="AT24" s="88"/>
      <c r="AU24" s="89"/>
      <c r="AV24" s="113"/>
      <c r="AW24" s="89"/>
      <c r="AX24" s="90" t="s">
        <v>80</v>
      </c>
      <c r="AY24" s="90" t="s">
        <v>80</v>
      </c>
      <c r="BA24" s="194"/>
      <c r="BB24" s="117" t="s">
        <v>115</v>
      </c>
      <c r="BC24" s="126" t="s">
        <v>115</v>
      </c>
      <c r="BD24" s="84" t="s">
        <v>50</v>
      </c>
      <c r="BE24" s="84" t="s">
        <v>50</v>
      </c>
      <c r="BF24" s="85"/>
      <c r="BG24" s="85"/>
      <c r="BH24" s="86" t="s">
        <v>61</v>
      </c>
      <c r="BI24" s="86" t="s">
        <v>61</v>
      </c>
      <c r="BJ24" s="113" t="s">
        <v>93</v>
      </c>
      <c r="BK24" s="130" t="s">
        <v>93</v>
      </c>
      <c r="BL24" s="86"/>
      <c r="BM24" s="86"/>
      <c r="BN24" s="86"/>
      <c r="BO24" s="86"/>
      <c r="BP24" s="86"/>
      <c r="BQ24" s="86"/>
      <c r="BR24" s="87"/>
      <c r="BS24" s="87"/>
      <c r="BT24" s="88"/>
      <c r="BU24" s="89"/>
      <c r="BV24" s="89"/>
      <c r="BW24" s="89"/>
      <c r="BX24" s="90" t="s">
        <v>103</v>
      </c>
      <c r="BY24" s="90" t="s">
        <v>103</v>
      </c>
      <c r="CA24" s="194"/>
      <c r="CB24" s="83"/>
      <c r="CC24" s="83"/>
      <c r="CD24" s="119" t="s">
        <v>92</v>
      </c>
      <c r="CE24" s="84" t="s">
        <v>92</v>
      </c>
      <c r="CF24" s="119" t="s">
        <v>62</v>
      </c>
      <c r="CG24" s="85" t="s">
        <v>62</v>
      </c>
      <c r="CH24" s="113" t="s">
        <v>55</v>
      </c>
      <c r="CI24" s="86" t="s">
        <v>55</v>
      </c>
      <c r="CJ24" s="86"/>
      <c r="CK24" s="86"/>
      <c r="CL24" s="86"/>
      <c r="CM24" s="86"/>
      <c r="CN24" s="86"/>
      <c r="CO24" s="86"/>
      <c r="CP24" s="86"/>
      <c r="CQ24" s="86"/>
      <c r="CR24" s="87"/>
      <c r="CS24" s="87"/>
      <c r="CT24" s="88"/>
      <c r="CU24" s="89"/>
      <c r="CV24" s="113"/>
      <c r="CW24" s="89"/>
      <c r="CX24" s="90" t="s">
        <v>106</v>
      </c>
      <c r="CY24" s="90" t="s">
        <v>106</v>
      </c>
    </row>
    <row r="25" spans="1:103" s="107" customFormat="1" ht="15.75" thickBot="1" x14ac:dyDescent="0.3">
      <c r="A25" s="194"/>
      <c r="B25" s="115" t="s">
        <v>82</v>
      </c>
      <c r="C25" s="99" t="s">
        <v>82</v>
      </c>
      <c r="D25" s="114" t="s">
        <v>61</v>
      </c>
      <c r="E25" s="100" t="s">
        <v>61</v>
      </c>
      <c r="F25" s="101"/>
      <c r="G25" s="101"/>
      <c r="H25" s="102"/>
      <c r="I25" s="102"/>
      <c r="J25" s="118" t="s">
        <v>65</v>
      </c>
      <c r="K25" s="102" t="s">
        <v>65</v>
      </c>
      <c r="L25" s="102"/>
      <c r="M25" s="102"/>
      <c r="N25" s="102"/>
      <c r="O25" s="102"/>
      <c r="P25" s="102"/>
      <c r="Q25" s="102"/>
      <c r="R25" s="103"/>
      <c r="S25" s="103"/>
      <c r="T25" s="103"/>
      <c r="U25" s="103"/>
      <c r="V25" s="104"/>
      <c r="W25" s="105"/>
      <c r="X25" s="106"/>
      <c r="Y25" s="106"/>
      <c r="AA25" s="194"/>
      <c r="AB25" s="99"/>
      <c r="AC25" s="99"/>
      <c r="AD25" s="114" t="s">
        <v>67</v>
      </c>
      <c r="AE25" s="100" t="s">
        <v>67</v>
      </c>
      <c r="AF25" s="114" t="s">
        <v>102</v>
      </c>
      <c r="AG25" s="101" t="s">
        <v>102</v>
      </c>
      <c r="AH25" s="102" t="s">
        <v>117</v>
      </c>
      <c r="AI25" s="102" t="s">
        <v>118</v>
      </c>
      <c r="AJ25" s="118" t="s">
        <v>75</v>
      </c>
      <c r="AK25" s="102" t="s">
        <v>75</v>
      </c>
      <c r="AL25" s="102"/>
      <c r="AM25" s="102"/>
      <c r="AN25" s="102"/>
      <c r="AO25" s="102"/>
      <c r="AP25" s="102"/>
      <c r="AQ25" s="102"/>
      <c r="AR25" s="103"/>
      <c r="AS25" s="103"/>
      <c r="AT25" s="104"/>
      <c r="AU25" s="105"/>
      <c r="AV25" s="118"/>
      <c r="AW25" s="105"/>
      <c r="AX25" s="106" t="s">
        <v>60</v>
      </c>
      <c r="AY25" s="106" t="s">
        <v>60</v>
      </c>
      <c r="BA25" s="194"/>
      <c r="BB25" s="115" t="s">
        <v>67</v>
      </c>
      <c r="BC25" s="127" t="s">
        <v>67</v>
      </c>
      <c r="BD25" s="100" t="s">
        <v>56</v>
      </c>
      <c r="BE25" s="100" t="s">
        <v>56</v>
      </c>
      <c r="BF25" s="101"/>
      <c r="BG25" s="101"/>
      <c r="BH25" s="102"/>
      <c r="BI25" s="102"/>
      <c r="BJ25" s="118" t="s">
        <v>86</v>
      </c>
      <c r="BK25" s="124" t="s">
        <v>86</v>
      </c>
      <c r="BL25" s="102"/>
      <c r="BM25" s="102"/>
      <c r="BN25" s="102"/>
      <c r="BO25" s="102"/>
      <c r="BP25" s="102"/>
      <c r="BQ25" s="102"/>
      <c r="BR25" s="103"/>
      <c r="BS25" s="103"/>
      <c r="BT25" s="104"/>
      <c r="BU25" s="105"/>
      <c r="BV25" s="105"/>
      <c r="BW25" s="105"/>
      <c r="BX25" s="106" t="s">
        <v>128</v>
      </c>
      <c r="BY25" s="106" t="s">
        <v>129</v>
      </c>
      <c r="CA25" s="194"/>
      <c r="CB25" s="99"/>
      <c r="CC25" s="99"/>
      <c r="CD25" s="114" t="s">
        <v>72</v>
      </c>
      <c r="CE25" s="100" t="s">
        <v>72</v>
      </c>
      <c r="CF25" s="114" t="s">
        <v>80</v>
      </c>
      <c r="CG25" s="101" t="s">
        <v>80</v>
      </c>
      <c r="CH25" s="118" t="s">
        <v>68</v>
      </c>
      <c r="CI25" s="102" t="s">
        <v>68</v>
      </c>
      <c r="CJ25" s="102"/>
      <c r="CK25" s="102"/>
      <c r="CL25" s="102"/>
      <c r="CM25" s="102"/>
      <c r="CN25" s="102"/>
      <c r="CO25" s="102"/>
      <c r="CP25" s="102"/>
      <c r="CQ25" s="102"/>
      <c r="CR25" s="103"/>
      <c r="CS25" s="103"/>
      <c r="CT25" s="104"/>
      <c r="CU25" s="105"/>
      <c r="CV25" s="118"/>
      <c r="CW25" s="105"/>
      <c r="CX25" s="106" t="s">
        <v>109</v>
      </c>
      <c r="CY25" s="106" t="s">
        <v>109</v>
      </c>
    </row>
    <row r="26" spans="1:103" x14ac:dyDescent="0.25">
      <c r="A26" s="194"/>
      <c r="B26" s="116" t="s">
        <v>110</v>
      </c>
      <c r="C26" s="91" t="s">
        <v>110</v>
      </c>
      <c r="D26" s="120" t="s">
        <v>54</v>
      </c>
      <c r="E26" s="92" t="s">
        <v>54</v>
      </c>
      <c r="F26" s="93"/>
      <c r="G26" s="93"/>
      <c r="H26" s="94"/>
      <c r="I26" s="94"/>
      <c r="J26" s="112" t="s">
        <v>87</v>
      </c>
      <c r="K26" s="94" t="s">
        <v>87</v>
      </c>
      <c r="L26" s="94"/>
      <c r="M26" s="94"/>
      <c r="N26" s="94"/>
      <c r="O26" s="94"/>
      <c r="P26" s="94"/>
      <c r="Q26" s="94"/>
      <c r="R26" s="95"/>
      <c r="S26" s="95"/>
      <c r="T26" s="95"/>
      <c r="U26" s="95"/>
      <c r="V26" s="96"/>
      <c r="W26" s="97"/>
      <c r="X26" s="98"/>
      <c r="Y26" s="98"/>
      <c r="AA26" s="194"/>
      <c r="AB26" s="91"/>
      <c r="AC26" s="91"/>
      <c r="AD26" s="120" t="s">
        <v>87</v>
      </c>
      <c r="AE26" s="92" t="s">
        <v>87</v>
      </c>
      <c r="AF26" s="93" t="s">
        <v>119</v>
      </c>
      <c r="AG26" s="93" t="s">
        <v>120</v>
      </c>
      <c r="AH26" s="94"/>
      <c r="AI26" s="94"/>
      <c r="AJ26" s="94" t="s">
        <v>128</v>
      </c>
      <c r="AK26" s="94" t="s">
        <v>129</v>
      </c>
      <c r="AL26" s="94"/>
      <c r="AM26" s="94"/>
      <c r="AN26" s="94"/>
      <c r="AO26" s="94"/>
      <c r="AP26" s="94"/>
      <c r="AQ26" s="94"/>
      <c r="AR26" s="95"/>
      <c r="AS26" s="95"/>
      <c r="AT26" s="96"/>
      <c r="AU26" s="97"/>
      <c r="AV26" s="112"/>
      <c r="AW26" s="97"/>
      <c r="AX26" s="98" t="s">
        <v>50</v>
      </c>
      <c r="AY26" s="98" t="s">
        <v>50</v>
      </c>
      <c r="BA26" s="194"/>
      <c r="BB26" s="116" t="s">
        <v>85</v>
      </c>
      <c r="BC26" s="128" t="s">
        <v>85</v>
      </c>
      <c r="BD26" s="92"/>
      <c r="BE26" s="92"/>
      <c r="BF26" s="93"/>
      <c r="BG26" s="93"/>
      <c r="BH26" s="94"/>
      <c r="BI26" s="94"/>
      <c r="BJ26" s="112" t="s">
        <v>111</v>
      </c>
      <c r="BK26" s="129" t="s">
        <v>111</v>
      </c>
      <c r="BL26" s="94"/>
      <c r="BM26" s="94"/>
      <c r="BN26" s="94"/>
      <c r="BO26" s="94"/>
      <c r="BP26" s="94"/>
      <c r="BQ26" s="94"/>
      <c r="BR26" s="95"/>
      <c r="BS26" s="95"/>
      <c r="BT26" s="96"/>
      <c r="BU26" s="97"/>
      <c r="BV26" s="97"/>
      <c r="BW26" s="97"/>
      <c r="BX26" s="98" t="s">
        <v>119</v>
      </c>
      <c r="BY26" s="98" t="s">
        <v>120</v>
      </c>
      <c r="CA26" s="194"/>
      <c r="CB26" s="91"/>
      <c r="CC26" s="91"/>
      <c r="CD26" s="120" t="s">
        <v>93</v>
      </c>
      <c r="CE26" s="92" t="s">
        <v>93</v>
      </c>
      <c r="CF26" s="120" t="s">
        <v>110</v>
      </c>
      <c r="CG26" s="93" t="s">
        <v>110</v>
      </c>
      <c r="CH26" s="112" t="s">
        <v>89</v>
      </c>
      <c r="CI26" s="94" t="s">
        <v>89</v>
      </c>
      <c r="CJ26" s="94"/>
      <c r="CK26" s="94"/>
      <c r="CL26" s="94"/>
      <c r="CM26" s="94"/>
      <c r="CN26" s="94"/>
      <c r="CO26" s="94"/>
      <c r="CP26" s="94"/>
      <c r="CQ26" s="94"/>
      <c r="CR26" s="95"/>
      <c r="CS26" s="95"/>
      <c r="CT26" s="96"/>
      <c r="CU26" s="97"/>
      <c r="CV26" s="112"/>
      <c r="CW26" s="97"/>
      <c r="CX26" s="98" t="s">
        <v>81</v>
      </c>
      <c r="CY26" s="98" t="s">
        <v>81</v>
      </c>
    </row>
    <row r="27" spans="1:103" x14ac:dyDescent="0.25">
      <c r="A27" s="194"/>
      <c r="B27" s="110" t="s">
        <v>97</v>
      </c>
      <c r="C27" s="17" t="s">
        <v>97</v>
      </c>
      <c r="D27" s="111" t="s">
        <v>81</v>
      </c>
      <c r="E27" s="16" t="s">
        <v>81</v>
      </c>
      <c r="F27" s="15"/>
      <c r="G27" s="15"/>
      <c r="H27" s="18"/>
      <c r="I27" s="18"/>
      <c r="J27" s="108" t="s">
        <v>55</v>
      </c>
      <c r="K27" s="18" t="s">
        <v>55</v>
      </c>
      <c r="L27" s="18"/>
      <c r="M27" s="18"/>
      <c r="N27" s="18"/>
      <c r="O27" s="18"/>
      <c r="P27" s="18"/>
      <c r="Q27" s="18"/>
      <c r="R27" s="21"/>
      <c r="S27" s="21"/>
      <c r="T27" s="21"/>
      <c r="U27" s="21"/>
      <c r="V27" s="20"/>
      <c r="W27" s="19"/>
      <c r="X27" s="39"/>
      <c r="Y27" s="39"/>
      <c r="AA27" s="194"/>
      <c r="AB27" s="17"/>
      <c r="AC27" s="17"/>
      <c r="AD27" s="111" t="s">
        <v>101</v>
      </c>
      <c r="AE27" s="16" t="s">
        <v>101</v>
      </c>
      <c r="AF27" s="15"/>
      <c r="AG27" s="15"/>
      <c r="AH27" s="18"/>
      <c r="AI27" s="18"/>
      <c r="AJ27" s="18" t="s">
        <v>122</v>
      </c>
      <c r="AK27" s="18" t="s">
        <v>121</v>
      </c>
      <c r="AL27" s="18"/>
      <c r="AM27" s="18"/>
      <c r="AN27" s="18"/>
      <c r="AO27" s="18"/>
      <c r="AP27" s="18"/>
      <c r="AQ27" s="18"/>
      <c r="AR27" s="21"/>
      <c r="AS27" s="21"/>
      <c r="AT27" s="20"/>
      <c r="AU27" s="19"/>
      <c r="AV27" s="108"/>
      <c r="AW27" s="19"/>
      <c r="AX27" s="39" t="s">
        <v>116</v>
      </c>
      <c r="AY27" s="39" t="s">
        <v>116</v>
      </c>
      <c r="BA27" s="194"/>
      <c r="BB27" s="110" t="s">
        <v>101</v>
      </c>
      <c r="BC27" s="125" t="s">
        <v>101</v>
      </c>
      <c r="BD27" s="16"/>
      <c r="BE27" s="16"/>
      <c r="BF27" s="15"/>
      <c r="BG27" s="15"/>
      <c r="BH27" s="18"/>
      <c r="BI27" s="18"/>
      <c r="BJ27" s="108" t="s">
        <v>87</v>
      </c>
      <c r="BK27" s="122" t="s">
        <v>87</v>
      </c>
      <c r="BL27" s="18"/>
      <c r="BM27" s="18"/>
      <c r="BN27" s="18"/>
      <c r="BO27" s="18"/>
      <c r="BP27" s="18"/>
      <c r="BQ27" s="18"/>
      <c r="BR27" s="21"/>
      <c r="BS27" s="21"/>
      <c r="BT27" s="20"/>
      <c r="BU27" s="19"/>
      <c r="BV27" s="19"/>
      <c r="BW27" s="19"/>
      <c r="BX27" s="39" t="s">
        <v>126</v>
      </c>
      <c r="BY27" s="39" t="s">
        <v>127</v>
      </c>
      <c r="CA27" s="194"/>
      <c r="CB27" s="17"/>
      <c r="CC27" s="17"/>
      <c r="CD27" s="111" t="s">
        <v>67</v>
      </c>
      <c r="CE27" s="16" t="s">
        <v>67</v>
      </c>
      <c r="CF27" s="111" t="s">
        <v>63</v>
      </c>
      <c r="CG27" s="15" t="s">
        <v>63</v>
      </c>
      <c r="CH27" s="108" t="s">
        <v>50</v>
      </c>
      <c r="CI27" s="18" t="s">
        <v>50</v>
      </c>
      <c r="CJ27" s="18"/>
      <c r="CK27" s="18"/>
      <c r="CL27" s="18"/>
      <c r="CM27" s="18"/>
      <c r="CN27" s="18"/>
      <c r="CO27" s="18"/>
      <c r="CP27" s="18"/>
      <c r="CQ27" s="18"/>
      <c r="CR27" s="21"/>
      <c r="CS27" s="21"/>
      <c r="CT27" s="20"/>
      <c r="CU27" s="19"/>
      <c r="CV27" s="108"/>
      <c r="CW27" s="19"/>
      <c r="CX27" s="39" t="s">
        <v>60</v>
      </c>
      <c r="CY27" s="39" t="s">
        <v>60</v>
      </c>
    </row>
    <row r="28" spans="1:103" x14ac:dyDescent="0.25">
      <c r="A28" s="194"/>
      <c r="B28" s="110" t="s">
        <v>89</v>
      </c>
      <c r="C28" s="17" t="s">
        <v>89</v>
      </c>
      <c r="D28" s="111" t="s">
        <v>103</v>
      </c>
      <c r="E28" s="16" t="s">
        <v>103</v>
      </c>
      <c r="F28" s="15"/>
      <c r="G28" s="15"/>
      <c r="H28" s="18"/>
      <c r="I28" s="18"/>
      <c r="J28" s="108" t="s">
        <v>90</v>
      </c>
      <c r="K28" s="18" t="s">
        <v>90</v>
      </c>
      <c r="L28" s="18"/>
      <c r="M28" s="18"/>
      <c r="N28" s="18"/>
      <c r="O28" s="18"/>
      <c r="P28" s="18"/>
      <c r="Q28" s="18"/>
      <c r="R28" s="21"/>
      <c r="S28" s="21"/>
      <c r="T28" s="21"/>
      <c r="U28" s="21"/>
      <c r="V28" s="20"/>
      <c r="W28" s="19"/>
      <c r="X28" s="39"/>
      <c r="Y28" s="39"/>
      <c r="AA28" s="194"/>
      <c r="AB28" s="17"/>
      <c r="AC28" s="17"/>
      <c r="AD28" s="111" t="s">
        <v>110</v>
      </c>
      <c r="AE28" s="16" t="s">
        <v>110</v>
      </c>
      <c r="AF28" s="15"/>
      <c r="AG28" s="15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21"/>
      <c r="AS28" s="21"/>
      <c r="AT28" s="20"/>
      <c r="AU28" s="19"/>
      <c r="AV28" s="108"/>
      <c r="AW28" s="19"/>
      <c r="AX28" s="39" t="s">
        <v>83</v>
      </c>
      <c r="AY28" s="39" t="s">
        <v>83</v>
      </c>
      <c r="BA28" s="194"/>
      <c r="BB28" s="110" t="s">
        <v>68</v>
      </c>
      <c r="BC28" s="125" t="s">
        <v>68</v>
      </c>
      <c r="BD28" s="16"/>
      <c r="BE28" s="16"/>
      <c r="BF28" s="15"/>
      <c r="BG28" s="15"/>
      <c r="BH28" s="18"/>
      <c r="BI28" s="18"/>
      <c r="BJ28" s="108" t="s">
        <v>71</v>
      </c>
      <c r="BK28" s="122" t="s">
        <v>71</v>
      </c>
      <c r="BL28" s="18"/>
      <c r="BM28" s="18"/>
      <c r="BN28" s="18"/>
      <c r="BO28" s="18"/>
      <c r="BP28" s="18"/>
      <c r="BQ28" s="18"/>
      <c r="BR28" s="21"/>
      <c r="BS28" s="21"/>
      <c r="BT28" s="20"/>
      <c r="BU28" s="19"/>
      <c r="BV28" s="19"/>
      <c r="BW28" s="19"/>
      <c r="BX28" s="39" t="s">
        <v>117</v>
      </c>
      <c r="BY28" s="39" t="s">
        <v>118</v>
      </c>
      <c r="CA28" s="194"/>
      <c r="CB28" s="17"/>
      <c r="CC28" s="17"/>
      <c r="CD28" s="111" t="s">
        <v>86</v>
      </c>
      <c r="CE28" s="16" t="s">
        <v>86</v>
      </c>
      <c r="CF28" s="111" t="s">
        <v>97</v>
      </c>
      <c r="CG28" s="15" t="s">
        <v>97</v>
      </c>
      <c r="CH28" s="18" t="s">
        <v>56</v>
      </c>
      <c r="CI28" s="18" t="s">
        <v>56</v>
      </c>
      <c r="CJ28" s="18"/>
      <c r="CK28" s="18"/>
      <c r="CL28" s="18"/>
      <c r="CM28" s="18"/>
      <c r="CN28" s="18"/>
      <c r="CO28" s="18"/>
      <c r="CP28" s="18"/>
      <c r="CQ28" s="18"/>
      <c r="CR28" s="21"/>
      <c r="CS28" s="21"/>
      <c r="CT28" s="20"/>
      <c r="CU28" s="19"/>
      <c r="CV28" s="108"/>
      <c r="CW28" s="19"/>
      <c r="CX28" s="39" t="s">
        <v>116</v>
      </c>
      <c r="CY28" s="39" t="s">
        <v>116</v>
      </c>
    </row>
    <row r="29" spans="1:103" x14ac:dyDescent="0.25">
      <c r="A29" s="194"/>
      <c r="B29" s="110" t="s">
        <v>64</v>
      </c>
      <c r="C29" s="17" t="s">
        <v>64</v>
      </c>
      <c r="D29" s="16" t="s">
        <v>117</v>
      </c>
      <c r="E29" s="16" t="s">
        <v>118</v>
      </c>
      <c r="F29" s="15"/>
      <c r="G29" s="15"/>
      <c r="H29" s="18"/>
      <c r="I29" s="18"/>
      <c r="J29" s="108" t="s">
        <v>68</v>
      </c>
      <c r="K29" s="18" t="s">
        <v>68</v>
      </c>
      <c r="L29" s="18"/>
      <c r="M29" s="18"/>
      <c r="N29" s="18"/>
      <c r="O29" s="18"/>
      <c r="P29" s="18"/>
      <c r="Q29" s="18"/>
      <c r="R29" s="21"/>
      <c r="S29" s="21"/>
      <c r="T29" s="21"/>
      <c r="U29" s="21"/>
      <c r="V29" s="20"/>
      <c r="W29" s="19"/>
      <c r="X29" s="39"/>
      <c r="Y29" s="39"/>
      <c r="AA29" s="194"/>
      <c r="AB29" s="17"/>
      <c r="AC29" s="17"/>
      <c r="AD29" s="111" t="s">
        <v>63</v>
      </c>
      <c r="AE29" s="16" t="s">
        <v>63</v>
      </c>
      <c r="AF29" s="15"/>
      <c r="AG29" s="15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21"/>
      <c r="AS29" s="21"/>
      <c r="AT29" s="20"/>
      <c r="AU29" s="19"/>
      <c r="AV29" s="19"/>
      <c r="AW29" s="19"/>
      <c r="AX29" s="39" t="s">
        <v>126</v>
      </c>
      <c r="AY29" s="39" t="s">
        <v>127</v>
      </c>
      <c r="BA29" s="194"/>
      <c r="BB29" s="110" t="s">
        <v>62</v>
      </c>
      <c r="BC29" s="125" t="s">
        <v>62</v>
      </c>
      <c r="BD29" s="16"/>
      <c r="BE29" s="16"/>
      <c r="BF29" s="15"/>
      <c r="BG29" s="15"/>
      <c r="BH29" s="18"/>
      <c r="BI29" s="18"/>
      <c r="BJ29" s="108" t="s">
        <v>110</v>
      </c>
      <c r="BK29" s="122" t="s">
        <v>110</v>
      </c>
      <c r="BL29" s="18"/>
      <c r="BM29" s="18"/>
      <c r="BN29" s="18"/>
      <c r="BO29" s="18"/>
      <c r="BP29" s="18"/>
      <c r="BQ29" s="18"/>
      <c r="BR29" s="21"/>
      <c r="BS29" s="21"/>
      <c r="BT29" s="20"/>
      <c r="BU29" s="19"/>
      <c r="BV29" s="19"/>
      <c r="BW29" s="19"/>
      <c r="BX29" s="39" t="s">
        <v>122</v>
      </c>
      <c r="BY29" s="39" t="s">
        <v>121</v>
      </c>
      <c r="CA29" s="194"/>
      <c r="CB29" s="17"/>
      <c r="CC29" s="17"/>
      <c r="CD29" s="111" t="s">
        <v>87</v>
      </c>
      <c r="CE29" s="16" t="s">
        <v>87</v>
      </c>
      <c r="CF29" s="15" t="s">
        <v>114</v>
      </c>
      <c r="CG29" s="15" t="s">
        <v>114</v>
      </c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21"/>
      <c r="CS29" s="21"/>
      <c r="CT29" s="20"/>
      <c r="CU29" s="19"/>
      <c r="CV29" s="19"/>
      <c r="CW29" s="19"/>
      <c r="CX29" s="39" t="s">
        <v>128</v>
      </c>
      <c r="CY29" s="39" t="s">
        <v>129</v>
      </c>
    </row>
    <row r="30" spans="1:103" x14ac:dyDescent="0.25">
      <c r="A30" s="194"/>
      <c r="B30" s="110" t="s">
        <v>56</v>
      </c>
      <c r="C30" s="17" t="s">
        <v>56</v>
      </c>
      <c r="D30" s="16" t="s">
        <v>122</v>
      </c>
      <c r="E30" s="16" t="s">
        <v>121</v>
      </c>
      <c r="F30" s="15"/>
      <c r="G30" s="15"/>
      <c r="H30" s="18"/>
      <c r="I30" s="18"/>
      <c r="J30" s="108" t="s">
        <v>62</v>
      </c>
      <c r="K30" s="18" t="s">
        <v>62</v>
      </c>
      <c r="L30" s="18"/>
      <c r="M30" s="18"/>
      <c r="N30" s="18"/>
      <c r="O30" s="18"/>
      <c r="P30" s="18"/>
      <c r="Q30" s="18"/>
      <c r="R30" s="21"/>
      <c r="S30" s="21"/>
      <c r="T30" s="21"/>
      <c r="U30" s="21"/>
      <c r="V30" s="20"/>
      <c r="W30" s="19"/>
      <c r="X30" s="39"/>
      <c r="Y30" s="39"/>
      <c r="AA30" s="194"/>
      <c r="AB30" s="17"/>
      <c r="AC30" s="17"/>
      <c r="AD30" s="111" t="s">
        <v>100</v>
      </c>
      <c r="AE30" s="16" t="s">
        <v>100</v>
      </c>
      <c r="AF30" s="15"/>
      <c r="AG30" s="15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21"/>
      <c r="AS30" s="21"/>
      <c r="AT30" s="20"/>
      <c r="AU30" s="19"/>
      <c r="AV30" s="19"/>
      <c r="AW30" s="19"/>
      <c r="AX30" s="39"/>
      <c r="AY30" s="39"/>
      <c r="BA30" s="194"/>
      <c r="BB30" s="110" t="s">
        <v>80</v>
      </c>
      <c r="BC30" s="125" t="s">
        <v>80</v>
      </c>
      <c r="BD30" s="16"/>
      <c r="BE30" s="16"/>
      <c r="BF30" s="15"/>
      <c r="BG30" s="15"/>
      <c r="BH30" s="18"/>
      <c r="BI30" s="18"/>
      <c r="BJ30" s="108" t="s">
        <v>63</v>
      </c>
      <c r="BK30" s="122" t="s">
        <v>63</v>
      </c>
      <c r="BL30" s="18"/>
      <c r="BM30" s="18"/>
      <c r="BN30" s="18"/>
      <c r="BO30" s="18"/>
      <c r="BP30" s="18"/>
      <c r="BQ30" s="18"/>
      <c r="BR30" s="21"/>
      <c r="BS30" s="21"/>
      <c r="BT30" s="20"/>
      <c r="BU30" s="19"/>
      <c r="BV30" s="19"/>
      <c r="BW30" s="19"/>
      <c r="BX30" s="39"/>
      <c r="BY30" s="39"/>
      <c r="CA30" s="194"/>
      <c r="CB30" s="17"/>
      <c r="CC30" s="17"/>
      <c r="CD30" s="111" t="s">
        <v>71</v>
      </c>
      <c r="CE30" s="16" t="s">
        <v>71</v>
      </c>
      <c r="CF30" s="15" t="s">
        <v>102</v>
      </c>
      <c r="CG30" s="15" t="s">
        <v>102</v>
      </c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21"/>
      <c r="CS30" s="21"/>
      <c r="CT30" s="20"/>
      <c r="CU30" s="19"/>
      <c r="CV30" s="19"/>
      <c r="CW30" s="19"/>
      <c r="CX30" s="39" t="s">
        <v>119</v>
      </c>
      <c r="CY30" s="39" t="s">
        <v>120</v>
      </c>
    </row>
    <row r="31" spans="1:103" x14ac:dyDescent="0.25">
      <c r="A31" s="194"/>
      <c r="B31" s="17" t="s">
        <v>128</v>
      </c>
      <c r="C31" s="17" t="s">
        <v>129</v>
      </c>
      <c r="D31" s="16"/>
      <c r="E31" s="16"/>
      <c r="F31" s="15"/>
      <c r="G31" s="15"/>
      <c r="H31" s="18"/>
      <c r="I31" s="18"/>
      <c r="J31" s="108" t="s">
        <v>63</v>
      </c>
      <c r="K31" s="18" t="s">
        <v>63</v>
      </c>
      <c r="L31" s="18"/>
      <c r="M31" s="18"/>
      <c r="N31" s="18"/>
      <c r="O31" s="18"/>
      <c r="P31" s="18"/>
      <c r="Q31" s="18"/>
      <c r="R31" s="21"/>
      <c r="S31" s="21"/>
      <c r="T31" s="21"/>
      <c r="U31" s="21"/>
      <c r="V31" s="20"/>
      <c r="W31" s="19"/>
      <c r="X31" s="39"/>
      <c r="Y31" s="39"/>
      <c r="AA31" s="194"/>
      <c r="AB31" s="17"/>
      <c r="AC31" s="17"/>
      <c r="AD31" s="111" t="s">
        <v>81</v>
      </c>
      <c r="AE31" s="16" t="s">
        <v>81</v>
      </c>
      <c r="AF31" s="15"/>
      <c r="AG31" s="15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21"/>
      <c r="AS31" s="21"/>
      <c r="AT31" s="20"/>
      <c r="AU31" s="19"/>
      <c r="AV31" s="19"/>
      <c r="AW31" s="19"/>
      <c r="AX31" s="39"/>
      <c r="AY31" s="39"/>
      <c r="BA31" s="194"/>
      <c r="BB31" s="110" t="s">
        <v>114</v>
      </c>
      <c r="BC31" s="125" t="s">
        <v>114</v>
      </c>
      <c r="BD31" s="16"/>
      <c r="BE31" s="16"/>
      <c r="BF31" s="15"/>
      <c r="BG31" s="15"/>
      <c r="BH31" s="18"/>
      <c r="BI31" s="18"/>
      <c r="BJ31" s="108" t="s">
        <v>100</v>
      </c>
      <c r="BK31" s="122" t="s">
        <v>100</v>
      </c>
      <c r="BL31" s="18"/>
      <c r="BM31" s="18"/>
      <c r="BN31" s="18"/>
      <c r="BO31" s="18"/>
      <c r="BP31" s="18"/>
      <c r="BQ31" s="18"/>
      <c r="BR31" s="21"/>
      <c r="BS31" s="21"/>
      <c r="BT31" s="20"/>
      <c r="BU31" s="19"/>
      <c r="BV31" s="19"/>
      <c r="BW31" s="19"/>
      <c r="BX31" s="39"/>
      <c r="BY31" s="39"/>
      <c r="CA31" s="194"/>
      <c r="CB31" s="17"/>
      <c r="CC31" s="17"/>
      <c r="CD31" s="111" t="s">
        <v>99</v>
      </c>
      <c r="CE31" s="16" t="s">
        <v>99</v>
      </c>
      <c r="CF31" s="15" t="s">
        <v>61</v>
      </c>
      <c r="CG31" s="15" t="s">
        <v>61</v>
      </c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21"/>
      <c r="CS31" s="21"/>
      <c r="CT31" s="20"/>
      <c r="CU31" s="19"/>
      <c r="CV31" s="19"/>
      <c r="CW31" s="19"/>
      <c r="CX31" s="39" t="s">
        <v>126</v>
      </c>
      <c r="CY31" s="39" t="s">
        <v>127</v>
      </c>
    </row>
    <row r="32" spans="1:103" x14ac:dyDescent="0.25">
      <c r="A32" s="194"/>
      <c r="B32" s="17" t="s">
        <v>119</v>
      </c>
      <c r="C32" s="17" t="s">
        <v>120</v>
      </c>
      <c r="D32" s="16"/>
      <c r="E32" s="16"/>
      <c r="F32" s="15"/>
      <c r="G32" s="15"/>
      <c r="H32" s="18"/>
      <c r="I32" s="18"/>
      <c r="J32" s="108" t="s">
        <v>100</v>
      </c>
      <c r="K32" s="18" t="s">
        <v>100</v>
      </c>
      <c r="L32" s="18"/>
      <c r="M32" s="18"/>
      <c r="N32" s="18"/>
      <c r="O32" s="18"/>
      <c r="P32" s="18"/>
      <c r="Q32" s="18"/>
      <c r="R32" s="21"/>
      <c r="S32" s="21"/>
      <c r="T32" s="21"/>
      <c r="U32" s="21"/>
      <c r="V32" s="20"/>
      <c r="W32" s="19"/>
      <c r="X32" s="39"/>
      <c r="Y32" s="39"/>
      <c r="AA32" s="194"/>
      <c r="AB32" s="17"/>
      <c r="AC32" s="17"/>
      <c r="AD32" s="111" t="s">
        <v>64</v>
      </c>
      <c r="AE32" s="16" t="s">
        <v>64</v>
      </c>
      <c r="AF32" s="15"/>
      <c r="AG32" s="15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21"/>
      <c r="AS32" s="21"/>
      <c r="AT32" s="20"/>
      <c r="AU32" s="19"/>
      <c r="AV32" s="19"/>
      <c r="AW32" s="19"/>
      <c r="AX32" s="39"/>
      <c r="AY32" s="39"/>
      <c r="BA32" s="194"/>
      <c r="BB32" s="110" t="s">
        <v>78</v>
      </c>
      <c r="BC32" s="125" t="s">
        <v>78</v>
      </c>
      <c r="BD32" s="16"/>
      <c r="BE32" s="16"/>
      <c r="BF32" s="15"/>
      <c r="BG32" s="15"/>
      <c r="BH32" s="18"/>
      <c r="BI32" s="18"/>
      <c r="BJ32" s="108" t="s">
        <v>97</v>
      </c>
      <c r="BK32" s="122" t="s">
        <v>97</v>
      </c>
      <c r="BL32" s="18"/>
      <c r="BM32" s="18"/>
      <c r="BN32" s="18"/>
      <c r="BO32" s="18"/>
      <c r="BP32" s="18"/>
      <c r="BQ32" s="18"/>
      <c r="BR32" s="21"/>
      <c r="BS32" s="21"/>
      <c r="BT32" s="20"/>
      <c r="BU32" s="19"/>
      <c r="BV32" s="19"/>
      <c r="BW32" s="19"/>
      <c r="BX32" s="39"/>
      <c r="BY32" s="39"/>
      <c r="CA32" s="194"/>
      <c r="CB32" s="17"/>
      <c r="CC32" s="17"/>
      <c r="CD32" s="111" t="s">
        <v>101</v>
      </c>
      <c r="CE32" s="16" t="s">
        <v>101</v>
      </c>
      <c r="CF32" s="15" t="s">
        <v>75</v>
      </c>
      <c r="CG32" s="15" t="s">
        <v>75</v>
      </c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21"/>
      <c r="CS32" s="21"/>
      <c r="CT32" s="20"/>
      <c r="CU32" s="19"/>
      <c r="CV32" s="19"/>
      <c r="CW32" s="19"/>
      <c r="CX32" s="39" t="s">
        <v>117</v>
      </c>
      <c r="CY32" s="39" t="s">
        <v>118</v>
      </c>
    </row>
    <row r="33" spans="1:103" x14ac:dyDescent="0.25">
      <c r="A33" s="194"/>
      <c r="B33" s="17"/>
      <c r="C33" s="17"/>
      <c r="D33" s="16"/>
      <c r="E33" s="16"/>
      <c r="F33" s="15"/>
      <c r="G33" s="15"/>
      <c r="H33" s="18"/>
      <c r="I33" s="18"/>
      <c r="J33" s="108" t="s">
        <v>78</v>
      </c>
      <c r="K33" s="18" t="s">
        <v>78</v>
      </c>
      <c r="L33" s="18"/>
      <c r="M33" s="18"/>
      <c r="N33" s="18"/>
      <c r="O33" s="18"/>
      <c r="P33" s="18"/>
      <c r="Q33" s="18"/>
      <c r="R33" s="21"/>
      <c r="S33" s="21"/>
      <c r="T33" s="21"/>
      <c r="U33" s="21"/>
      <c r="V33" s="20"/>
      <c r="W33" s="19"/>
      <c r="X33" s="39"/>
      <c r="Y33" s="39"/>
      <c r="AA33" s="194"/>
      <c r="AB33" s="17"/>
      <c r="AC33" s="17"/>
      <c r="AD33" s="111" t="s">
        <v>56</v>
      </c>
      <c r="AE33" s="16" t="s">
        <v>56</v>
      </c>
      <c r="AF33" s="15"/>
      <c r="AG33" s="15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21"/>
      <c r="AS33" s="21"/>
      <c r="AT33" s="20"/>
      <c r="AU33" s="19"/>
      <c r="AV33" s="19"/>
      <c r="AW33" s="19"/>
      <c r="AX33" s="39"/>
      <c r="AY33" s="39"/>
      <c r="BA33" s="194"/>
      <c r="BB33" s="110" t="s">
        <v>109</v>
      </c>
      <c r="BC33" s="125" t="s">
        <v>109</v>
      </c>
      <c r="BD33" s="16"/>
      <c r="BE33" s="16"/>
      <c r="BF33" s="15"/>
      <c r="BG33" s="15"/>
      <c r="BH33" s="18"/>
      <c r="BI33" s="18"/>
      <c r="BJ33" s="108" t="s">
        <v>106</v>
      </c>
      <c r="BK33" s="122" t="s">
        <v>106</v>
      </c>
      <c r="BL33" s="18"/>
      <c r="BM33" s="18"/>
      <c r="BN33" s="18"/>
      <c r="BO33" s="18"/>
      <c r="BP33" s="18"/>
      <c r="BQ33" s="18"/>
      <c r="BR33" s="21"/>
      <c r="BS33" s="21"/>
      <c r="BT33" s="20"/>
      <c r="BU33" s="19"/>
      <c r="BV33" s="19"/>
      <c r="BW33" s="19"/>
      <c r="BX33" s="39"/>
      <c r="BY33" s="39"/>
      <c r="CA33" s="194"/>
      <c r="CB33" s="17"/>
      <c r="CC33" s="17"/>
      <c r="CD33" s="111" t="s">
        <v>73</v>
      </c>
      <c r="CE33" s="16" t="s">
        <v>73</v>
      </c>
      <c r="CF33" s="15"/>
      <c r="CG33" s="15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21"/>
      <c r="CS33" s="21"/>
      <c r="CT33" s="20"/>
      <c r="CU33" s="19"/>
      <c r="CV33" s="19"/>
      <c r="CW33" s="19"/>
      <c r="CX33" s="39" t="s">
        <v>122</v>
      </c>
      <c r="CY33" s="39" t="s">
        <v>121</v>
      </c>
    </row>
    <row r="34" spans="1:103" x14ac:dyDescent="0.25">
      <c r="A34" s="1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AA34" s="14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BA34" s="14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CA34" s="14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</row>
    <row r="35" spans="1:103" ht="15.75" thickBot="1" x14ac:dyDescent="0.3">
      <c r="A35" s="13"/>
      <c r="B35" s="12"/>
      <c r="C35" s="12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AA35" s="13"/>
      <c r="AB35" s="12"/>
      <c r="AC35" s="12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"/>
      <c r="AW35" s="1"/>
      <c r="BA35" s="13"/>
      <c r="BB35" s="12"/>
      <c r="BC35" s="12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"/>
      <c r="BW35" s="1"/>
      <c r="CA35" s="13"/>
      <c r="CB35" s="12"/>
      <c r="CC35" s="12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"/>
      <c r="CW35" s="1"/>
    </row>
    <row r="36" spans="1:103" ht="15" customHeight="1" x14ac:dyDescent="0.25">
      <c r="A36">
        <v>67</v>
      </c>
      <c r="G36" s="175"/>
      <c r="H36" s="176"/>
      <c r="I36" s="176"/>
      <c r="J36" s="176"/>
      <c r="AF36" s="175"/>
      <c r="AG36" s="176"/>
      <c r="AH36" s="176"/>
      <c r="AI36" s="176"/>
      <c r="BI36" s="175"/>
      <c r="BJ36" s="176"/>
      <c r="BK36" s="176"/>
      <c r="BL36" s="176"/>
      <c r="CH36" s="175"/>
      <c r="CI36" s="176"/>
      <c r="CJ36" s="176"/>
      <c r="CK36" s="176"/>
    </row>
    <row r="37" spans="1:103" x14ac:dyDescent="0.25">
      <c r="G37" s="177"/>
      <c r="H37" s="177"/>
      <c r="I37" s="177"/>
      <c r="J37" s="177"/>
      <c r="AF37" s="177"/>
      <c r="AG37" s="177"/>
      <c r="AH37" s="177"/>
      <c r="AI37" s="177"/>
      <c r="BI37" s="177"/>
      <c r="BJ37" s="177"/>
      <c r="BK37" s="177"/>
      <c r="BL37" s="177"/>
      <c r="CH37" s="177"/>
      <c r="CI37" s="177"/>
      <c r="CJ37" s="177"/>
      <c r="CK37" s="177"/>
    </row>
    <row r="38" spans="1:103" x14ac:dyDescent="0.25">
      <c r="G38" s="177"/>
      <c r="H38" s="177"/>
      <c r="I38" s="177"/>
      <c r="J38" s="177"/>
      <c r="AF38" s="177"/>
      <c r="AG38" s="177"/>
      <c r="AH38" s="177"/>
      <c r="AI38" s="177"/>
      <c r="BI38" s="177"/>
      <c r="BJ38" s="177"/>
      <c r="BK38" s="177"/>
      <c r="BL38" s="177"/>
      <c r="CH38" s="177"/>
      <c r="CI38" s="177"/>
      <c r="CJ38" s="177"/>
      <c r="CK38" s="177"/>
    </row>
  </sheetData>
  <mergeCells count="60">
    <mergeCell ref="G36:J38"/>
    <mergeCell ref="AF36:AI38"/>
    <mergeCell ref="BI36:BL38"/>
    <mergeCell ref="A16:A33"/>
    <mergeCell ref="AA16:AA33"/>
    <mergeCell ref="BA16:BA33"/>
    <mergeCell ref="CA16:CA33"/>
    <mergeCell ref="CL14:CM14"/>
    <mergeCell ref="CA14:CA15"/>
    <mergeCell ref="CB14:CC14"/>
    <mergeCell ref="CD14:CE14"/>
    <mergeCell ref="CF14:CG14"/>
    <mergeCell ref="CH14:CI14"/>
    <mergeCell ref="CJ14:CK14"/>
    <mergeCell ref="CN14:CO14"/>
    <mergeCell ref="CP14:CQ14"/>
    <mergeCell ref="CR14:CS14"/>
    <mergeCell ref="CT14:CU14"/>
    <mergeCell ref="CX14:CY14"/>
    <mergeCell ref="CV14:CW14"/>
    <mergeCell ref="AV14:AW14"/>
    <mergeCell ref="BX14:BY14"/>
    <mergeCell ref="BA14:BA15"/>
    <mergeCell ref="BB14:BC14"/>
    <mergeCell ref="BD14:BE14"/>
    <mergeCell ref="BF14:BG14"/>
    <mergeCell ref="BH14:BI14"/>
    <mergeCell ref="BJ14:BK14"/>
    <mergeCell ref="BV14:BW14"/>
    <mergeCell ref="BL14:BM14"/>
    <mergeCell ref="BN14:BO14"/>
    <mergeCell ref="BP14:BQ14"/>
    <mergeCell ref="BR14:BS14"/>
    <mergeCell ref="BT14:BU14"/>
    <mergeCell ref="AL14:AM14"/>
    <mergeCell ref="AN14:AO14"/>
    <mergeCell ref="AP14:AQ14"/>
    <mergeCell ref="AR14:AS14"/>
    <mergeCell ref="AT14:AU14"/>
    <mergeCell ref="AB14:AC14"/>
    <mergeCell ref="AD14:AE14"/>
    <mergeCell ref="AF14:AG14"/>
    <mergeCell ref="AH14:AI14"/>
    <mergeCell ref="AJ14:AK14"/>
    <mergeCell ref="CH36:CK38"/>
    <mergeCell ref="X14:Y14"/>
    <mergeCell ref="A14:A15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V14:W14"/>
    <mergeCell ref="T14:U14"/>
    <mergeCell ref="AX14:AY14"/>
    <mergeCell ref="AA14:AA1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 CP CE1</vt:lpstr>
      <vt:lpstr>CHOIX CP CE1</vt:lpstr>
      <vt:lpstr>repartition CP CE1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Guy</cp:lastModifiedBy>
  <cp:lastPrinted>2013-09-18T15:47:41Z</cp:lastPrinted>
  <dcterms:created xsi:type="dcterms:W3CDTF">2013-08-25T08:12:05Z</dcterms:created>
  <dcterms:modified xsi:type="dcterms:W3CDTF">2013-09-30T10:54:19Z</dcterms:modified>
</cp:coreProperties>
</file>