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filterPrivacy="1" codeName="ThisWorkbook" hidePivotFieldList="1" defaultThemeVersion="124226"/>
  <bookViews>
    <workbookView xWindow="0" yWindow="0" windowWidth="12855" windowHeight="9915" firstSheet="2" activeTab="2"/>
  </bookViews>
  <sheets>
    <sheet name="Tabl Cons" sheetId="1" state="hidden" r:id="rId1"/>
    <sheet name="TCD" sheetId="2" state="hidden" r:id="rId2"/>
    <sheet name="Synthese" sheetId="3" r:id="rId3"/>
  </sheets>
  <calcPr calcId="152511"/>
  <pivotCaches>
    <pivotCache cacheId="0" r:id="rId4"/>
  </pivotCaches>
</workbook>
</file>

<file path=xl/calcChain.xml><?xml version="1.0" encoding="utf-8"?>
<calcChain xmlns="http://schemas.openxmlformats.org/spreadsheetml/2006/main">
  <c r="B2" i="3" l="1"/>
  <c r="B3" i="3"/>
  <c r="B5" i="3"/>
  <c r="B4" i="3"/>
</calcChain>
</file>

<file path=xl/sharedStrings.xml><?xml version="1.0" encoding="utf-8"?>
<sst xmlns="http://schemas.openxmlformats.org/spreadsheetml/2006/main" count="91" uniqueCount="26">
  <si>
    <t>client</t>
  </si>
  <si>
    <t>commercial</t>
  </si>
  <si>
    <t>catégorie</t>
  </si>
  <si>
    <t>Date de la prise en contact</t>
  </si>
  <si>
    <t xml:space="preserve">Adresse </t>
  </si>
  <si>
    <t>Commentaire</t>
  </si>
  <si>
    <t>B.Alexendre</t>
  </si>
  <si>
    <t>H.Remon</t>
  </si>
  <si>
    <t>M.Christien</t>
  </si>
  <si>
    <t>G.laure</t>
  </si>
  <si>
    <t>correspodant</t>
  </si>
  <si>
    <t>Prospect</t>
  </si>
  <si>
    <t>Client</t>
  </si>
  <si>
    <t>Autre</t>
  </si>
  <si>
    <t>France</t>
  </si>
  <si>
    <t>Espagne</t>
  </si>
  <si>
    <t>Néant</t>
  </si>
  <si>
    <t>Étiquettes de lignes</t>
  </si>
  <si>
    <t>Total général</t>
  </si>
  <si>
    <t>Nombre de client</t>
  </si>
  <si>
    <t>Commercial</t>
  </si>
  <si>
    <t>Nombre de client en charge</t>
  </si>
  <si>
    <t xml:space="preserve">Avis </t>
  </si>
  <si>
    <t xml:space="preserve">Notation </t>
  </si>
  <si>
    <t>Cumul</t>
  </si>
  <si>
    <t>http://forum.excel-pratique.com/excel/details-par-userform-t51127.html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</si>
</sst>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0"/>
  </numFmts>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8">
    <xf numFmtId="0" fontId="0" fillId="0" borderId="0" xfId="0"/>
    <xf numFmtId="164" fontId="0" fillId="0" borderId="0" xfId="0" applyNumberFormat="1"/>
    <xf numFmtId="0" fontId="0" fillId="0" borderId="0" xfId="0" applyAlignment="1">
      <alignment horizontal="center"/>
    </xf>
    <xf numFmtId="14" fontId="0" fillId="0" borderId="0" xfId="0" applyNumberFormat="1" applyAlignment="1">
      <alignment horizontal="center"/>
    </xf>
    <xf numFmtId="0" fontId="0" fillId="0" borderId="0" xfId="0" applyNumberFormat="1"/>
    <xf numFmtId="0" fontId="0" fillId="0" borderId="0" xfId="0" pivotButton="1"/>
    <xf numFmtId="0" fontId="0" fillId="0" borderId="0" xfId="0" applyAlignment="1">
      <alignment horizontal="left"/>
    </xf>
    <xf numFmtId="0" fontId="1" fillId="0" borderId="0" xfId="1"/>
  </cellXfs>
  <cellStyles count="2">
    <cellStyle name="Lien hypertexte" xfId="1" builtinId="8"/>
    <cellStyle name="Normal" xfId="0" builtinId="0"/>
  </cellStyles>
  <dxfs count="3">
    <dxf>
      <numFmt numFmtId="19" formatCode="dd/mm/yyyy"/>
      <alignment horizontal="center" vertical="bottom" textRotation="0" wrapText="0" relativeIndent="0" justifyLastLine="0" shrinkToFit="0" readingOrder="0"/>
    </dxf>
    <dxf>
      <numFmt numFmtId="164" formatCode="0000000"/>
    </dxf>
    <dxf>
      <alignment horizontal="center" vertical="bottom" textRotation="0" wrapText="0" relativeIndent="0" justifyLastLine="0" shrinkToFit="0" readingOrder="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1</xdr:col>
      <xdr:colOff>409575</xdr:colOff>
      <xdr:row>7</xdr:row>
      <xdr:rowOff>161925</xdr:rowOff>
    </xdr:from>
    <xdr:to>
      <xdr:col>5</xdr:col>
      <xdr:colOff>409575</xdr:colOff>
      <xdr:row>15</xdr:row>
      <xdr:rowOff>114300</xdr:rowOff>
    </xdr:to>
    <xdr:sp macro="" textlink="">
      <xdr:nvSpPr>
        <xdr:cNvPr id="2" name="ZoneTexte 1"/>
        <xdr:cNvSpPr txBox="1"/>
      </xdr:nvSpPr>
      <xdr:spPr>
        <a:xfrm>
          <a:off x="2457450" y="1495425"/>
          <a:ext cx="3486150" cy="1476375"/>
        </a:xfrm>
        <a:prstGeom prst="rect">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wrap="square" rtlCol="0" anchor="t"/>
        <a:lstStyle/>
        <a:p>
          <a:r>
            <a:rPr lang="fr-FR" sz="1100">
              <a:solidFill>
                <a:schemeClr val="accent6">
                  <a:lumMod val="50000"/>
                </a:schemeClr>
              </a:solidFill>
            </a:rPr>
            <a:t>Un double-clic sur un nom fait apparaître une boite de dialogue avec tout le portefeuille du commercial.</a:t>
          </a:r>
        </a:p>
        <a:p>
          <a:endParaRPr lang="fr-FR" sz="1100">
            <a:solidFill>
              <a:schemeClr val="accent6">
                <a:lumMod val="50000"/>
              </a:schemeClr>
            </a:solidFill>
          </a:endParaRPr>
        </a:p>
        <a:p>
          <a:r>
            <a:rPr lang="fr-FR" sz="1100">
              <a:solidFill>
                <a:schemeClr val="accent6">
                  <a:lumMod val="50000"/>
                </a:schemeClr>
              </a:solidFill>
            </a:rPr>
            <a:t>Sans la</a:t>
          </a:r>
          <a:r>
            <a:rPr lang="fr-FR" sz="1100" baseline="0">
              <a:solidFill>
                <a:schemeClr val="accent6">
                  <a:lumMod val="50000"/>
                </a:schemeClr>
              </a:solidFill>
            </a:rPr>
            <a:t> fermer , si on clique sur une cellule quelconque de la feuille de calcul, on reprend la main sur la boite de dialogue et on peut changer de commercial en faisant une autre sélection dans la liste déroulante.</a:t>
          </a:r>
          <a:endParaRPr lang="fr-FR" sz="1100">
            <a:solidFill>
              <a:schemeClr val="accent6">
                <a:lumMod val="50000"/>
              </a:schemeClr>
            </a:solidFill>
          </a:endParaRPr>
        </a:p>
      </xdr:txBody>
    </xdr:sp>
    <xdr:clientData/>
  </xdr:twoCellAnchor>
  <xdr:twoCellAnchor>
    <xdr:from>
      <xdr:col>0</xdr:col>
      <xdr:colOff>1381125</xdr:colOff>
      <xdr:row>4</xdr:row>
      <xdr:rowOff>57150</xdr:rowOff>
    </xdr:from>
    <xdr:to>
      <xdr:col>1</xdr:col>
      <xdr:colOff>419100</xdr:colOff>
      <xdr:row>7</xdr:row>
      <xdr:rowOff>161925</xdr:rowOff>
    </xdr:to>
    <xdr:cxnSp macro="">
      <xdr:nvCxnSpPr>
        <xdr:cNvPr id="4" name="Connecteur droit avec flèche 3"/>
        <xdr:cNvCxnSpPr/>
      </xdr:nvCxnSpPr>
      <xdr:spPr>
        <a:xfrm flipH="1" flipV="1">
          <a:off x="1381125" y="819150"/>
          <a:ext cx="1085850" cy="676275"/>
        </a:xfrm>
        <a:prstGeom prst="straightConnector1">
          <a:avLst/>
        </a:prstGeom>
        <a:ln w="25400">
          <a:solidFill>
            <a:schemeClr val="accent6">
              <a:lumMod val="60000"/>
              <a:lumOff val="40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pivotCache/_rels/pivotCacheDefinition1.xml.rels><?xml version="1.0" encoding="UTF-8" standalone="yes"?>
<Relationships xmlns="http://schemas.openxmlformats.org/package/2006/relationships"><Relationship Id="rId2" Type="http://schemas.microsoft.com/office/2006/relationships/xlExternalLinkPath/xlPathMissing" Target="etat%20syn.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Auteur" refreshedDate="41768.057273148152" createdVersion="3" refreshedVersion="3" minRefreshableVersion="3" recordCount="17">
  <cacheSource type="worksheet">
    <worksheetSource name="Tableau1[#Tout]" r:id="rId2"/>
  </cacheSource>
  <cacheFields count="6">
    <cacheField name="client" numFmtId="164">
      <sharedItems containsSemiMixedTypes="0" containsString="0" containsNumber="1" containsInteger="1" minValue="444" maxValue="1212121"/>
    </cacheField>
    <cacheField name="commercial" numFmtId="0">
      <sharedItems count="4">
        <s v="B.Alexendre"/>
        <s v="M.Christien"/>
        <s v="H.Remon"/>
        <s v="G.laure"/>
      </sharedItems>
    </cacheField>
    <cacheField name="catégorie" numFmtId="0">
      <sharedItems/>
    </cacheField>
    <cacheField name="Date de la prise en contact" numFmtId="14">
      <sharedItems containsSemiMixedTypes="0" containsNonDate="0" containsDate="1" containsString="0" minDate="2014-01-03T00:00:00" maxDate="2014-05-07T00:00:00"/>
    </cacheField>
    <cacheField name="Adresse " numFmtId="0">
      <sharedItems/>
    </cacheField>
    <cacheField name="Commentaire"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7">
  <r>
    <n v="222541"/>
    <x v="0"/>
    <s v="correspodant"/>
    <d v="2014-02-25T00:00:00"/>
    <s v="France"/>
    <s v="Néant"/>
  </r>
  <r>
    <n v="21212"/>
    <x v="1"/>
    <s v="Prospect"/>
    <d v="2014-05-03T00:00:00"/>
    <s v="France"/>
    <s v="Néant"/>
  </r>
  <r>
    <n v="32321"/>
    <x v="1"/>
    <s v="Client"/>
    <d v="2014-05-04T00:00:00"/>
    <s v="France"/>
    <s v="Néant"/>
  </r>
  <r>
    <n v="1212121"/>
    <x v="2"/>
    <s v="Autre"/>
    <d v="2014-03-06T00:00:00"/>
    <s v="France"/>
    <s v="Néant"/>
  </r>
  <r>
    <n v="99854"/>
    <x v="2"/>
    <s v="correspodant"/>
    <d v="2014-01-03T00:00:00"/>
    <s v="France"/>
    <s v="Néant"/>
  </r>
  <r>
    <n v="12479"/>
    <x v="2"/>
    <s v="Client"/>
    <d v="2014-03-03T00:00:00"/>
    <s v="France"/>
    <s v="Néant"/>
  </r>
  <r>
    <n v="2447"/>
    <x v="1"/>
    <s v="Client"/>
    <d v="2014-05-06T00:00:00"/>
    <s v="France"/>
    <s v="Néant"/>
  </r>
  <r>
    <n v="54544"/>
    <x v="0"/>
    <s v="Client"/>
    <d v="2014-05-02T00:00:00"/>
    <s v="France"/>
    <s v="Néant"/>
  </r>
  <r>
    <n v="444"/>
    <x v="0"/>
    <s v="Client"/>
    <d v="2014-04-01T00:00:00"/>
    <s v="Espagne"/>
    <s v="Néant"/>
  </r>
  <r>
    <n v="8777"/>
    <x v="0"/>
    <s v="Client"/>
    <d v="2014-05-06T00:00:00"/>
    <s v="France"/>
    <s v="Néant"/>
  </r>
  <r>
    <n v="222541"/>
    <x v="2"/>
    <s v="Client"/>
    <d v="2014-02-02T00:00:00"/>
    <s v="France"/>
    <s v="Néant"/>
  </r>
  <r>
    <n v="54545"/>
    <x v="3"/>
    <s v="Autre"/>
    <d v="2014-02-03T00:00:00"/>
    <s v="France"/>
    <s v="Néant"/>
  </r>
  <r>
    <n v="5454"/>
    <x v="3"/>
    <s v="Prospect"/>
    <d v="2014-03-06T00:00:00"/>
    <s v="France"/>
    <s v="Néant"/>
  </r>
  <r>
    <n v="545454"/>
    <x v="1"/>
    <s v="Prospect"/>
    <d v="2014-02-09T00:00:00"/>
    <s v="France"/>
    <s v="Néant"/>
  </r>
  <r>
    <n v="45454"/>
    <x v="0"/>
    <s v="Client"/>
    <d v="2014-04-07T00:00:00"/>
    <s v="France"/>
    <s v="Néant"/>
  </r>
  <r>
    <n v="44547"/>
    <x v="3"/>
    <s v="Client"/>
    <d v="2014-03-07T00:00:00"/>
    <s v="France"/>
    <s v="Néant"/>
  </r>
  <r>
    <n v="12444"/>
    <x v="3"/>
    <s v="Client"/>
    <d v="2014-05-02T00:00:00"/>
    <s v="Espagne"/>
    <s v="Néant"/>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3" minRefreshableVersion="3" showCalcMbrs="0" useAutoFormatting="1" itemPrintTitles="1" createdVersion="3" indent="0" outline="1" outlineData="1" multipleFieldFilters="0">
  <location ref="A1:B6" firstHeaderRow="1" firstDataRow="1" firstDataCol="1"/>
  <pivotFields count="6">
    <pivotField dataField="1" numFmtId="164" showAll="0"/>
    <pivotField axis="axisRow" showAll="0">
      <items count="5">
        <item x="0"/>
        <item x="3"/>
        <item x="2"/>
        <item x="1"/>
        <item t="default"/>
      </items>
    </pivotField>
    <pivotField showAll="0"/>
    <pivotField numFmtId="14" showAll="0"/>
    <pivotField showAll="0"/>
    <pivotField showAll="0"/>
  </pivotFields>
  <rowFields count="1">
    <field x="1"/>
  </rowFields>
  <rowItems count="5">
    <i>
      <x/>
    </i>
    <i>
      <x v="1"/>
    </i>
    <i>
      <x v="2"/>
    </i>
    <i>
      <x v="3"/>
    </i>
    <i t="grand">
      <x/>
    </i>
  </rowItems>
  <colItems count="1">
    <i/>
  </colItems>
  <dataFields count="1">
    <dataField name="Nombre de client" fld="0" subtotal="count" baseField="0" baseItem="0"/>
  </dataFields>
  <pivotTableStyleInfo name="PivotStyleLight16" showRowHeaders="1" showColHeaders="1" showRowStripes="0" showColStripes="0" showLastColumn="1"/>
</pivotTableDefinition>
</file>

<file path=xl/tables/table1.xml><?xml version="1.0" encoding="utf-8"?>
<table xmlns="http://schemas.openxmlformats.org/spreadsheetml/2006/main" id="1" name="Tableau1" displayName="Tableau1" ref="A1:F18" totalsRowShown="0" headerRowDxfId="2">
  <autoFilter ref="A1:F18"/>
  <tableColumns count="6">
    <tableColumn id="1" name="client" dataDxfId="1"/>
    <tableColumn id="2" name="commercial"/>
    <tableColumn id="3" name="catégorie"/>
    <tableColumn id="4" name="Date de la prise en contact" dataDxfId="0"/>
    <tableColumn id="5" name="Adresse "/>
    <tableColumn id="6" name="Commentaire"/>
  </tableColumns>
  <tableStyleInfo name="TableStyleLight16"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details-par-userform-t51127.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F18"/>
  <sheetViews>
    <sheetView zoomScaleNormal="100" workbookViewId="0">
      <selection activeCell="B21" sqref="B21"/>
    </sheetView>
  </sheetViews>
  <sheetFormatPr baseColWidth="10" defaultRowHeight="15" x14ac:dyDescent="0.25"/>
  <cols>
    <col min="1" max="1" width="23.140625" customWidth="1"/>
    <col min="2" max="2" width="20.42578125" customWidth="1"/>
    <col min="3" max="3" width="25.140625" customWidth="1"/>
    <col min="4" max="4" width="26.42578125" customWidth="1"/>
    <col min="5" max="5" width="28.85546875" customWidth="1"/>
    <col min="6" max="6" width="25.5703125" customWidth="1"/>
  </cols>
  <sheetData>
    <row r="1" spans="1:6" x14ac:dyDescent="0.25">
      <c r="A1" s="2" t="s">
        <v>0</v>
      </c>
      <c r="B1" s="2" t="s">
        <v>1</v>
      </c>
      <c r="C1" s="2" t="s">
        <v>2</v>
      </c>
      <c r="D1" s="2" t="s">
        <v>3</v>
      </c>
      <c r="E1" s="2" t="s">
        <v>4</v>
      </c>
      <c r="F1" s="2" t="s">
        <v>5</v>
      </c>
    </row>
    <row r="2" spans="1:6" x14ac:dyDescent="0.25">
      <c r="A2" s="1">
        <v>222541</v>
      </c>
      <c r="B2" t="s">
        <v>6</v>
      </c>
      <c r="C2" t="s">
        <v>10</v>
      </c>
      <c r="D2" s="3">
        <v>41695</v>
      </c>
      <c r="E2" t="s">
        <v>14</v>
      </c>
      <c r="F2" t="s">
        <v>16</v>
      </c>
    </row>
    <row r="3" spans="1:6" x14ac:dyDescent="0.25">
      <c r="A3" s="1">
        <v>21212</v>
      </c>
      <c r="B3" t="s">
        <v>8</v>
      </c>
      <c r="C3" t="s">
        <v>11</v>
      </c>
      <c r="D3" s="3">
        <v>41762</v>
      </c>
      <c r="E3" t="s">
        <v>14</v>
      </c>
      <c r="F3" t="s">
        <v>16</v>
      </c>
    </row>
    <row r="4" spans="1:6" x14ac:dyDescent="0.25">
      <c r="A4" s="1">
        <v>32321</v>
      </c>
      <c r="B4" t="s">
        <v>8</v>
      </c>
      <c r="C4" t="s">
        <v>12</v>
      </c>
      <c r="D4" s="3">
        <v>41763</v>
      </c>
      <c r="E4" t="s">
        <v>14</v>
      </c>
      <c r="F4" t="s">
        <v>16</v>
      </c>
    </row>
    <row r="5" spans="1:6" x14ac:dyDescent="0.25">
      <c r="A5" s="1">
        <v>1212121</v>
      </c>
      <c r="B5" t="s">
        <v>7</v>
      </c>
      <c r="C5" t="s">
        <v>13</v>
      </c>
      <c r="D5" s="3">
        <v>41704</v>
      </c>
      <c r="E5" t="s">
        <v>14</v>
      </c>
      <c r="F5" t="s">
        <v>16</v>
      </c>
    </row>
    <row r="6" spans="1:6" x14ac:dyDescent="0.25">
      <c r="A6" s="1">
        <v>99854</v>
      </c>
      <c r="B6" t="s">
        <v>7</v>
      </c>
      <c r="C6" t="s">
        <v>10</v>
      </c>
      <c r="D6" s="3">
        <v>41642</v>
      </c>
      <c r="E6" t="s">
        <v>14</v>
      </c>
      <c r="F6" t="s">
        <v>16</v>
      </c>
    </row>
    <row r="7" spans="1:6" x14ac:dyDescent="0.25">
      <c r="A7" s="1">
        <v>12479</v>
      </c>
      <c r="B7" t="s">
        <v>7</v>
      </c>
      <c r="C7" t="s">
        <v>12</v>
      </c>
      <c r="D7" s="3">
        <v>41701</v>
      </c>
      <c r="E7" t="s">
        <v>14</v>
      </c>
      <c r="F7" t="s">
        <v>16</v>
      </c>
    </row>
    <row r="8" spans="1:6" x14ac:dyDescent="0.25">
      <c r="A8" s="1">
        <v>2447</v>
      </c>
      <c r="B8" t="s">
        <v>8</v>
      </c>
      <c r="C8" t="s">
        <v>12</v>
      </c>
      <c r="D8" s="3">
        <v>41765</v>
      </c>
      <c r="E8" t="s">
        <v>14</v>
      </c>
      <c r="F8" t="s">
        <v>16</v>
      </c>
    </row>
    <row r="9" spans="1:6" x14ac:dyDescent="0.25">
      <c r="A9" s="1">
        <v>54544</v>
      </c>
      <c r="B9" t="s">
        <v>6</v>
      </c>
      <c r="C9" t="s">
        <v>12</v>
      </c>
      <c r="D9" s="3">
        <v>41761</v>
      </c>
      <c r="E9" t="s">
        <v>14</v>
      </c>
      <c r="F9" t="s">
        <v>16</v>
      </c>
    </row>
    <row r="10" spans="1:6" x14ac:dyDescent="0.25">
      <c r="A10" s="1">
        <v>444</v>
      </c>
      <c r="B10" t="s">
        <v>6</v>
      </c>
      <c r="C10" t="s">
        <v>12</v>
      </c>
      <c r="D10" s="3">
        <v>41730</v>
      </c>
      <c r="E10" t="s">
        <v>15</v>
      </c>
      <c r="F10" t="s">
        <v>16</v>
      </c>
    </row>
    <row r="11" spans="1:6" x14ac:dyDescent="0.25">
      <c r="A11" s="1">
        <v>8777</v>
      </c>
      <c r="B11" t="s">
        <v>6</v>
      </c>
      <c r="C11" t="s">
        <v>12</v>
      </c>
      <c r="D11" s="3">
        <v>41765</v>
      </c>
      <c r="E11" t="s">
        <v>14</v>
      </c>
      <c r="F11" t="s">
        <v>16</v>
      </c>
    </row>
    <row r="12" spans="1:6" x14ac:dyDescent="0.25">
      <c r="A12" s="1">
        <v>222541</v>
      </c>
      <c r="B12" t="s">
        <v>7</v>
      </c>
      <c r="C12" t="s">
        <v>12</v>
      </c>
      <c r="D12" s="3">
        <v>41672</v>
      </c>
      <c r="E12" t="s">
        <v>14</v>
      </c>
      <c r="F12" t="s">
        <v>16</v>
      </c>
    </row>
    <row r="13" spans="1:6" x14ac:dyDescent="0.25">
      <c r="A13" s="1">
        <v>54545</v>
      </c>
      <c r="B13" t="s">
        <v>9</v>
      </c>
      <c r="C13" t="s">
        <v>13</v>
      </c>
      <c r="D13" s="3">
        <v>41673</v>
      </c>
      <c r="E13" t="s">
        <v>14</v>
      </c>
      <c r="F13" t="s">
        <v>16</v>
      </c>
    </row>
    <row r="14" spans="1:6" x14ac:dyDescent="0.25">
      <c r="A14" s="1">
        <v>5454</v>
      </c>
      <c r="B14" t="s">
        <v>9</v>
      </c>
      <c r="C14" t="s">
        <v>11</v>
      </c>
      <c r="D14" s="3">
        <v>41704</v>
      </c>
      <c r="E14" t="s">
        <v>14</v>
      </c>
      <c r="F14" t="s">
        <v>16</v>
      </c>
    </row>
    <row r="15" spans="1:6" x14ac:dyDescent="0.25">
      <c r="A15" s="1">
        <v>545454</v>
      </c>
      <c r="B15" t="s">
        <v>8</v>
      </c>
      <c r="C15" t="s">
        <v>11</v>
      </c>
      <c r="D15" s="3">
        <v>41679</v>
      </c>
      <c r="E15" t="s">
        <v>14</v>
      </c>
      <c r="F15" t="s">
        <v>16</v>
      </c>
    </row>
    <row r="16" spans="1:6" x14ac:dyDescent="0.25">
      <c r="A16" s="1">
        <v>45454</v>
      </c>
      <c r="B16" t="s">
        <v>6</v>
      </c>
      <c r="C16" t="s">
        <v>12</v>
      </c>
      <c r="D16" s="3">
        <v>41736</v>
      </c>
      <c r="E16" t="s">
        <v>14</v>
      </c>
      <c r="F16" t="s">
        <v>16</v>
      </c>
    </row>
    <row r="17" spans="1:6" x14ac:dyDescent="0.25">
      <c r="A17" s="1">
        <v>44547</v>
      </c>
      <c r="B17" t="s">
        <v>9</v>
      </c>
      <c r="C17" t="s">
        <v>12</v>
      </c>
      <c r="D17" s="3">
        <v>41705</v>
      </c>
      <c r="E17" t="s">
        <v>14</v>
      </c>
      <c r="F17" t="s">
        <v>16</v>
      </c>
    </row>
    <row r="18" spans="1:6" x14ac:dyDescent="0.25">
      <c r="A18" s="1">
        <v>12444</v>
      </c>
      <c r="B18" t="s">
        <v>9</v>
      </c>
      <c r="C18" t="s">
        <v>12</v>
      </c>
      <c r="D18" s="3">
        <v>41761</v>
      </c>
      <c r="E18" t="s">
        <v>15</v>
      </c>
      <c r="F18" t="s">
        <v>16</v>
      </c>
    </row>
  </sheetData>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6"/>
  <sheetViews>
    <sheetView workbookViewId="0">
      <selection activeCell="B21" sqref="B21"/>
    </sheetView>
  </sheetViews>
  <sheetFormatPr baseColWidth="10" defaultRowHeight="15" x14ac:dyDescent="0.25"/>
  <cols>
    <col min="1" max="1" width="21" bestFit="1" customWidth="1"/>
    <col min="2" max="2" width="16.5703125" bestFit="1" customWidth="1"/>
  </cols>
  <sheetData>
    <row r="1" spans="1:2" x14ac:dyDescent="0.25">
      <c r="A1" s="5" t="s">
        <v>17</v>
      </c>
      <c r="B1" t="s">
        <v>19</v>
      </c>
    </row>
    <row r="2" spans="1:2" x14ac:dyDescent="0.25">
      <c r="A2" s="6" t="s">
        <v>6</v>
      </c>
      <c r="B2" s="4">
        <v>5</v>
      </c>
    </row>
    <row r="3" spans="1:2" x14ac:dyDescent="0.25">
      <c r="A3" s="6" t="s">
        <v>9</v>
      </c>
      <c r="B3" s="4">
        <v>4</v>
      </c>
    </row>
    <row r="4" spans="1:2" x14ac:dyDescent="0.25">
      <c r="A4" s="6" t="s">
        <v>7</v>
      </c>
      <c r="B4" s="4">
        <v>4</v>
      </c>
    </row>
    <row r="5" spans="1:2" x14ac:dyDescent="0.25">
      <c r="A5" s="6" t="s">
        <v>8</v>
      </c>
      <c r="B5" s="4">
        <v>4</v>
      </c>
    </row>
    <row r="6" spans="1:2" x14ac:dyDescent="0.25">
      <c r="A6" s="6" t="s">
        <v>18</v>
      </c>
      <c r="B6" s="4">
        <v>17</v>
      </c>
    </row>
  </sheetData>
  <pageMargins left="0.7" right="0.7" top="0.75" bottom="0.75" header="0.3" footer="0.3"/>
  <pageSetup paperSize="0" orientation="portrait"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F5"/>
  <sheetViews>
    <sheetView tabSelected="1" workbookViewId="0">
      <selection activeCell="A12" sqref="A12"/>
    </sheetView>
  </sheetViews>
  <sheetFormatPr baseColWidth="10" defaultRowHeight="15" x14ac:dyDescent="0.25"/>
  <cols>
    <col min="1" max="1" width="30.7109375" customWidth="1"/>
    <col min="2" max="2" width="25.7109375" style="2" bestFit="1" customWidth="1"/>
    <col min="3" max="5" width="8.85546875" customWidth="1"/>
  </cols>
  <sheetData>
    <row r="1" spans="1:6" x14ac:dyDescent="0.25">
      <c r="A1" s="2" t="s">
        <v>20</v>
      </c>
      <c r="B1" s="2" t="s">
        <v>21</v>
      </c>
      <c r="C1" s="2" t="s">
        <v>22</v>
      </c>
      <c r="D1" s="2" t="s">
        <v>23</v>
      </c>
      <c r="E1" s="2" t="s">
        <v>24</v>
      </c>
    </row>
    <row r="2" spans="1:6" x14ac:dyDescent="0.25">
      <c r="A2" t="s">
        <v>6</v>
      </c>
      <c r="B2" s="2">
        <f>GETPIVOTDATA("client",TCD!$A$1,"commercial",A2)</f>
        <v>5</v>
      </c>
      <c r="F2" s="7" t="s">
        <v>25</v>
      </c>
    </row>
    <row r="3" spans="1:6" x14ac:dyDescent="0.25">
      <c r="A3" t="s">
        <v>9</v>
      </c>
      <c r="B3" s="2">
        <f>GETPIVOTDATA("client",TCD!$A$1,"commercial",A3)</f>
        <v>4</v>
      </c>
    </row>
    <row r="4" spans="1:6" x14ac:dyDescent="0.25">
      <c r="A4" t="s">
        <v>7</v>
      </c>
      <c r="B4" s="2">
        <f>GETPIVOTDATA("client",TCD!$A$1,"commercial",A4)</f>
        <v>4</v>
      </c>
    </row>
    <row r="5" spans="1:6" x14ac:dyDescent="0.25">
      <c r="A5" t="s">
        <v>8</v>
      </c>
      <c r="B5" s="2">
        <f>GETPIVOTDATA("client",TCD!$A$1,"commercial",A5)</f>
        <v>4</v>
      </c>
    </row>
  </sheetData>
  <hyperlinks>
    <hyperlink ref="F2" r:id="rId1"/>
  </hyperlinks>
  <pageMargins left="0.7" right="0.7" top="0.75" bottom="0.75" header="0.3" footer="0.3"/>
  <pageSetup paperSize="0" orientation="portrait" horizontalDpi="0" verticalDpi="0" copie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Tabl Cons</vt:lpstr>
      <vt:lpstr>TCD</vt:lpstr>
      <vt:lpstr>Synthese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2014-05-09T11:32:20Z</dcterms:modified>
</cp:coreProperties>
</file>