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990" windowHeight="8385" activeTab="1"/>
  </bookViews>
  <sheets>
    <sheet name="Sheet1" sheetId="1" r:id="rId1"/>
    <sheet name="Sheet2" sheetId="2" r:id="rId2"/>
    <sheet name="Sheet3" sheetId="3" r:id="rId3"/>
    <sheet name="Sheet4" sheetId="4" r:id="rId4"/>
  </sheets>
  <calcPr calcId="152511"/>
</workbook>
</file>

<file path=xl/calcChain.xml><?xml version="1.0" encoding="utf-8"?>
<calcChain xmlns="http://schemas.openxmlformats.org/spreadsheetml/2006/main">
  <c r="R17" i="1" l="1"/>
  <c r="R28" i="1"/>
  <c r="R56" i="1"/>
  <c r="R37" i="1"/>
  <c r="R27" i="1"/>
  <c r="R33" i="1"/>
  <c r="R31" i="1"/>
  <c r="R34" i="1"/>
  <c r="R32" i="1"/>
  <c r="R23" i="1"/>
  <c r="R55" i="1"/>
  <c r="R2" i="1"/>
  <c r="R15" i="1"/>
  <c r="R13" i="1"/>
  <c r="R9" i="1"/>
  <c r="R8" i="1"/>
  <c r="R24" i="1"/>
  <c r="R3" i="1"/>
  <c r="R16" i="1"/>
  <c r="R53" i="1"/>
  <c r="R67" i="1"/>
  <c r="R35" i="1"/>
  <c r="R36" i="1"/>
  <c r="R30" i="1"/>
  <c r="R65" i="1"/>
  <c r="R66" i="1"/>
  <c r="R22" i="1"/>
  <c r="R18" i="1"/>
  <c r="R68" i="1"/>
  <c r="R54" i="1"/>
  <c r="R25" i="1"/>
  <c r="R51" i="1"/>
  <c r="R4" i="1"/>
  <c r="R26" i="1"/>
  <c r="R5" i="1"/>
  <c r="R52" i="1"/>
  <c r="R63" i="1"/>
  <c r="R64" i="1"/>
  <c r="R10" i="1"/>
  <c r="R29" i="1"/>
  <c r="R11" i="1"/>
  <c r="R19" i="1"/>
  <c r="R20" i="1"/>
  <c r="R14" i="1"/>
  <c r="R6" i="1"/>
  <c r="R7" i="1"/>
  <c r="R69" i="1"/>
  <c r="R21" i="1"/>
  <c r="R57" i="1"/>
  <c r="R12" i="1"/>
  <c r="R49" i="1"/>
  <c r="R62" i="1"/>
  <c r="R44" i="1"/>
  <c r="R45" i="1"/>
  <c r="R38" i="1"/>
  <c r="R46" i="1"/>
  <c r="R47" i="1"/>
  <c r="R50" i="1"/>
  <c r="R48" i="1"/>
  <c r="R39" i="1"/>
  <c r="R43" i="1"/>
  <c r="R40" i="1"/>
  <c r="R41" i="1"/>
  <c r="R42" i="1"/>
  <c r="R58" i="1"/>
  <c r="R59" i="1"/>
  <c r="R60" i="1"/>
  <c r="R61" i="1"/>
</calcChain>
</file>

<file path=xl/sharedStrings.xml><?xml version="1.0" encoding="utf-8"?>
<sst xmlns="http://schemas.openxmlformats.org/spreadsheetml/2006/main" count="1132" uniqueCount="309">
  <si>
    <t>Réf Origine</t>
  </si>
  <si>
    <t xml:space="preserve">REF S   </t>
  </si>
  <si>
    <t>Gaine</t>
  </si>
  <si>
    <t>Câble</t>
  </si>
  <si>
    <t>PL</t>
  </si>
  <si>
    <t>PVC</t>
  </si>
  <si>
    <t>Sertissage 1</t>
  </si>
  <si>
    <t>Sertissage 2</t>
  </si>
  <si>
    <t>Sertissage 3</t>
  </si>
  <si>
    <t>Sertissage 4</t>
  </si>
  <si>
    <t>durée</t>
  </si>
  <si>
    <t>Z084330</t>
  </si>
  <si>
    <t>accelerateur</t>
  </si>
  <si>
    <t>AL007</t>
  </si>
  <si>
    <t>AL001</t>
  </si>
  <si>
    <t>PVC008</t>
  </si>
  <si>
    <t>KM25113</t>
  </si>
  <si>
    <t>KM25323</t>
  </si>
  <si>
    <t>Z400920</t>
  </si>
  <si>
    <t>embrayage</t>
  </si>
  <si>
    <t>GL003</t>
  </si>
  <si>
    <t>CA033</t>
  </si>
  <si>
    <t>PL004</t>
  </si>
  <si>
    <t>PGC156</t>
  </si>
  <si>
    <t>BP206</t>
  </si>
  <si>
    <t>RA5</t>
  </si>
  <si>
    <t>PGC009M</t>
  </si>
  <si>
    <t>Z403030</t>
  </si>
  <si>
    <t>frein</t>
  </si>
  <si>
    <t>CA017</t>
  </si>
  <si>
    <t>PVC005</t>
  </si>
  <si>
    <t>ST013</t>
  </si>
  <si>
    <t>R095</t>
  </si>
  <si>
    <t>R044</t>
  </si>
  <si>
    <t>OC008</t>
  </si>
  <si>
    <t>CA031</t>
  </si>
  <si>
    <t>SF006AM</t>
  </si>
  <si>
    <t>Z100990</t>
  </si>
  <si>
    <t>BA022M</t>
  </si>
  <si>
    <t>BP330</t>
  </si>
  <si>
    <t>PGC043</t>
  </si>
  <si>
    <t>BP274</t>
  </si>
  <si>
    <t>T076</t>
  </si>
  <si>
    <t>GL011</t>
  </si>
  <si>
    <t>BF012</t>
  </si>
  <si>
    <t>CA31</t>
  </si>
  <si>
    <t>SF021</t>
  </si>
  <si>
    <t>CA012</t>
  </si>
  <si>
    <t>BA022</t>
  </si>
  <si>
    <t>Z403970</t>
  </si>
  <si>
    <t>SF006A</t>
  </si>
  <si>
    <t>SF011</t>
  </si>
  <si>
    <t>B380</t>
  </si>
  <si>
    <t>BP166</t>
  </si>
  <si>
    <t>BF018</t>
  </si>
  <si>
    <t>Z202440</t>
  </si>
  <si>
    <t>BA028</t>
  </si>
  <si>
    <t>T015A</t>
  </si>
  <si>
    <t>Z554658</t>
  </si>
  <si>
    <t>CA013</t>
  </si>
  <si>
    <t>Z200320</t>
  </si>
  <si>
    <t>PVC003</t>
  </si>
  <si>
    <t>Z600620</t>
  </si>
  <si>
    <t>SF011A</t>
  </si>
  <si>
    <t>ST015</t>
  </si>
  <si>
    <t>TR082</t>
  </si>
  <si>
    <t>ST030</t>
  </si>
  <si>
    <t>BA020M</t>
  </si>
  <si>
    <t>BP382</t>
  </si>
  <si>
    <t>Z203770</t>
  </si>
  <si>
    <t>SF0061AM</t>
  </si>
  <si>
    <t>BP18</t>
  </si>
  <si>
    <t>Z084520</t>
  </si>
  <si>
    <t>Z404881</t>
  </si>
  <si>
    <t>Z204050</t>
  </si>
  <si>
    <t>PGC041</t>
  </si>
  <si>
    <t>Z401690</t>
  </si>
  <si>
    <t>BA027M</t>
  </si>
  <si>
    <t>BF006</t>
  </si>
  <si>
    <t>Z404979</t>
  </si>
  <si>
    <t>PVC005/PVC012L</t>
  </si>
  <si>
    <t>Z101140</t>
  </si>
  <si>
    <t>Z600400</t>
  </si>
  <si>
    <t>B391/ B373L</t>
  </si>
  <si>
    <t>B384</t>
  </si>
  <si>
    <t>Z200750</t>
  </si>
  <si>
    <t>B327A</t>
  </si>
  <si>
    <t>BA028M</t>
  </si>
  <si>
    <t>BA009M</t>
  </si>
  <si>
    <t>Z200740</t>
  </si>
  <si>
    <t>GL014</t>
  </si>
  <si>
    <t>CA004</t>
  </si>
  <si>
    <t>GL020</t>
  </si>
  <si>
    <t>PL001A</t>
  </si>
  <si>
    <t>BA008</t>
  </si>
  <si>
    <t>PVC025</t>
  </si>
  <si>
    <t>BA007</t>
  </si>
  <si>
    <t>BP500</t>
  </si>
  <si>
    <t>Z404910</t>
  </si>
  <si>
    <t>OC006</t>
  </si>
  <si>
    <t>PL012</t>
  </si>
  <si>
    <t>Column1</t>
  </si>
  <si>
    <t>B169</t>
  </si>
  <si>
    <t>Z501530</t>
  </si>
  <si>
    <t>compteur</t>
  </si>
  <si>
    <t>B215</t>
  </si>
  <si>
    <t>Type de  référence</t>
  </si>
  <si>
    <t>PDP</t>
  </si>
  <si>
    <t>AL008A</t>
  </si>
  <si>
    <t>AL002</t>
  </si>
  <si>
    <t>PVC012L</t>
  </si>
  <si>
    <t>Z650370</t>
  </si>
  <si>
    <t>101126</t>
  </si>
  <si>
    <t>Embrayage</t>
  </si>
  <si>
    <t>CA039</t>
  </si>
  <si>
    <t>PL005</t>
  </si>
  <si>
    <t>ST021</t>
  </si>
  <si>
    <t>T037</t>
  </si>
  <si>
    <t/>
  </si>
  <si>
    <t>Z603297</t>
  </si>
  <si>
    <t>171558</t>
  </si>
  <si>
    <t>PVC012</t>
  </si>
  <si>
    <t>B411</t>
  </si>
  <si>
    <t>10832</t>
  </si>
  <si>
    <t>1.871</t>
  </si>
  <si>
    <t>101041</t>
  </si>
  <si>
    <t>1.79</t>
  </si>
  <si>
    <t>Z554745</t>
  </si>
  <si>
    <t>171559</t>
  </si>
  <si>
    <t>BA032A</t>
  </si>
  <si>
    <t>B409</t>
  </si>
  <si>
    <t>B410ST015</t>
  </si>
  <si>
    <t>171461</t>
  </si>
  <si>
    <t>1.483</t>
  </si>
  <si>
    <t>Z550070</t>
  </si>
  <si>
    <t>10297</t>
  </si>
  <si>
    <t>BA009</t>
  </si>
  <si>
    <t>BP057</t>
  </si>
  <si>
    <t>BP061A</t>
  </si>
  <si>
    <t>Z501534</t>
  </si>
  <si>
    <t>3031160</t>
  </si>
  <si>
    <t>3031154</t>
  </si>
  <si>
    <t>1.33</t>
  </si>
  <si>
    <t>Z500550</t>
  </si>
  <si>
    <t>3004143</t>
  </si>
  <si>
    <t>KM25101</t>
  </si>
  <si>
    <t>KM25275</t>
  </si>
  <si>
    <t>KM25100</t>
  </si>
  <si>
    <t>Z404980</t>
  </si>
  <si>
    <t>171502</t>
  </si>
  <si>
    <t>171473</t>
  </si>
  <si>
    <t>1.782</t>
  </si>
  <si>
    <t>Z404941</t>
  </si>
  <si>
    <t>171483</t>
  </si>
  <si>
    <t>171514</t>
  </si>
  <si>
    <t>3.567</t>
  </si>
  <si>
    <t>171554</t>
  </si>
  <si>
    <t>1.756</t>
  </si>
  <si>
    <t>Z404790</t>
  </si>
  <si>
    <t>171419</t>
  </si>
  <si>
    <t>Z404350</t>
  </si>
  <si>
    <t>171401</t>
  </si>
  <si>
    <t>171225</t>
  </si>
  <si>
    <t>1.453</t>
  </si>
  <si>
    <t>Z403930</t>
  </si>
  <si>
    <t>17840</t>
  </si>
  <si>
    <t>SP008</t>
  </si>
  <si>
    <t>Z403040</t>
  </si>
  <si>
    <t>17412</t>
  </si>
  <si>
    <t>17726</t>
  </si>
  <si>
    <t>1.153</t>
  </si>
  <si>
    <t>Z403020</t>
  </si>
  <si>
    <t>17410</t>
  </si>
  <si>
    <t>101025</t>
  </si>
  <si>
    <t>1.775</t>
  </si>
  <si>
    <t>Z401530</t>
  </si>
  <si>
    <t>101137</t>
  </si>
  <si>
    <t>R032</t>
  </si>
  <si>
    <t>101014</t>
  </si>
  <si>
    <t>1.07</t>
  </si>
  <si>
    <t>Z401140</t>
  </si>
  <si>
    <t>10961</t>
  </si>
  <si>
    <t>BA022AM</t>
  </si>
  <si>
    <t>Z204297</t>
  </si>
  <si>
    <t>171550</t>
  </si>
  <si>
    <t>Z204260</t>
  </si>
  <si>
    <t>171525</t>
  </si>
  <si>
    <t>Z204240</t>
  </si>
  <si>
    <t>171451</t>
  </si>
  <si>
    <t>Z204060</t>
  </si>
  <si>
    <t>171575</t>
  </si>
  <si>
    <t>T018</t>
  </si>
  <si>
    <t>171506</t>
  </si>
  <si>
    <t>1.772</t>
  </si>
  <si>
    <t>Z204040</t>
  </si>
  <si>
    <t>171515</t>
  </si>
  <si>
    <t>SF022</t>
  </si>
  <si>
    <t>B155</t>
  </si>
  <si>
    <t>B398</t>
  </si>
  <si>
    <t>Z204010</t>
  </si>
  <si>
    <t>171443</t>
  </si>
  <si>
    <t>Z103690</t>
  </si>
  <si>
    <t>Frein</t>
  </si>
  <si>
    <t>Z103700</t>
  </si>
  <si>
    <t>SF027M</t>
  </si>
  <si>
    <t>B070</t>
  </si>
  <si>
    <t>Z103730</t>
  </si>
  <si>
    <t>Z103740</t>
  </si>
  <si>
    <t>Z103930</t>
  </si>
  <si>
    <t>Z103970</t>
  </si>
  <si>
    <t>171453</t>
  </si>
  <si>
    <t>Z104050</t>
  </si>
  <si>
    <t>171579</t>
  </si>
  <si>
    <t>B416</t>
  </si>
  <si>
    <t>ST031</t>
  </si>
  <si>
    <t>Z104060</t>
  </si>
  <si>
    <t>171542</t>
  </si>
  <si>
    <t>Z122098</t>
  </si>
  <si>
    <t>Z122153</t>
  </si>
  <si>
    <t>Accelerateur</t>
  </si>
  <si>
    <t>Z200180</t>
  </si>
  <si>
    <t>101133</t>
  </si>
  <si>
    <t>Z200250</t>
  </si>
  <si>
    <t>10757</t>
  </si>
  <si>
    <t>BP302+TR082</t>
  </si>
  <si>
    <t>101007</t>
  </si>
  <si>
    <t>Z200350</t>
  </si>
  <si>
    <t>101073</t>
  </si>
  <si>
    <t>Z200370</t>
  </si>
  <si>
    <t xml:space="preserve">GL011 </t>
  </si>
  <si>
    <t>R096</t>
  </si>
  <si>
    <t>B322A</t>
  </si>
  <si>
    <t>Z200360</t>
  </si>
  <si>
    <t>Z200480</t>
  </si>
  <si>
    <t>BP028</t>
  </si>
  <si>
    <t>BP007</t>
  </si>
  <si>
    <t>Z200521</t>
  </si>
  <si>
    <t>101123</t>
  </si>
  <si>
    <t>101148</t>
  </si>
  <si>
    <t>101071</t>
  </si>
  <si>
    <t>Z200760</t>
  </si>
  <si>
    <t>101135</t>
  </si>
  <si>
    <t>171444</t>
  </si>
  <si>
    <t>1,471</t>
  </si>
  <si>
    <t>Z203670</t>
  </si>
  <si>
    <t>17963</t>
  </si>
  <si>
    <t>171107</t>
  </si>
  <si>
    <t>1,642</t>
  </si>
  <si>
    <t>Z203800</t>
  </si>
  <si>
    <t>171166</t>
  </si>
  <si>
    <t>Z203900</t>
  </si>
  <si>
    <t>171439</t>
  </si>
  <si>
    <t>Z203910</t>
  </si>
  <si>
    <t>171409</t>
  </si>
  <si>
    <t>Z203920</t>
  </si>
  <si>
    <t>171430</t>
  </si>
  <si>
    <t>Z203960</t>
  </si>
  <si>
    <t>171589</t>
  </si>
  <si>
    <t>Z203970</t>
  </si>
  <si>
    <t>171459</t>
  </si>
  <si>
    <t>Z061783</t>
  </si>
  <si>
    <t>Accelérateur</t>
  </si>
  <si>
    <t>PVC002</t>
  </si>
  <si>
    <t>BA155</t>
  </si>
  <si>
    <t>Z084090</t>
  </si>
  <si>
    <t>GL013</t>
  </si>
  <si>
    <t>Z084091</t>
  </si>
  <si>
    <t>PGC123</t>
  </si>
  <si>
    <t>Z084130</t>
  </si>
  <si>
    <t>Z084310</t>
  </si>
  <si>
    <t>151382</t>
  </si>
  <si>
    <t>0,52</t>
  </si>
  <si>
    <t>151381</t>
  </si>
  <si>
    <t>10598</t>
  </si>
  <si>
    <t>1,292</t>
  </si>
  <si>
    <t>101000</t>
  </si>
  <si>
    <t>1,816</t>
  </si>
  <si>
    <t>Z101150</t>
  </si>
  <si>
    <t>TR91</t>
  </si>
  <si>
    <t>T126</t>
  </si>
  <si>
    <t>Z101750</t>
  </si>
  <si>
    <t>CA003</t>
  </si>
  <si>
    <t>B294L</t>
  </si>
  <si>
    <t>Z101780</t>
  </si>
  <si>
    <t>Z101840</t>
  </si>
  <si>
    <t>Z102440</t>
  </si>
  <si>
    <t>B188</t>
  </si>
  <si>
    <t>GT002</t>
  </si>
  <si>
    <t>CA014</t>
  </si>
  <si>
    <t>CA011</t>
  </si>
  <si>
    <t>SP011</t>
  </si>
  <si>
    <t>PL004A</t>
  </si>
  <si>
    <t>2150 CX</t>
  </si>
  <si>
    <t>CA053</t>
  </si>
  <si>
    <t>Column2</t>
  </si>
  <si>
    <t>Column3</t>
  </si>
  <si>
    <t>SP015</t>
  </si>
  <si>
    <t>CA035</t>
  </si>
  <si>
    <t>GL012</t>
  </si>
  <si>
    <t>PL003</t>
  </si>
  <si>
    <t>PVC021</t>
  </si>
  <si>
    <t>Column12</t>
  </si>
  <si>
    <t>Column13</t>
  </si>
  <si>
    <t>Column14</t>
  </si>
  <si>
    <t>Column15</t>
  </si>
  <si>
    <t xml:space="preserve">ref   </t>
  </si>
  <si>
    <t>ref</t>
  </si>
  <si>
    <t>composant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</si>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</sst>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  <font>
      <sz val="12"/>
      <color theme="1"/>
      <name val="Calibri"/>
      <scheme val="minor"/>
    </font>
    <font>
      <b/>
      <sz val="10"/>
      <name val="Arial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indexed="27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34" borderId="0" xfId="0" applyFill="1"/>
    <xf numFmtId="0" fontId="0" fillId="0" borderId="0" xfId="0" applyFill="1" applyAlignment="1">
      <alignment horizont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35" borderId="0" xfId="0" applyFont="1" applyFill="1"/>
    <xf numFmtId="0" fontId="0" fillId="0" borderId="11" xfId="0" applyFont="1" applyBorder="1" applyAlignment="1">
      <alignment horizontal="center"/>
    </xf>
    <xf numFmtId="0" fontId="20" fillId="0" borderId="0" xfId="0" applyFont="1" applyFill="1" applyAlignment="1">
      <alignment horizontal="center"/>
    </xf>
    <xf numFmtId="0" fontId="19" fillId="33" borderId="0" xfId="0" applyFont="1" applyFill="1" applyBorder="1" applyAlignment="1">
      <alignment horizontal="center" vertical="center"/>
    </xf>
    <xf numFmtId="0" fontId="19" fillId="33" borderId="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0" fillId="34" borderId="0" xfId="0" applyFill="1" applyAlignment="1">
      <alignment horizontal="center"/>
    </xf>
    <xf numFmtId="0" fontId="16" fillId="0" borderId="12" xfId="0" applyFont="1" applyFill="1" applyBorder="1"/>
    <xf numFmtId="0" fontId="16" fillId="0" borderId="13" xfId="0" applyFon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ill>
        <patternFill>
          <fgColor indexed="64"/>
          <bgColor theme="3" tint="0.79995117038483843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solid">
          <fgColor rgb="FFCCFFFF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47626</xdr:rowOff>
    </xdr:from>
    <xdr:to>
      <xdr:col>15</xdr:col>
      <xdr:colOff>314325</xdr:colOff>
      <xdr:row>5</xdr:row>
      <xdr:rowOff>47626</xdr:rowOff>
    </xdr:to>
    <xdr:sp macro="[0]!Ouvreformulaire" textlink="">
      <xdr:nvSpPr>
        <xdr:cNvPr id="2" name="Rounded Rectangle 1"/>
        <xdr:cNvSpPr/>
      </xdr:nvSpPr>
      <xdr:spPr>
        <a:xfrm>
          <a:off x="8124825" y="619126"/>
          <a:ext cx="13335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Ouvrir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xdr:twoCellAnchor>
    <xdr:from>
      <xdr:col>13</xdr:col>
      <xdr:colOff>266700</xdr:colOff>
      <xdr:row>6</xdr:row>
      <xdr:rowOff>47625</xdr:rowOff>
    </xdr:from>
    <xdr:to>
      <xdr:col>15</xdr:col>
      <xdr:colOff>323850</xdr:colOff>
      <xdr:row>8</xdr:row>
      <xdr:rowOff>28575</xdr:rowOff>
    </xdr:to>
    <xdr:sp macro="[0]!Macro7" textlink="">
      <xdr:nvSpPr>
        <xdr:cNvPr id="3" name="Rounded Rectangle 2"/>
        <xdr:cNvSpPr/>
      </xdr:nvSpPr>
      <xdr:spPr>
        <a:xfrm>
          <a:off x="8191500" y="1190625"/>
          <a:ext cx="12763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Trier</a:t>
          </a:r>
        </a:p>
      </xdr:txBody>
    </xdr:sp>
    <xdr:clientData/>
  </xdr:twoCellAnchor>
  <xdr:twoCellAnchor>
    <xdr:from>
      <xdr:col>13</xdr:col>
      <xdr:colOff>276225</xdr:colOff>
      <xdr:row>9</xdr:row>
      <xdr:rowOff>95250</xdr:rowOff>
    </xdr:from>
    <xdr:to>
      <xdr:col>15</xdr:col>
      <xdr:colOff>333375</xdr:colOff>
      <xdr:row>11</xdr:row>
      <xdr:rowOff>76200</xdr:rowOff>
    </xdr:to>
    <xdr:sp macro="[0]!Comparer" textlink="">
      <xdr:nvSpPr>
        <xdr:cNvPr id="4" name="Rounded Rectangle 2"/>
        <xdr:cNvSpPr/>
      </xdr:nvSpPr>
      <xdr:spPr>
        <a:xfrm>
          <a:off x="8201025" y="1809750"/>
          <a:ext cx="12763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Comparer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T69" totalsRowShown="0" headerRowDxfId="42" dataDxfId="41">
  <autoFilter ref="A1:T69"/>
  <sortState ref="A2:T69">
    <sortCondition sortBy="cellColor" ref="D2:D69" dxfId="40"/>
    <sortCondition ref="D2:D69" customList="GL011,GL003,SP008,GL020,GL014,AL008A,GL031,GT002,AL001,AL007"/>
    <sortCondition ref="E2:E69" customList="CA033,CA031,CA31,CA012,CA013,CA17,CA039,AL007,AL002"/>
    <sortCondition sortBy="cellColor" ref="F2:F69" dxfId="39"/>
    <sortCondition ref="F2:F69" customList="PL001A,PL004,PL012"/>
    <sortCondition sortBy="cellColor" ref="G2:G69" dxfId="38"/>
    <sortCondition ref="G2:G69" customList="PVC001,PVC003,PVC005,PVC008,PVC025,PVC12L"/>
    <sortCondition ref="H2:H69" customList="B100,B100A,B169,B215,B325,B327A,B380,B384,B391,BA007,BA008,BA009M,BA009M,BA020M,BA022,BA022M,BA028,BA028M,BF004A,BF006,BF012,BF018,BP129,BP155,BP166,BP18,BP206,BP274,BP294A,BP302,BP330,BP372,BP382,BP387,BP499,BP500,KM25113,KM25115"/>
    <sortCondition sortBy="cellColor" ref="I2:I69" dxfId="37"/>
    <sortCondition ref="I2:I69" customList="B100,B100A,B169,B215,B325,B327A,B380,B384,B391,BA007,BA008,BA009M,BA009M,BA020M,BA022,BA022M,BA028,BA028M,BF004A,BF006,BF012,BF018,BP129,BP155,BP166,BP18,BP206,BP274,BP294A,BP302,BP330,BP372,BP382,BP387,BP499,BP500,KM25113,KM25115"/>
    <sortCondition sortBy="cellColor" ref="J2:J69" dxfId="36"/>
    <sortCondition ref="J2:J69" customList="B100,B100A,B169,B215,B325,B327A,B380,B384,B391,BA007,BA008,BA009M,BA009M,BA020M,BA022,BA022M,BA028,BA028M,BF004A,BF006,BF012,BF018,BP129,BP155,BP166,BP18,BP206,BP274,BP294A,BP302,BP330,BP372,BP382,BP387,BP499,BP500,KM25113,KM25115"/>
    <sortCondition sortBy="cellColor" ref="K2:K69" dxfId="35"/>
    <sortCondition ref="K2:K69" customList="B100,B100A,B169,B215,B325,B327A,B380,B384,B391,BA007,BA008,BA009M,BA009M,BA020M,BA022,BA022M,BA028,BA028M,BF004A,BF006,BF012,BF018,BP129,BP155,BP166,BP18,BP206,BP274,BP294A,BP302,BP330,BP372,BP382,BP387,BP499,BP500,KM25113,KM25115"/>
    <sortCondition ref="L2:L69"/>
  </sortState>
  <tableColumns count="20">
    <tableColumn id="1" name="Réf Origine" dataDxfId="34"/>
    <tableColumn id="2" name="ref   " dataDxfId="33"/>
    <tableColumn id="3" name="Type de  référence" dataDxfId="32"/>
    <tableColumn id="4" name="Gaine" dataDxfId="31"/>
    <tableColumn id="5" name="Câble" dataDxfId="30"/>
    <tableColumn id="6" name="PL" dataDxfId="29"/>
    <tableColumn id="7" name="PVC" dataDxfId="28"/>
    <tableColumn id="8" name="Sertissage 1" dataDxfId="27"/>
    <tableColumn id="9" name="Sertissage 2" dataDxfId="26"/>
    <tableColumn id="10" name="Sertissage 3" dataDxfId="25"/>
    <tableColumn id="11" name="Sertissage 4" dataDxfId="24"/>
    <tableColumn id="12" name="durée" dataDxfId="23"/>
    <tableColumn id="13" name="Column1" dataDxfId="22"/>
    <tableColumn id="21" name="Column15" dataDxfId="21"/>
    <tableColumn id="20" name="Column14" dataDxfId="20"/>
    <tableColumn id="19" name="Column13" dataDxfId="19"/>
    <tableColumn id="18" name="Column12" dataDxfId="18"/>
    <tableColumn id="14" name="PDP" dataDxfId="17">
      <calculatedColumnFormula>SUM(N2:Q2)</calculatedColumnFormula>
    </tableColumn>
    <tableColumn id="15" name="Column2"/>
    <tableColumn id="16" name="Column3" dataDxfId="1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L34" totalsRowShown="0" headerRowDxfId="14" dataDxfId="13" tableBorderDxfId="12">
  <autoFilter ref="A1:L34"/>
  <sortState ref="A2:L34">
    <sortCondition ref="A1:A34"/>
  </sortState>
  <tableColumns count="12">
    <tableColumn id="1" name="Réf Origine" dataDxfId="11"/>
    <tableColumn id="2" name="REF S   " dataDxfId="10"/>
    <tableColumn id="3" name="Type de  référence" dataDxfId="9"/>
    <tableColumn id="4" name="Gaine" dataDxfId="8"/>
    <tableColumn id="5" name="Câble" dataDxfId="7"/>
    <tableColumn id="6" name="PL" dataDxfId="6"/>
    <tableColumn id="7" name="PVC" dataDxfId="5"/>
    <tableColumn id="8" name="Sertissage 1" dataDxfId="4"/>
    <tableColumn id="9" name="Sertissage 2" dataDxfId="3"/>
    <tableColumn id="10" name="Sertissage 3" dataDxfId="2"/>
    <tableColumn id="11" name="Sertissage 4" dataDxfId="1"/>
    <tableColumn id="12" name="du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79"/>
  <sheetViews>
    <sheetView workbookViewId="0">
      <selection activeCell="B2" sqref="B2"/>
    </sheetView>
  </sheetViews>
  <sheetFormatPr baseColWidth="10" defaultColWidth="9.140625" defaultRowHeight="15" x14ac:dyDescent="0.25"/>
  <cols>
    <col min="1" max="1" width="13.42578125" style="1" customWidth="1"/>
    <col min="2" max="2" width="11.28515625" style="1" customWidth="1"/>
    <col min="3" max="3" width="14.85546875" style="1" customWidth="1"/>
    <col min="4" max="4" width="12" style="1" customWidth="1"/>
    <col min="5" max="5" width="11.7109375" style="1" customWidth="1"/>
    <col min="6" max="6" width="10.85546875" style="1" customWidth="1"/>
    <col min="7" max="7" width="11.42578125" style="1" customWidth="1"/>
    <col min="8" max="8" width="2" style="1" hidden="1" customWidth="1"/>
    <col min="9" max="9" width="13.5703125" style="1" hidden="1" customWidth="1"/>
    <col min="10" max="10" width="12.42578125" style="1" hidden="1" customWidth="1"/>
    <col min="11" max="11" width="11.7109375" style="1" hidden="1" customWidth="1"/>
    <col min="12" max="12" width="11.85546875" style="1" hidden="1" customWidth="1"/>
    <col min="13" max="13" width="0" hidden="1" customWidth="1"/>
    <col min="14" max="17" width="9.140625" style="6"/>
    <col min="18" max="18" width="9.140625" style="1"/>
    <col min="19" max="19" width="1.28515625" style="1" hidden="1" customWidth="1"/>
    <col min="20" max="20" width="9.140625" style="1" hidden="1" customWidth="1"/>
    <col min="21" max="16384" width="9.140625" style="1"/>
  </cols>
  <sheetData>
    <row r="1" spans="1:21" ht="27.75" customHeight="1" x14ac:dyDescent="0.25">
      <c r="A1" s="4" t="s">
        <v>0</v>
      </c>
      <c r="B1" s="5" t="s">
        <v>305</v>
      </c>
      <c r="C1" s="5" t="s">
        <v>106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1" t="s">
        <v>101</v>
      </c>
      <c r="N1" s="1" t="s">
        <v>304</v>
      </c>
      <c r="O1" s="1" t="s">
        <v>303</v>
      </c>
      <c r="P1" s="1" t="s">
        <v>302</v>
      </c>
      <c r="Q1" s="1" t="s">
        <v>301</v>
      </c>
      <c r="R1" s="12" t="s">
        <v>107</v>
      </c>
      <c r="S1" s="13" t="s">
        <v>294</v>
      </c>
      <c r="T1" s="13" t="s">
        <v>295</v>
      </c>
    </row>
    <row r="2" spans="1:21" x14ac:dyDescent="0.25">
      <c r="A2" s="3"/>
      <c r="B2" s="3">
        <v>10740</v>
      </c>
      <c r="C2" s="3"/>
      <c r="D2" s="3" t="s">
        <v>43</v>
      </c>
      <c r="E2" s="3" t="s">
        <v>21</v>
      </c>
      <c r="F2" s="3" t="s">
        <v>22</v>
      </c>
      <c r="G2" s="14"/>
      <c r="H2" s="14"/>
      <c r="I2" s="14"/>
      <c r="J2" s="14"/>
      <c r="K2" s="14"/>
      <c r="L2" s="14"/>
      <c r="M2" s="3"/>
      <c r="N2" s="3"/>
      <c r="O2" s="3">
        <v>160</v>
      </c>
      <c r="P2" s="3">
        <v>50</v>
      </c>
      <c r="Q2" s="3">
        <v>500</v>
      </c>
      <c r="R2" s="3">
        <f t="shared" ref="R2:R33" si="0">SUM(N2:Q2)</f>
        <v>710</v>
      </c>
      <c r="S2"/>
      <c r="T2" s="3"/>
    </row>
    <row r="3" spans="1:21" x14ac:dyDescent="0.25">
      <c r="A3" s="3"/>
      <c r="B3" s="3">
        <v>10977</v>
      </c>
      <c r="C3" s="3"/>
      <c r="D3" s="3" t="s">
        <v>43</v>
      </c>
      <c r="E3" s="3" t="s">
        <v>21</v>
      </c>
      <c r="F3" s="3" t="s">
        <v>22</v>
      </c>
      <c r="G3" s="14"/>
      <c r="H3" s="14"/>
      <c r="I3" s="14"/>
      <c r="J3" s="14"/>
      <c r="K3" s="14"/>
      <c r="L3" s="14"/>
      <c r="M3" s="3"/>
      <c r="N3" s="3">
        <v>10</v>
      </c>
      <c r="O3" s="3"/>
      <c r="P3" s="3"/>
      <c r="Q3" s="3"/>
      <c r="R3" s="3">
        <f t="shared" si="0"/>
        <v>10</v>
      </c>
      <c r="S3"/>
      <c r="T3" s="3"/>
    </row>
    <row r="4" spans="1:21" s="3" customFormat="1" x14ac:dyDescent="0.25">
      <c r="B4" s="3">
        <v>101061</v>
      </c>
      <c r="D4" s="3" t="s">
        <v>43</v>
      </c>
      <c r="E4" s="3" t="s">
        <v>21</v>
      </c>
      <c r="F4" s="3" t="s">
        <v>22</v>
      </c>
      <c r="G4" s="3" t="s">
        <v>30</v>
      </c>
      <c r="H4" s="14"/>
      <c r="I4" s="14"/>
      <c r="J4" s="14"/>
      <c r="K4" s="14"/>
      <c r="L4" s="14"/>
      <c r="O4" s="3">
        <v>60</v>
      </c>
      <c r="P4" s="3">
        <v>20</v>
      </c>
      <c r="Q4" s="3">
        <v>250</v>
      </c>
      <c r="R4" s="3">
        <f t="shared" si="0"/>
        <v>330</v>
      </c>
      <c r="S4"/>
    </row>
    <row r="5" spans="1:21" x14ac:dyDescent="0.25">
      <c r="A5" s="3"/>
      <c r="B5" s="3">
        <v>101087</v>
      </c>
      <c r="C5" s="3"/>
      <c r="D5" s="3" t="s">
        <v>43</v>
      </c>
      <c r="E5" s="3" t="s">
        <v>21</v>
      </c>
      <c r="F5" s="3" t="s">
        <v>22</v>
      </c>
      <c r="G5" s="3" t="s">
        <v>30</v>
      </c>
      <c r="H5" s="14"/>
      <c r="I5" s="14"/>
      <c r="J5" s="14"/>
      <c r="K5" s="14"/>
      <c r="L5" s="14"/>
      <c r="M5" s="3"/>
      <c r="N5" s="3">
        <v>10</v>
      </c>
      <c r="O5" s="3"/>
      <c r="P5" s="3"/>
      <c r="Q5" s="3"/>
      <c r="R5" s="3">
        <f t="shared" si="0"/>
        <v>10</v>
      </c>
      <c r="S5"/>
      <c r="T5" s="3"/>
    </row>
    <row r="6" spans="1:21" x14ac:dyDescent="0.25">
      <c r="A6" s="3"/>
      <c r="B6" s="3">
        <v>171412</v>
      </c>
      <c r="C6" s="3"/>
      <c r="D6" s="3" t="s">
        <v>43</v>
      </c>
      <c r="E6" s="3" t="s">
        <v>21</v>
      </c>
      <c r="F6" s="3" t="s">
        <v>22</v>
      </c>
      <c r="G6" s="3" t="s">
        <v>30</v>
      </c>
      <c r="H6" s="14"/>
      <c r="I6" s="14"/>
      <c r="J6" s="14"/>
      <c r="K6" s="14"/>
      <c r="L6" s="14"/>
      <c r="M6" s="3"/>
      <c r="N6" s="3">
        <v>5</v>
      </c>
      <c r="O6" s="3"/>
      <c r="P6" s="3"/>
      <c r="Q6" s="3"/>
      <c r="R6" s="3">
        <f t="shared" si="0"/>
        <v>5</v>
      </c>
      <c r="S6"/>
      <c r="T6" s="3"/>
    </row>
    <row r="7" spans="1:21" x14ac:dyDescent="0.25">
      <c r="A7" s="3"/>
      <c r="B7" s="3">
        <v>171421</v>
      </c>
      <c r="C7" s="3"/>
      <c r="D7" s="3" t="s">
        <v>43</v>
      </c>
      <c r="E7" s="3" t="s">
        <v>21</v>
      </c>
      <c r="F7" s="3" t="s">
        <v>22</v>
      </c>
      <c r="G7" s="3" t="s">
        <v>30</v>
      </c>
      <c r="H7" s="14"/>
      <c r="I7" s="14"/>
      <c r="J7" s="14"/>
      <c r="K7" s="14"/>
      <c r="L7" s="14"/>
      <c r="M7" s="3"/>
      <c r="N7" s="3">
        <v>10</v>
      </c>
      <c r="O7" s="3"/>
      <c r="P7" s="3"/>
      <c r="Q7" s="3"/>
      <c r="R7" s="3">
        <f t="shared" si="0"/>
        <v>10</v>
      </c>
      <c r="S7"/>
      <c r="T7" s="3"/>
    </row>
    <row r="8" spans="1:21" x14ac:dyDescent="0.25">
      <c r="A8" s="3"/>
      <c r="B8" s="3">
        <v>10908</v>
      </c>
      <c r="C8" s="3"/>
      <c r="D8" s="3" t="s">
        <v>43</v>
      </c>
      <c r="E8" s="3" t="s">
        <v>35</v>
      </c>
      <c r="F8" s="3" t="s">
        <v>22</v>
      </c>
      <c r="G8" s="14"/>
      <c r="H8" s="14"/>
      <c r="I8" s="14"/>
      <c r="J8" s="14"/>
      <c r="K8" s="14"/>
      <c r="L8" s="14"/>
      <c r="M8" s="3"/>
      <c r="N8" s="3">
        <v>10</v>
      </c>
      <c r="O8" s="3"/>
      <c r="P8" s="3"/>
      <c r="Q8" s="3"/>
      <c r="R8" s="3">
        <f t="shared" si="0"/>
        <v>10</v>
      </c>
      <c r="S8"/>
      <c r="T8" s="3"/>
    </row>
    <row r="9" spans="1:21" x14ac:dyDescent="0.25">
      <c r="A9" s="3"/>
      <c r="B9" s="3">
        <v>10752</v>
      </c>
      <c r="C9" s="3"/>
      <c r="D9" s="3" t="s">
        <v>43</v>
      </c>
      <c r="E9" s="3" t="s">
        <v>35</v>
      </c>
      <c r="F9" s="3" t="s">
        <v>22</v>
      </c>
      <c r="G9" s="3" t="s">
        <v>30</v>
      </c>
      <c r="H9" s="14"/>
      <c r="I9" s="14"/>
      <c r="J9" s="14"/>
      <c r="K9" s="14"/>
      <c r="L9" s="14"/>
      <c r="M9" s="3"/>
      <c r="N9" s="3"/>
      <c r="O9" s="3">
        <v>10</v>
      </c>
      <c r="P9" s="3"/>
      <c r="Q9" s="3">
        <v>230</v>
      </c>
      <c r="R9" s="3">
        <f t="shared" si="0"/>
        <v>240</v>
      </c>
      <c r="S9"/>
      <c r="T9" s="3"/>
    </row>
    <row r="10" spans="1:21" x14ac:dyDescent="0.25">
      <c r="A10" s="3"/>
      <c r="B10" s="3">
        <v>101133</v>
      </c>
      <c r="C10" s="3"/>
      <c r="D10" s="3" t="s">
        <v>43</v>
      </c>
      <c r="E10" s="3" t="s">
        <v>35</v>
      </c>
      <c r="F10" s="3" t="s">
        <v>22</v>
      </c>
      <c r="G10" s="3" t="s">
        <v>30</v>
      </c>
      <c r="H10" s="14"/>
      <c r="I10" s="14"/>
      <c r="J10" s="14"/>
      <c r="K10" s="14"/>
      <c r="L10" s="14"/>
      <c r="M10" s="3"/>
      <c r="N10" s="3">
        <v>10</v>
      </c>
      <c r="O10" s="3"/>
      <c r="P10" s="3"/>
      <c r="Q10" s="3"/>
      <c r="R10" s="3">
        <f t="shared" si="0"/>
        <v>10</v>
      </c>
      <c r="S10"/>
      <c r="T10" s="3"/>
    </row>
    <row r="11" spans="1:21" x14ac:dyDescent="0.25">
      <c r="A11" s="3"/>
      <c r="B11" s="3">
        <v>101137</v>
      </c>
      <c r="C11" s="3"/>
      <c r="D11" s="3" t="s">
        <v>43</v>
      </c>
      <c r="E11" s="3" t="s">
        <v>35</v>
      </c>
      <c r="F11" s="3" t="s">
        <v>22</v>
      </c>
      <c r="G11" s="3" t="s">
        <v>30</v>
      </c>
      <c r="H11" s="14"/>
      <c r="I11" s="14"/>
      <c r="J11" s="14"/>
      <c r="K11" s="14"/>
      <c r="L11" s="14"/>
      <c r="M11" s="3"/>
      <c r="N11" s="3">
        <v>10</v>
      </c>
      <c r="O11" s="3"/>
      <c r="P11" s="3"/>
      <c r="Q11" s="3"/>
      <c r="R11" s="3">
        <f t="shared" si="0"/>
        <v>10</v>
      </c>
      <c r="S11"/>
      <c r="T11" s="3"/>
      <c r="U11"/>
    </row>
    <row r="12" spans="1:21" x14ac:dyDescent="0.25">
      <c r="A12" s="3"/>
      <c r="B12" s="3">
        <v>171547</v>
      </c>
      <c r="C12" s="3"/>
      <c r="D12" s="3" t="s">
        <v>43</v>
      </c>
      <c r="E12" s="3" t="s">
        <v>35</v>
      </c>
      <c r="F12" s="3" t="s">
        <v>22</v>
      </c>
      <c r="G12" s="3" t="s">
        <v>30</v>
      </c>
      <c r="H12" s="14"/>
      <c r="I12" s="14"/>
      <c r="J12" s="14"/>
      <c r="K12" s="14"/>
      <c r="L12" s="14"/>
      <c r="M12" s="3"/>
      <c r="N12" s="3">
        <v>15</v>
      </c>
      <c r="O12" s="3"/>
      <c r="P12" s="3"/>
      <c r="Q12" s="3"/>
      <c r="R12" s="3">
        <f t="shared" si="0"/>
        <v>15</v>
      </c>
      <c r="S12"/>
      <c r="T12" s="3"/>
      <c r="U12"/>
    </row>
    <row r="13" spans="1:21" x14ac:dyDescent="0.25">
      <c r="A13" s="3"/>
      <c r="B13" s="3">
        <v>10751</v>
      </c>
      <c r="C13" s="3"/>
      <c r="D13" s="3" t="s">
        <v>43</v>
      </c>
      <c r="E13" s="3" t="s">
        <v>35</v>
      </c>
      <c r="F13" s="3" t="s">
        <v>22</v>
      </c>
      <c r="G13" s="3" t="s">
        <v>110</v>
      </c>
      <c r="H13" s="14"/>
      <c r="I13" s="14"/>
      <c r="J13" s="14"/>
      <c r="K13" s="14"/>
      <c r="L13" s="14"/>
      <c r="M13" s="3"/>
      <c r="N13" s="3">
        <v>10</v>
      </c>
      <c r="O13" s="3"/>
      <c r="P13" s="3"/>
      <c r="Q13" s="3"/>
      <c r="R13" s="3">
        <f t="shared" si="0"/>
        <v>10</v>
      </c>
      <c r="S13"/>
      <c r="T13" s="3"/>
      <c r="U13"/>
    </row>
    <row r="14" spans="1:21" x14ac:dyDescent="0.25">
      <c r="A14" s="3"/>
      <c r="B14" s="3">
        <v>171247</v>
      </c>
      <c r="C14" s="3"/>
      <c r="D14" s="3" t="s">
        <v>43</v>
      </c>
      <c r="E14" s="3" t="s">
        <v>35</v>
      </c>
      <c r="F14" s="3" t="s">
        <v>115</v>
      </c>
      <c r="G14" s="3" t="s">
        <v>30</v>
      </c>
      <c r="H14" s="14"/>
      <c r="I14" s="14"/>
      <c r="J14" s="14"/>
      <c r="K14" s="14"/>
      <c r="L14" s="14"/>
      <c r="M14" s="3"/>
      <c r="N14" s="3">
        <v>10</v>
      </c>
      <c r="O14" s="3"/>
      <c r="P14" s="3"/>
      <c r="Q14" s="3"/>
      <c r="R14" s="3">
        <f t="shared" si="0"/>
        <v>10</v>
      </c>
      <c r="S14"/>
      <c r="T14" s="3"/>
      <c r="U14"/>
    </row>
    <row r="15" spans="1:21" x14ac:dyDescent="0.25">
      <c r="A15" s="3"/>
      <c r="B15" s="3">
        <v>10744</v>
      </c>
      <c r="C15" s="3"/>
      <c r="D15" s="3" t="s">
        <v>43</v>
      </c>
      <c r="E15" s="3" t="s">
        <v>47</v>
      </c>
      <c r="F15" s="3" t="s">
        <v>22</v>
      </c>
      <c r="G15" s="14"/>
      <c r="H15" s="14"/>
      <c r="I15" s="14"/>
      <c r="J15" s="14"/>
      <c r="K15" s="14"/>
      <c r="L15" s="14"/>
      <c r="M15" s="3"/>
      <c r="N15" s="3">
        <v>10</v>
      </c>
      <c r="O15" s="3"/>
      <c r="P15" s="3"/>
      <c r="Q15" s="3"/>
      <c r="R15" s="3">
        <f t="shared" si="0"/>
        <v>10</v>
      </c>
      <c r="S15"/>
      <c r="T15" s="3"/>
      <c r="U15"/>
    </row>
    <row r="16" spans="1:21" x14ac:dyDescent="0.25">
      <c r="A16" s="3"/>
      <c r="B16" s="3">
        <v>10985</v>
      </c>
      <c r="C16" s="3"/>
      <c r="D16" s="3" t="s">
        <v>43</v>
      </c>
      <c r="E16" s="3" t="s">
        <v>47</v>
      </c>
      <c r="F16" s="3" t="s">
        <v>22</v>
      </c>
      <c r="G16" s="14"/>
      <c r="H16" s="14"/>
      <c r="I16" s="14"/>
      <c r="J16" s="14"/>
      <c r="K16" s="14"/>
      <c r="L16" s="14"/>
      <c r="M16" s="3"/>
      <c r="N16" s="3">
        <v>5</v>
      </c>
      <c r="O16" s="3"/>
      <c r="P16" s="3"/>
      <c r="Q16" s="3"/>
      <c r="R16" s="3">
        <f t="shared" si="0"/>
        <v>5</v>
      </c>
      <c r="S16"/>
      <c r="T16"/>
      <c r="U16"/>
    </row>
    <row r="17" spans="1:21" x14ac:dyDescent="0.25">
      <c r="A17" s="3"/>
      <c r="B17" s="3">
        <v>10211</v>
      </c>
      <c r="C17" s="3"/>
      <c r="D17" s="3" t="s">
        <v>43</v>
      </c>
      <c r="E17" s="3" t="s">
        <v>47</v>
      </c>
      <c r="F17" s="3" t="s">
        <v>22</v>
      </c>
      <c r="G17" s="3" t="s">
        <v>30</v>
      </c>
      <c r="H17" s="14"/>
      <c r="I17" s="14"/>
      <c r="J17" s="14"/>
      <c r="K17" s="14"/>
      <c r="L17" s="14"/>
      <c r="M17" s="3"/>
      <c r="N17" s="3"/>
      <c r="O17" s="3">
        <v>20</v>
      </c>
      <c r="P17" s="3">
        <v>20</v>
      </c>
      <c r="Q17" s="3"/>
      <c r="R17" s="3">
        <f t="shared" si="0"/>
        <v>40</v>
      </c>
      <c r="S17"/>
      <c r="T17" s="3"/>
      <c r="U17"/>
    </row>
    <row r="18" spans="1:21" x14ac:dyDescent="0.25">
      <c r="A18" s="3"/>
      <c r="B18" s="3">
        <v>17832</v>
      </c>
      <c r="C18" s="3"/>
      <c r="D18" s="3" t="s">
        <v>43</v>
      </c>
      <c r="E18" s="3" t="s">
        <v>47</v>
      </c>
      <c r="F18" s="3" t="s">
        <v>22</v>
      </c>
      <c r="G18" s="3" t="s">
        <v>30</v>
      </c>
      <c r="H18" s="14"/>
      <c r="I18" s="14"/>
      <c r="J18" s="14"/>
      <c r="K18" s="14"/>
      <c r="L18" s="14"/>
      <c r="M18" s="3"/>
      <c r="N18" s="3">
        <v>5</v>
      </c>
      <c r="O18" s="3"/>
      <c r="P18" s="3"/>
      <c r="Q18" s="3"/>
      <c r="R18" s="3">
        <f t="shared" si="0"/>
        <v>5</v>
      </c>
      <c r="S18"/>
      <c r="T18"/>
      <c r="U18"/>
    </row>
    <row r="19" spans="1:21" x14ac:dyDescent="0.25">
      <c r="A19" s="3"/>
      <c r="B19" s="3">
        <v>171224</v>
      </c>
      <c r="C19" s="3"/>
      <c r="D19" s="3" t="s">
        <v>43</v>
      </c>
      <c r="E19" s="3" t="s">
        <v>47</v>
      </c>
      <c r="F19" s="3" t="s">
        <v>22</v>
      </c>
      <c r="G19" s="3" t="s">
        <v>30</v>
      </c>
      <c r="H19" s="14"/>
      <c r="I19" s="14"/>
      <c r="J19" s="14"/>
      <c r="K19" s="14"/>
      <c r="L19" s="14"/>
      <c r="M19" s="3"/>
      <c r="N19" s="3"/>
      <c r="O19" s="3">
        <v>15</v>
      </c>
      <c r="P19" s="3"/>
      <c r="Q19" s="3"/>
      <c r="R19" s="3">
        <f t="shared" si="0"/>
        <v>15</v>
      </c>
      <c r="S19"/>
      <c r="T19" s="3"/>
      <c r="U19"/>
    </row>
    <row r="20" spans="1:21" x14ac:dyDescent="0.25">
      <c r="A20" s="3"/>
      <c r="B20" s="3">
        <v>171227</v>
      </c>
      <c r="C20" s="3"/>
      <c r="D20" s="3" t="s">
        <v>43</v>
      </c>
      <c r="E20" s="3" t="s">
        <v>47</v>
      </c>
      <c r="F20" s="3" t="s">
        <v>22</v>
      </c>
      <c r="G20" s="3" t="s">
        <v>30</v>
      </c>
      <c r="H20" s="14"/>
      <c r="I20" s="14"/>
      <c r="J20" s="14"/>
      <c r="K20" s="14"/>
      <c r="L20" s="14"/>
      <c r="M20" s="3"/>
      <c r="N20" s="3">
        <v>20</v>
      </c>
      <c r="O20" s="3"/>
      <c r="P20" s="3"/>
      <c r="Q20" s="3"/>
      <c r="R20" s="3">
        <f t="shared" si="0"/>
        <v>20</v>
      </c>
      <c r="S20"/>
      <c r="T20" s="3"/>
      <c r="U20"/>
    </row>
    <row r="21" spans="1:21" x14ac:dyDescent="0.25">
      <c r="A21" s="3"/>
      <c r="B21" s="3">
        <v>171430</v>
      </c>
      <c r="C21" s="3"/>
      <c r="D21" s="3" t="s">
        <v>43</v>
      </c>
      <c r="E21" s="3" t="s">
        <v>47</v>
      </c>
      <c r="F21" s="3" t="s">
        <v>22</v>
      </c>
      <c r="G21" s="3" t="s">
        <v>30</v>
      </c>
      <c r="H21" s="14"/>
      <c r="I21" s="14"/>
      <c r="J21" s="14"/>
      <c r="K21" s="14"/>
      <c r="L21" s="14"/>
      <c r="M21" s="3"/>
      <c r="N21" s="3"/>
      <c r="O21" s="3">
        <v>1</v>
      </c>
      <c r="P21" s="3"/>
      <c r="Q21" s="3"/>
      <c r="R21" s="3">
        <f t="shared" si="0"/>
        <v>1</v>
      </c>
      <c r="S21"/>
      <c r="T21" s="3"/>
      <c r="U21"/>
    </row>
    <row r="22" spans="1:21" x14ac:dyDescent="0.25">
      <c r="A22" s="3"/>
      <c r="B22" s="3">
        <v>17831</v>
      </c>
      <c r="C22" s="3"/>
      <c r="D22" s="3" t="s">
        <v>43</v>
      </c>
      <c r="E22" s="3" t="s">
        <v>47</v>
      </c>
      <c r="F22" s="3" t="s">
        <v>22</v>
      </c>
      <c r="G22" s="3" t="s">
        <v>262</v>
      </c>
      <c r="H22" s="14"/>
      <c r="I22" s="14"/>
      <c r="J22" s="14"/>
      <c r="K22" s="14"/>
      <c r="L22" s="14"/>
      <c r="M22" s="3"/>
      <c r="N22" s="3">
        <v>10</v>
      </c>
      <c r="O22" s="3"/>
      <c r="P22" s="3"/>
      <c r="Q22" s="3"/>
      <c r="R22" s="3">
        <f t="shared" si="0"/>
        <v>10</v>
      </c>
      <c r="S22"/>
      <c r="T22" s="6"/>
    </row>
    <row r="23" spans="1:21" x14ac:dyDescent="0.25">
      <c r="A23" s="3"/>
      <c r="B23" s="3">
        <v>10729</v>
      </c>
      <c r="C23" s="3"/>
      <c r="D23" s="3" t="s">
        <v>43</v>
      </c>
      <c r="E23" s="3" t="s">
        <v>59</v>
      </c>
      <c r="F23" s="3" t="s">
        <v>22</v>
      </c>
      <c r="G23" s="14"/>
      <c r="H23" s="14"/>
      <c r="I23" s="14"/>
      <c r="J23" s="14"/>
      <c r="K23" s="14"/>
      <c r="L23" s="14"/>
      <c r="M23" s="3"/>
      <c r="N23" s="3"/>
      <c r="O23" s="3"/>
      <c r="P23" s="3">
        <v>10</v>
      </c>
      <c r="Q23" s="3"/>
      <c r="R23" s="3">
        <f t="shared" si="0"/>
        <v>10</v>
      </c>
      <c r="S23"/>
      <c r="T23" s="3"/>
    </row>
    <row r="24" spans="1:21" x14ac:dyDescent="0.25">
      <c r="A24" s="3"/>
      <c r="B24" s="3">
        <v>10957</v>
      </c>
      <c r="C24" s="3"/>
      <c r="D24" s="3" t="s">
        <v>43</v>
      </c>
      <c r="E24" s="3" t="s">
        <v>59</v>
      </c>
      <c r="F24" s="3" t="s">
        <v>22</v>
      </c>
      <c r="G24" s="14"/>
      <c r="H24" s="14"/>
      <c r="I24" s="14"/>
      <c r="J24" s="14"/>
      <c r="K24" s="14"/>
      <c r="L24" s="14"/>
      <c r="M24" s="3"/>
      <c r="N24" s="3">
        <v>5</v>
      </c>
      <c r="O24" s="3"/>
      <c r="P24" s="3"/>
      <c r="Q24" s="3"/>
      <c r="R24" s="3">
        <f t="shared" si="0"/>
        <v>5</v>
      </c>
      <c r="S24"/>
      <c r="T24" s="3"/>
    </row>
    <row r="25" spans="1:21" x14ac:dyDescent="0.25">
      <c r="A25" s="3"/>
      <c r="B25" s="3">
        <v>101011</v>
      </c>
      <c r="C25" s="3"/>
      <c r="D25" s="3" t="s">
        <v>43</v>
      </c>
      <c r="E25" s="3" t="s">
        <v>59</v>
      </c>
      <c r="F25" s="3" t="s">
        <v>22</v>
      </c>
      <c r="G25" s="14"/>
      <c r="H25" s="14"/>
      <c r="I25" s="14"/>
      <c r="J25" s="14"/>
      <c r="K25" s="14"/>
      <c r="L25" s="14"/>
      <c r="M25" s="3"/>
      <c r="N25" s="3">
        <v>15</v>
      </c>
      <c r="O25" s="3"/>
      <c r="P25" s="3"/>
      <c r="Q25" s="3"/>
      <c r="R25" s="3">
        <f t="shared" si="0"/>
        <v>15</v>
      </c>
      <c r="S25"/>
      <c r="T25" s="3"/>
    </row>
    <row r="26" spans="1:21" x14ac:dyDescent="0.25">
      <c r="A26" s="3"/>
      <c r="B26" s="3">
        <v>101071</v>
      </c>
      <c r="C26" s="3"/>
      <c r="D26" s="3" t="s">
        <v>43</v>
      </c>
      <c r="E26" s="3" t="s">
        <v>59</v>
      </c>
      <c r="F26" s="3" t="s">
        <v>22</v>
      </c>
      <c r="G26" s="3" t="s">
        <v>30</v>
      </c>
      <c r="H26" s="14"/>
      <c r="I26" s="14"/>
      <c r="J26" s="14"/>
      <c r="K26" s="14"/>
      <c r="L26" s="14"/>
      <c r="M26" s="3"/>
      <c r="N26" s="3">
        <v>10</v>
      </c>
      <c r="O26" s="3"/>
      <c r="P26" s="3"/>
      <c r="Q26" s="3"/>
      <c r="R26" s="3">
        <f t="shared" si="0"/>
        <v>10</v>
      </c>
      <c r="S26"/>
      <c r="T26" s="3"/>
    </row>
    <row r="27" spans="1:21" x14ac:dyDescent="0.25">
      <c r="A27" s="3"/>
      <c r="B27" s="3">
        <v>10546</v>
      </c>
      <c r="C27" s="3"/>
      <c r="D27" s="3" t="s">
        <v>43</v>
      </c>
      <c r="E27" s="3" t="s">
        <v>59</v>
      </c>
      <c r="F27" s="3" t="s">
        <v>22</v>
      </c>
      <c r="G27" s="3" t="s">
        <v>110</v>
      </c>
      <c r="H27" s="14"/>
      <c r="I27" s="14"/>
      <c r="J27" s="14"/>
      <c r="K27" s="14"/>
      <c r="L27" s="14"/>
      <c r="M27" s="3"/>
      <c r="N27" s="3"/>
      <c r="O27" s="3">
        <v>50</v>
      </c>
      <c r="P27" s="3"/>
      <c r="Q27" s="3">
        <v>350</v>
      </c>
      <c r="R27" s="3">
        <f t="shared" si="0"/>
        <v>400</v>
      </c>
      <c r="S27"/>
      <c r="T27" s="3"/>
    </row>
    <row r="28" spans="1:21" x14ac:dyDescent="0.25">
      <c r="A28" s="3"/>
      <c r="B28" s="3">
        <v>10266</v>
      </c>
      <c r="C28" s="3"/>
      <c r="D28" s="3" t="s">
        <v>20</v>
      </c>
      <c r="E28" s="3" t="s">
        <v>21</v>
      </c>
      <c r="F28" s="3" t="s">
        <v>115</v>
      </c>
      <c r="G28" s="3" t="s">
        <v>30</v>
      </c>
      <c r="H28" s="14"/>
      <c r="I28" s="14"/>
      <c r="J28" s="14"/>
      <c r="K28" s="14"/>
      <c r="L28" s="14"/>
      <c r="M28" s="3"/>
      <c r="N28" s="3">
        <v>15</v>
      </c>
      <c r="O28" s="3"/>
      <c r="P28" s="3"/>
      <c r="Q28" s="3"/>
      <c r="R28" s="3">
        <f t="shared" si="0"/>
        <v>15</v>
      </c>
      <c r="S28"/>
      <c r="T28" s="3"/>
    </row>
    <row r="29" spans="1:21" x14ac:dyDescent="0.25">
      <c r="A29" s="3"/>
      <c r="B29" s="3">
        <v>101135</v>
      </c>
      <c r="C29" s="3"/>
      <c r="D29" s="3" t="s">
        <v>20</v>
      </c>
      <c r="E29" s="3" t="s">
        <v>35</v>
      </c>
      <c r="F29" s="3" t="s">
        <v>22</v>
      </c>
      <c r="G29" s="14"/>
      <c r="H29" s="14"/>
      <c r="I29" s="14"/>
      <c r="J29" s="14"/>
      <c r="K29" s="14"/>
      <c r="L29" s="14"/>
      <c r="M29" s="3"/>
      <c r="N29" s="3">
        <v>15</v>
      </c>
      <c r="O29" s="3"/>
      <c r="P29" s="3"/>
      <c r="Q29" s="3"/>
      <c r="R29" s="3">
        <f t="shared" si="0"/>
        <v>15</v>
      </c>
      <c r="S29"/>
      <c r="T29" s="3"/>
    </row>
    <row r="30" spans="1:21" x14ac:dyDescent="0.25">
      <c r="A30" s="3"/>
      <c r="B30" s="3">
        <v>17690</v>
      </c>
      <c r="C30" s="3"/>
      <c r="D30" s="3" t="s">
        <v>20</v>
      </c>
      <c r="E30" s="3" t="s">
        <v>47</v>
      </c>
      <c r="F30" s="3" t="s">
        <v>115</v>
      </c>
      <c r="G30" s="14"/>
      <c r="H30" s="14"/>
      <c r="I30" s="14"/>
      <c r="J30" s="14"/>
      <c r="K30" s="14"/>
      <c r="L30" s="14"/>
      <c r="M30" s="3"/>
      <c r="N30" s="3">
        <v>80</v>
      </c>
      <c r="O30" s="3"/>
      <c r="P30" s="3"/>
      <c r="Q30" s="3">
        <v>30</v>
      </c>
      <c r="R30" s="3">
        <f t="shared" si="0"/>
        <v>110</v>
      </c>
      <c r="S30"/>
      <c r="T30" s="6"/>
    </row>
    <row r="31" spans="1:21" x14ac:dyDescent="0.25">
      <c r="A31" s="3"/>
      <c r="B31" s="3">
        <v>10600</v>
      </c>
      <c r="C31" s="3"/>
      <c r="D31" s="3" t="s">
        <v>20</v>
      </c>
      <c r="E31" s="3" t="s">
        <v>59</v>
      </c>
      <c r="F31" s="3" t="s">
        <v>115</v>
      </c>
      <c r="G31" s="14"/>
      <c r="H31" s="14"/>
      <c r="I31" s="14"/>
      <c r="J31" s="14"/>
      <c r="K31" s="14"/>
      <c r="L31" s="14"/>
      <c r="M31" s="3"/>
      <c r="N31" s="3">
        <v>10</v>
      </c>
      <c r="O31" s="3"/>
      <c r="P31" s="3"/>
      <c r="Q31" s="3"/>
      <c r="R31" s="3">
        <f t="shared" si="0"/>
        <v>10</v>
      </c>
      <c r="S31"/>
      <c r="T31" s="3"/>
    </row>
    <row r="32" spans="1:21" x14ac:dyDescent="0.25">
      <c r="A32" s="3"/>
      <c r="B32" s="3">
        <v>10717</v>
      </c>
      <c r="C32" s="3"/>
      <c r="D32" s="3" t="s">
        <v>20</v>
      </c>
      <c r="E32" s="3" t="s">
        <v>59</v>
      </c>
      <c r="F32" s="3" t="s">
        <v>115</v>
      </c>
      <c r="G32" s="14"/>
      <c r="H32" s="14"/>
      <c r="I32" s="14"/>
      <c r="J32" s="14"/>
      <c r="K32" s="14"/>
      <c r="L32" s="14"/>
      <c r="M32" s="3"/>
      <c r="N32" s="3">
        <v>100</v>
      </c>
      <c r="O32" s="3">
        <v>190</v>
      </c>
      <c r="P32" s="3">
        <v>30</v>
      </c>
      <c r="Q32" s="3">
        <v>300</v>
      </c>
      <c r="R32" s="3">
        <f t="shared" si="0"/>
        <v>620</v>
      </c>
      <c r="S32"/>
      <c r="T32" s="3"/>
    </row>
    <row r="33" spans="1:20" x14ac:dyDescent="0.25">
      <c r="A33" s="3"/>
      <c r="B33" s="3">
        <v>10593</v>
      </c>
      <c r="C33" s="3"/>
      <c r="D33" s="3" t="s">
        <v>20</v>
      </c>
      <c r="E33" s="3" t="s">
        <v>114</v>
      </c>
      <c r="F33" s="3" t="s">
        <v>115</v>
      </c>
      <c r="G33" s="3" t="s">
        <v>30</v>
      </c>
      <c r="H33" s="14"/>
      <c r="I33" s="14"/>
      <c r="J33" s="14"/>
      <c r="K33" s="14"/>
      <c r="L33" s="14"/>
      <c r="M33" s="3"/>
      <c r="N33" s="3"/>
      <c r="O33" s="3"/>
      <c r="P33" s="3">
        <v>15</v>
      </c>
      <c r="Q33" s="3"/>
      <c r="R33" s="3">
        <f t="shared" si="0"/>
        <v>15</v>
      </c>
      <c r="S33"/>
      <c r="T33" s="3"/>
    </row>
    <row r="34" spans="1:20" x14ac:dyDescent="0.25">
      <c r="A34" s="3"/>
      <c r="B34" s="3">
        <v>10708</v>
      </c>
      <c r="C34" s="3"/>
      <c r="D34" s="3" t="s">
        <v>166</v>
      </c>
      <c r="E34" s="3" t="s">
        <v>35</v>
      </c>
      <c r="F34" s="3" t="s">
        <v>22</v>
      </c>
      <c r="G34" s="14"/>
      <c r="H34" s="14"/>
      <c r="I34" s="14"/>
      <c r="J34" s="14"/>
      <c r="K34" s="14"/>
      <c r="L34" s="14"/>
      <c r="M34" s="3"/>
      <c r="N34" s="3">
        <v>20</v>
      </c>
      <c r="O34" s="3"/>
      <c r="P34" s="3"/>
      <c r="Q34" s="3"/>
      <c r="R34" s="3">
        <f t="shared" ref="R34:R65" si="1">SUM(N34:Q34)</f>
        <v>20</v>
      </c>
      <c r="S34"/>
      <c r="T34" s="3"/>
    </row>
    <row r="35" spans="1:20" x14ac:dyDescent="0.25">
      <c r="A35" s="3"/>
      <c r="B35" s="3">
        <v>17574</v>
      </c>
      <c r="C35" s="3"/>
      <c r="D35" s="3" t="s">
        <v>166</v>
      </c>
      <c r="E35" s="3" t="s">
        <v>47</v>
      </c>
      <c r="F35" s="3" t="s">
        <v>22</v>
      </c>
      <c r="G35" s="3" t="s">
        <v>30</v>
      </c>
      <c r="H35" s="14"/>
      <c r="I35" s="14"/>
      <c r="J35" s="14"/>
      <c r="K35" s="14"/>
      <c r="L35" s="14"/>
      <c r="M35" s="3"/>
      <c r="N35" s="3">
        <v>25</v>
      </c>
      <c r="O35" s="3"/>
      <c r="P35" s="3"/>
      <c r="Q35" s="3"/>
      <c r="R35" s="3">
        <f t="shared" si="1"/>
        <v>25</v>
      </c>
      <c r="S35"/>
      <c r="T35" s="6"/>
    </row>
    <row r="36" spans="1:20" x14ac:dyDescent="0.25">
      <c r="A36" s="3"/>
      <c r="B36" s="3">
        <v>17576</v>
      </c>
      <c r="C36" s="3"/>
      <c r="D36" s="3" t="s">
        <v>166</v>
      </c>
      <c r="E36" s="3" t="s">
        <v>47</v>
      </c>
      <c r="F36" s="3" t="s">
        <v>22</v>
      </c>
      <c r="G36" s="3" t="s">
        <v>30</v>
      </c>
      <c r="H36" s="14"/>
      <c r="I36" s="14"/>
      <c r="J36" s="14"/>
      <c r="K36" s="14"/>
      <c r="L36" s="14"/>
      <c r="M36" s="3"/>
      <c r="N36" s="3">
        <v>10</v>
      </c>
      <c r="O36" s="3"/>
      <c r="P36" s="3"/>
      <c r="Q36" s="3"/>
      <c r="R36" s="3">
        <f t="shared" si="1"/>
        <v>10</v>
      </c>
      <c r="S36"/>
      <c r="T36" s="6"/>
    </row>
    <row r="37" spans="1:20" x14ac:dyDescent="0.25">
      <c r="A37" s="3"/>
      <c r="B37" s="3">
        <v>10473</v>
      </c>
      <c r="C37" s="3"/>
      <c r="D37" s="3" t="s">
        <v>166</v>
      </c>
      <c r="E37" s="3" t="s">
        <v>289</v>
      </c>
      <c r="F37" s="3" t="s">
        <v>22</v>
      </c>
      <c r="G37" s="14"/>
      <c r="H37" s="14"/>
      <c r="I37" s="14"/>
      <c r="J37" s="14"/>
      <c r="K37" s="14"/>
      <c r="L37" s="14"/>
      <c r="M37" s="3"/>
      <c r="N37" s="3">
        <v>15</v>
      </c>
      <c r="O37" s="3"/>
      <c r="P37" s="3"/>
      <c r="Q37" s="3"/>
      <c r="R37" s="3">
        <f t="shared" si="1"/>
        <v>15</v>
      </c>
      <c r="S37"/>
      <c r="T37" s="3"/>
    </row>
    <row r="38" spans="1:20" x14ac:dyDescent="0.25">
      <c r="A38" s="3"/>
      <c r="B38" s="3">
        <v>3024127</v>
      </c>
      <c r="C38" s="3"/>
      <c r="D38" s="3" t="s">
        <v>108</v>
      </c>
      <c r="E38" s="3" t="s">
        <v>109</v>
      </c>
      <c r="F38" s="14"/>
      <c r="G38" s="14"/>
      <c r="H38" s="14"/>
      <c r="I38" s="14"/>
      <c r="J38" s="14"/>
      <c r="K38" s="14"/>
      <c r="L38" s="14"/>
      <c r="M38" s="3"/>
      <c r="N38" s="3">
        <v>20</v>
      </c>
      <c r="O38" s="3"/>
      <c r="P38" s="3"/>
      <c r="Q38" s="3"/>
      <c r="R38" s="3">
        <f t="shared" si="1"/>
        <v>20</v>
      </c>
      <c r="S38"/>
      <c r="T38" s="3"/>
    </row>
    <row r="39" spans="1:20" x14ac:dyDescent="0.25">
      <c r="A39" s="3"/>
      <c r="B39" s="3">
        <v>3025147</v>
      </c>
      <c r="C39" s="3"/>
      <c r="D39" s="3" t="s">
        <v>108</v>
      </c>
      <c r="E39" s="3" t="s">
        <v>109</v>
      </c>
      <c r="F39" s="14"/>
      <c r="G39" s="14"/>
      <c r="H39" s="14"/>
      <c r="I39" s="14"/>
      <c r="J39" s="14"/>
      <c r="K39" s="14"/>
      <c r="L39" s="14"/>
      <c r="M39" s="3"/>
      <c r="N39" s="3">
        <v>60</v>
      </c>
      <c r="O39" s="3"/>
      <c r="P39" s="3"/>
      <c r="Q39" s="3"/>
      <c r="R39" s="3">
        <f t="shared" si="1"/>
        <v>60</v>
      </c>
      <c r="S39"/>
      <c r="T39" s="3"/>
    </row>
    <row r="40" spans="1:20" x14ac:dyDescent="0.25">
      <c r="A40" s="3"/>
      <c r="B40" s="3">
        <v>3025167</v>
      </c>
      <c r="C40" s="3"/>
      <c r="D40" s="3" t="s">
        <v>108</v>
      </c>
      <c r="E40" s="3" t="s">
        <v>109</v>
      </c>
      <c r="F40" s="14"/>
      <c r="G40" s="3" t="s">
        <v>30</v>
      </c>
      <c r="H40" s="14"/>
      <c r="I40" s="14"/>
      <c r="J40" s="14"/>
      <c r="K40" s="14"/>
      <c r="L40" s="14"/>
      <c r="M40" s="3"/>
      <c r="N40" s="3">
        <v>70</v>
      </c>
      <c r="O40" s="3">
        <v>50</v>
      </c>
      <c r="P40" s="3">
        <v>50</v>
      </c>
      <c r="Q40" s="3"/>
      <c r="R40" s="3">
        <f t="shared" si="1"/>
        <v>170</v>
      </c>
      <c r="S40"/>
      <c r="T40" s="3"/>
    </row>
    <row r="41" spans="1:20" x14ac:dyDescent="0.25">
      <c r="A41" s="3"/>
      <c r="B41" s="3">
        <v>3025169</v>
      </c>
      <c r="C41" s="3"/>
      <c r="D41" s="3" t="s">
        <v>108</v>
      </c>
      <c r="E41" s="3" t="s">
        <v>109</v>
      </c>
      <c r="F41" s="14"/>
      <c r="G41" s="3" t="s">
        <v>30</v>
      </c>
      <c r="H41" s="14"/>
      <c r="I41" s="14"/>
      <c r="J41" s="14"/>
      <c r="K41" s="14"/>
      <c r="L41" s="14"/>
      <c r="M41" s="3"/>
      <c r="N41" s="3">
        <v>20</v>
      </c>
      <c r="O41" s="3"/>
      <c r="P41" s="3"/>
      <c r="Q41" s="3"/>
      <c r="R41" s="3">
        <f t="shared" si="1"/>
        <v>20</v>
      </c>
      <c r="S41"/>
      <c r="T41" s="3"/>
    </row>
    <row r="42" spans="1:20" x14ac:dyDescent="0.25">
      <c r="A42" s="3"/>
      <c r="B42" s="3">
        <v>3025181</v>
      </c>
      <c r="C42" s="3"/>
      <c r="D42" s="3" t="s">
        <v>108</v>
      </c>
      <c r="E42" s="3" t="s">
        <v>109</v>
      </c>
      <c r="F42" s="14"/>
      <c r="G42" s="3" t="s">
        <v>30</v>
      </c>
      <c r="H42" s="14"/>
      <c r="I42" s="14"/>
      <c r="J42" s="14"/>
      <c r="K42" s="14"/>
      <c r="L42" s="14"/>
      <c r="M42" s="3"/>
      <c r="N42" s="3">
        <v>60</v>
      </c>
      <c r="O42" s="3"/>
      <c r="P42" s="3">
        <v>250</v>
      </c>
      <c r="Q42" s="3">
        <v>200</v>
      </c>
      <c r="R42" s="3">
        <f t="shared" si="1"/>
        <v>510</v>
      </c>
      <c r="S42"/>
      <c r="T42" s="3"/>
    </row>
    <row r="43" spans="1:20" x14ac:dyDescent="0.25">
      <c r="A43" s="3"/>
      <c r="B43" s="3">
        <v>3025162</v>
      </c>
      <c r="C43" s="3"/>
      <c r="D43" s="3" t="s">
        <v>108</v>
      </c>
      <c r="E43" s="3" t="s">
        <v>109</v>
      </c>
      <c r="F43" s="14"/>
      <c r="G43" s="3" t="s">
        <v>110</v>
      </c>
      <c r="H43" s="14"/>
      <c r="I43" s="14"/>
      <c r="J43" s="14"/>
      <c r="K43" s="14"/>
      <c r="L43" s="14"/>
      <c r="M43" s="3"/>
      <c r="N43" s="3">
        <v>50</v>
      </c>
      <c r="O43" s="3"/>
      <c r="P43" s="3"/>
      <c r="Q43" s="3"/>
      <c r="R43" s="3">
        <f t="shared" si="1"/>
        <v>50</v>
      </c>
      <c r="S43"/>
      <c r="T43" s="3"/>
    </row>
    <row r="44" spans="1:20" x14ac:dyDescent="0.25">
      <c r="A44" s="3"/>
      <c r="B44" s="3">
        <v>3018123</v>
      </c>
      <c r="C44" s="3"/>
      <c r="D44" s="3" t="s">
        <v>108</v>
      </c>
      <c r="E44" s="3" t="s">
        <v>14</v>
      </c>
      <c r="F44" s="14"/>
      <c r="G44" s="14"/>
      <c r="H44" s="14"/>
      <c r="I44" s="14"/>
      <c r="J44" s="14"/>
      <c r="K44" s="14"/>
      <c r="L44" s="14"/>
      <c r="M44" s="3"/>
      <c r="N44" s="3"/>
      <c r="O44" s="3">
        <v>61</v>
      </c>
      <c r="P44" s="3"/>
      <c r="Q44" s="3"/>
      <c r="R44" s="3">
        <f t="shared" si="1"/>
        <v>61</v>
      </c>
      <c r="S44"/>
      <c r="T44" s="3"/>
    </row>
    <row r="45" spans="1:20" x14ac:dyDescent="0.25">
      <c r="A45" s="3"/>
      <c r="B45" s="3">
        <v>3023131</v>
      </c>
      <c r="C45" s="3"/>
      <c r="D45" s="3" t="s">
        <v>108</v>
      </c>
      <c r="E45" s="3" t="s">
        <v>14</v>
      </c>
      <c r="F45" s="14"/>
      <c r="G45" s="14"/>
      <c r="H45" s="14"/>
      <c r="I45" s="14"/>
      <c r="J45" s="14"/>
      <c r="K45" s="14"/>
      <c r="L45" s="14"/>
      <c r="M45" s="3"/>
      <c r="N45" s="3">
        <v>10</v>
      </c>
      <c r="O45" s="3"/>
      <c r="P45" s="3"/>
      <c r="Q45" s="3"/>
      <c r="R45" s="3">
        <f t="shared" si="1"/>
        <v>10</v>
      </c>
      <c r="S45"/>
      <c r="T45" s="3"/>
    </row>
    <row r="46" spans="1:20" x14ac:dyDescent="0.25">
      <c r="A46" s="3"/>
      <c r="B46" s="3">
        <v>3024139</v>
      </c>
      <c r="C46" s="3"/>
      <c r="D46" s="3" t="s">
        <v>108</v>
      </c>
      <c r="E46" s="3" t="s">
        <v>14</v>
      </c>
      <c r="F46" s="14"/>
      <c r="G46" s="14"/>
      <c r="H46" s="14"/>
      <c r="I46" s="14"/>
      <c r="J46" s="14"/>
      <c r="K46" s="14"/>
      <c r="L46" s="14"/>
      <c r="M46" s="3"/>
      <c r="N46" s="3">
        <v>80</v>
      </c>
      <c r="O46" s="3"/>
      <c r="P46" s="3"/>
      <c r="Q46" s="3"/>
      <c r="R46" s="3">
        <f t="shared" si="1"/>
        <v>80</v>
      </c>
      <c r="S46"/>
      <c r="T46" s="3"/>
    </row>
    <row r="47" spans="1:20" x14ac:dyDescent="0.25">
      <c r="A47" s="3"/>
      <c r="B47" s="3">
        <v>3024141</v>
      </c>
      <c r="C47" s="3"/>
      <c r="D47" s="3" t="s">
        <v>108</v>
      </c>
      <c r="E47" s="3" t="s">
        <v>14</v>
      </c>
      <c r="F47" s="14"/>
      <c r="G47" s="14"/>
      <c r="H47" s="14"/>
      <c r="I47" s="14"/>
      <c r="J47" s="14"/>
      <c r="K47" s="14"/>
      <c r="L47" s="14"/>
      <c r="M47" s="3"/>
      <c r="N47" s="3">
        <v>110</v>
      </c>
      <c r="O47" s="3"/>
      <c r="P47" s="3"/>
      <c r="Q47" s="3">
        <v>80</v>
      </c>
      <c r="R47" s="3">
        <f t="shared" si="1"/>
        <v>190</v>
      </c>
      <c r="S47"/>
      <c r="T47" s="3"/>
    </row>
    <row r="48" spans="1:20" x14ac:dyDescent="0.25">
      <c r="A48" s="3"/>
      <c r="B48" s="3">
        <v>3024153</v>
      </c>
      <c r="C48" s="3"/>
      <c r="D48" s="3" t="s">
        <v>108</v>
      </c>
      <c r="E48" s="3" t="s">
        <v>14</v>
      </c>
      <c r="F48" s="14"/>
      <c r="G48" s="14"/>
      <c r="H48" s="14"/>
      <c r="I48" s="14"/>
      <c r="J48" s="14"/>
      <c r="K48" s="14"/>
      <c r="L48" s="14"/>
      <c r="M48" s="3"/>
      <c r="N48" s="3">
        <v>60</v>
      </c>
      <c r="O48" s="3"/>
      <c r="P48" s="3"/>
      <c r="Q48" s="3"/>
      <c r="R48" s="3">
        <f t="shared" si="1"/>
        <v>60</v>
      </c>
      <c r="S48"/>
      <c r="T48" s="3"/>
    </row>
    <row r="49" spans="1:20" x14ac:dyDescent="0.25">
      <c r="A49" s="3"/>
      <c r="B49" s="3">
        <v>3004158</v>
      </c>
      <c r="C49" s="3"/>
      <c r="D49" s="3" t="s">
        <v>108</v>
      </c>
      <c r="E49" s="3" t="s">
        <v>14</v>
      </c>
      <c r="F49" s="14"/>
      <c r="G49" s="3" t="s">
        <v>30</v>
      </c>
      <c r="H49" s="14"/>
      <c r="I49" s="14"/>
      <c r="J49" s="14"/>
      <c r="K49" s="14"/>
      <c r="L49" s="14"/>
      <c r="M49" s="3"/>
      <c r="N49" s="3">
        <v>115</v>
      </c>
      <c r="O49" s="3">
        <v>66</v>
      </c>
      <c r="P49" s="3"/>
      <c r="Q49" s="3">
        <v>250</v>
      </c>
      <c r="R49" s="3">
        <f t="shared" si="1"/>
        <v>431</v>
      </c>
      <c r="S49"/>
      <c r="T49" s="3"/>
    </row>
    <row r="50" spans="1:20" x14ac:dyDescent="0.25">
      <c r="A50" s="3"/>
      <c r="B50" s="3">
        <v>3024149</v>
      </c>
      <c r="C50" s="3"/>
      <c r="D50" s="3" t="s">
        <v>108</v>
      </c>
      <c r="E50" s="3" t="s">
        <v>14</v>
      </c>
      <c r="F50" s="14"/>
      <c r="G50" s="3" t="s">
        <v>110</v>
      </c>
      <c r="H50" s="14"/>
      <c r="I50" s="14"/>
      <c r="J50" s="14"/>
      <c r="K50" s="14"/>
      <c r="L50" s="14"/>
      <c r="M50" s="3"/>
      <c r="N50" s="3">
        <v>180</v>
      </c>
      <c r="O50" s="3"/>
      <c r="P50" s="3"/>
      <c r="Q50" s="3">
        <v>150</v>
      </c>
      <c r="R50" s="3">
        <f t="shared" si="1"/>
        <v>330</v>
      </c>
      <c r="S50"/>
      <c r="T50" s="3"/>
    </row>
    <row r="51" spans="1:20" x14ac:dyDescent="0.25">
      <c r="A51" s="3"/>
      <c r="B51" s="3">
        <v>101035</v>
      </c>
      <c r="C51" s="3"/>
      <c r="D51" s="3" t="s">
        <v>287</v>
      </c>
      <c r="E51" s="3" t="s">
        <v>21</v>
      </c>
      <c r="F51" s="3" t="s">
        <v>22</v>
      </c>
      <c r="G51" s="14"/>
      <c r="H51" s="14"/>
      <c r="I51" s="14"/>
      <c r="J51" s="14"/>
      <c r="K51" s="14"/>
      <c r="L51" s="14"/>
      <c r="M51" s="3"/>
      <c r="N51" s="3">
        <v>245</v>
      </c>
      <c r="O51" s="3"/>
      <c r="P51" s="3"/>
      <c r="Q51" s="3">
        <v>350</v>
      </c>
      <c r="R51" s="3">
        <f t="shared" si="1"/>
        <v>595</v>
      </c>
      <c r="S51"/>
      <c r="T51" s="3"/>
    </row>
    <row r="52" spans="1:20" x14ac:dyDescent="0.25">
      <c r="A52" s="3"/>
      <c r="B52" s="3">
        <v>101092</v>
      </c>
      <c r="C52" s="3"/>
      <c r="D52" s="3" t="s">
        <v>287</v>
      </c>
      <c r="E52" s="3" t="s">
        <v>21</v>
      </c>
      <c r="F52" s="3" t="s">
        <v>22</v>
      </c>
      <c r="G52" s="14"/>
      <c r="H52" s="14"/>
      <c r="I52" s="14"/>
      <c r="J52" s="14"/>
      <c r="K52" s="14"/>
      <c r="L52" s="14"/>
      <c r="M52" s="3"/>
      <c r="N52" s="3">
        <v>10</v>
      </c>
      <c r="O52" s="3"/>
      <c r="P52" s="3"/>
      <c r="Q52" s="3"/>
      <c r="R52" s="3">
        <f t="shared" si="1"/>
        <v>10</v>
      </c>
      <c r="S52"/>
      <c r="T52" s="3"/>
    </row>
    <row r="53" spans="1:20" x14ac:dyDescent="0.25">
      <c r="A53" s="3"/>
      <c r="B53" s="3">
        <v>10993</v>
      </c>
      <c r="C53" s="3"/>
      <c r="D53" s="3" t="s">
        <v>287</v>
      </c>
      <c r="E53" s="3" t="s">
        <v>21</v>
      </c>
      <c r="F53" s="3" t="s">
        <v>22</v>
      </c>
      <c r="G53" s="3" t="s">
        <v>110</v>
      </c>
      <c r="H53" s="14"/>
      <c r="I53" s="14"/>
      <c r="J53" s="14"/>
      <c r="K53" s="14"/>
      <c r="L53" s="14"/>
      <c r="M53" s="3"/>
      <c r="N53" s="3">
        <v>25</v>
      </c>
      <c r="O53" s="3">
        <v>50</v>
      </c>
      <c r="P53" s="3"/>
      <c r="Q53" s="3"/>
      <c r="R53" s="3">
        <f t="shared" si="1"/>
        <v>75</v>
      </c>
      <c r="S53"/>
      <c r="T53" s="6"/>
    </row>
    <row r="54" spans="1:20" x14ac:dyDescent="0.25">
      <c r="A54" s="3"/>
      <c r="B54" s="3">
        <v>101008</v>
      </c>
      <c r="C54" s="3"/>
      <c r="D54" s="3" t="s">
        <v>287</v>
      </c>
      <c r="E54" s="3" t="s">
        <v>21</v>
      </c>
      <c r="F54" s="3" t="s">
        <v>22</v>
      </c>
      <c r="G54" s="3" t="s">
        <v>110</v>
      </c>
      <c r="H54" s="14"/>
      <c r="I54" s="14"/>
      <c r="J54" s="14"/>
      <c r="K54" s="14"/>
      <c r="L54" s="14"/>
      <c r="M54" s="3"/>
      <c r="N54" s="3">
        <v>95</v>
      </c>
      <c r="O54" s="3">
        <v>300</v>
      </c>
      <c r="P54" s="3"/>
      <c r="Q54" s="3">
        <v>120</v>
      </c>
      <c r="R54" s="3">
        <f t="shared" si="1"/>
        <v>515</v>
      </c>
      <c r="S54"/>
      <c r="T54" s="3"/>
    </row>
    <row r="55" spans="1:20" x14ac:dyDescent="0.25">
      <c r="A55" s="3"/>
      <c r="B55" s="3">
        <v>10735</v>
      </c>
      <c r="C55" s="3"/>
      <c r="D55" s="3" t="s">
        <v>287</v>
      </c>
      <c r="E55" s="3" t="s">
        <v>35</v>
      </c>
      <c r="F55" s="3" t="s">
        <v>22</v>
      </c>
      <c r="G55" s="14"/>
      <c r="H55" s="14"/>
      <c r="I55" s="14"/>
      <c r="J55" s="14"/>
      <c r="K55" s="14"/>
      <c r="L55" s="14"/>
      <c r="M55" s="3"/>
      <c r="N55" s="3">
        <v>50</v>
      </c>
      <c r="O55" s="3"/>
      <c r="P55" s="3"/>
      <c r="Q55" s="3">
        <v>50</v>
      </c>
      <c r="R55" s="3">
        <f t="shared" si="1"/>
        <v>100</v>
      </c>
      <c r="S55"/>
      <c r="T55" s="3"/>
    </row>
    <row r="56" spans="1:20" x14ac:dyDescent="0.25">
      <c r="A56" s="3"/>
      <c r="B56" s="3">
        <v>10454</v>
      </c>
      <c r="C56" s="3"/>
      <c r="D56" s="3" t="s">
        <v>287</v>
      </c>
      <c r="E56" s="3" t="s">
        <v>288</v>
      </c>
      <c r="F56" s="3" t="s">
        <v>115</v>
      </c>
      <c r="G56" s="14"/>
      <c r="H56" s="14"/>
      <c r="I56" s="14"/>
      <c r="J56" s="14"/>
      <c r="K56" s="14"/>
      <c r="L56" s="14"/>
      <c r="M56" s="3"/>
      <c r="N56" s="3">
        <v>65</v>
      </c>
      <c r="O56" s="3"/>
      <c r="P56" s="3"/>
      <c r="Q56" s="3"/>
      <c r="R56" s="3">
        <f t="shared" si="1"/>
        <v>65</v>
      </c>
      <c r="S56"/>
      <c r="T56" s="3"/>
    </row>
    <row r="57" spans="1:20" x14ac:dyDescent="0.25">
      <c r="A57" s="3"/>
      <c r="B57" s="3">
        <v>171501</v>
      </c>
      <c r="C57" s="3"/>
      <c r="D57" s="3" t="s">
        <v>287</v>
      </c>
      <c r="E57" s="3" t="s">
        <v>293</v>
      </c>
      <c r="F57" s="3" t="s">
        <v>22</v>
      </c>
      <c r="G57" s="3" t="s">
        <v>30</v>
      </c>
      <c r="H57" s="14"/>
      <c r="I57" s="14"/>
      <c r="J57" s="14"/>
      <c r="K57" s="14"/>
      <c r="L57" s="14"/>
      <c r="M57" s="3"/>
      <c r="N57" s="3">
        <v>15</v>
      </c>
      <c r="O57" s="3"/>
      <c r="P57" s="3"/>
      <c r="Q57" s="3"/>
      <c r="R57" s="3">
        <f t="shared" si="1"/>
        <v>15</v>
      </c>
      <c r="S57"/>
      <c r="T57" s="3"/>
    </row>
    <row r="58" spans="1:20" x14ac:dyDescent="0.25">
      <c r="A58" s="3"/>
      <c r="B58" s="3">
        <v>3031125</v>
      </c>
      <c r="C58" s="3"/>
      <c r="D58" s="3" t="s">
        <v>13</v>
      </c>
      <c r="E58" s="3" t="s">
        <v>14</v>
      </c>
      <c r="F58" s="14"/>
      <c r="G58" s="14"/>
      <c r="H58" s="14"/>
      <c r="I58" s="14"/>
      <c r="J58" s="14"/>
      <c r="K58" s="14"/>
      <c r="L58" s="14"/>
      <c r="M58" s="3"/>
      <c r="N58" s="3">
        <v>25</v>
      </c>
      <c r="O58" s="3"/>
      <c r="P58" s="3"/>
      <c r="Q58" s="3"/>
      <c r="R58" s="3">
        <f t="shared" si="1"/>
        <v>25</v>
      </c>
      <c r="S58"/>
      <c r="T58" s="3"/>
    </row>
    <row r="59" spans="1:20" x14ac:dyDescent="0.25">
      <c r="A59" s="3"/>
      <c r="B59" s="3">
        <v>3031143</v>
      </c>
      <c r="C59" s="3"/>
      <c r="D59" s="3" t="s">
        <v>13</v>
      </c>
      <c r="E59" s="3" t="s">
        <v>14</v>
      </c>
      <c r="F59" s="14"/>
      <c r="G59" s="3" t="s">
        <v>15</v>
      </c>
      <c r="H59" s="14"/>
      <c r="I59" s="14"/>
      <c r="J59" s="14"/>
      <c r="K59" s="14"/>
      <c r="L59" s="14"/>
      <c r="M59" s="3"/>
      <c r="N59" s="3">
        <v>100</v>
      </c>
      <c r="O59" s="3">
        <v>30</v>
      </c>
      <c r="P59" s="3">
        <v>30</v>
      </c>
      <c r="Q59" s="3">
        <v>200</v>
      </c>
      <c r="R59" s="3">
        <f t="shared" si="1"/>
        <v>360</v>
      </c>
      <c r="S59"/>
      <c r="T59" s="3"/>
    </row>
    <row r="60" spans="1:20" x14ac:dyDescent="0.25">
      <c r="A60" s="3"/>
      <c r="B60" s="3">
        <v>3031151</v>
      </c>
      <c r="C60" s="3"/>
      <c r="D60" s="3" t="s">
        <v>13</v>
      </c>
      <c r="E60" s="3" t="s">
        <v>14</v>
      </c>
      <c r="F60" s="14"/>
      <c r="G60" s="3" t="s">
        <v>15</v>
      </c>
      <c r="H60" s="14"/>
      <c r="I60" s="14"/>
      <c r="J60" s="14"/>
      <c r="K60" s="14"/>
      <c r="L60" s="14"/>
      <c r="M60" s="3"/>
      <c r="N60" s="3">
        <v>15</v>
      </c>
      <c r="O60" s="3"/>
      <c r="P60" s="3"/>
      <c r="Q60" s="3"/>
      <c r="R60" s="3">
        <f t="shared" si="1"/>
        <v>15</v>
      </c>
      <c r="S60"/>
      <c r="T60" s="3"/>
    </row>
    <row r="61" spans="1:20" x14ac:dyDescent="0.25">
      <c r="A61" s="3"/>
      <c r="B61" s="3">
        <v>3031152</v>
      </c>
      <c r="C61" s="3"/>
      <c r="D61" s="3" t="s">
        <v>13</v>
      </c>
      <c r="E61" s="3" t="s">
        <v>14</v>
      </c>
      <c r="F61" s="14"/>
      <c r="G61" s="3" t="s">
        <v>15</v>
      </c>
      <c r="H61" s="14"/>
      <c r="I61" s="14"/>
      <c r="J61" s="14"/>
      <c r="K61" s="14"/>
      <c r="L61" s="14"/>
      <c r="M61" s="3"/>
      <c r="N61" s="3">
        <v>15</v>
      </c>
      <c r="O61" s="3"/>
      <c r="P61" s="3"/>
      <c r="Q61" s="3"/>
      <c r="R61" s="3">
        <f t="shared" si="1"/>
        <v>15</v>
      </c>
      <c r="S61"/>
      <c r="T61" s="3"/>
    </row>
    <row r="62" spans="1:20" x14ac:dyDescent="0.25">
      <c r="A62" s="3"/>
      <c r="B62" s="3">
        <v>3006103</v>
      </c>
      <c r="C62" s="3"/>
      <c r="D62" s="3" t="s">
        <v>13</v>
      </c>
      <c r="E62" s="3" t="s">
        <v>14</v>
      </c>
      <c r="F62" s="14"/>
      <c r="G62" s="3" t="s">
        <v>300</v>
      </c>
      <c r="H62" s="14"/>
      <c r="I62" s="14"/>
      <c r="J62" s="14"/>
      <c r="K62" s="14"/>
      <c r="L62" s="14"/>
      <c r="M62" s="3"/>
      <c r="N62" s="3">
        <v>215</v>
      </c>
      <c r="O62" s="3">
        <v>40</v>
      </c>
      <c r="P62" s="3"/>
      <c r="Q62" s="3">
        <v>100</v>
      </c>
      <c r="R62" s="3">
        <f t="shared" si="1"/>
        <v>355</v>
      </c>
      <c r="S62"/>
      <c r="T62" s="3"/>
    </row>
    <row r="63" spans="1:20" x14ac:dyDescent="0.25">
      <c r="A63" s="3"/>
      <c r="B63" s="3">
        <v>101095</v>
      </c>
      <c r="C63" s="3"/>
      <c r="D63" s="3" t="s">
        <v>292</v>
      </c>
      <c r="E63" s="14"/>
      <c r="F63" s="14"/>
      <c r="G63" s="14"/>
      <c r="H63" s="14"/>
      <c r="I63" s="14"/>
      <c r="J63" s="14"/>
      <c r="K63" s="14"/>
      <c r="L63" s="14"/>
      <c r="M63" s="3"/>
      <c r="N63" s="3">
        <v>145</v>
      </c>
      <c r="O63" s="3"/>
      <c r="P63" s="3">
        <v>25</v>
      </c>
      <c r="Q63" s="3"/>
      <c r="R63" s="3">
        <f t="shared" si="1"/>
        <v>170</v>
      </c>
      <c r="S63"/>
      <c r="T63" s="3"/>
    </row>
    <row r="64" spans="1:20" x14ac:dyDescent="0.25">
      <c r="A64" s="3"/>
      <c r="B64" s="3">
        <v>101118</v>
      </c>
      <c r="C64" s="3"/>
      <c r="D64" s="3" t="s">
        <v>298</v>
      </c>
      <c r="E64" s="3" t="s">
        <v>35</v>
      </c>
      <c r="F64" s="3" t="s">
        <v>299</v>
      </c>
      <c r="G64" s="3" t="s">
        <v>30</v>
      </c>
      <c r="H64" s="14"/>
      <c r="I64" s="14"/>
      <c r="J64" s="14"/>
      <c r="K64" s="14"/>
      <c r="L64" s="14"/>
      <c r="M64" s="3"/>
      <c r="N64" s="3"/>
      <c r="O64" s="3"/>
      <c r="P64" s="3">
        <v>75</v>
      </c>
      <c r="Q64" s="3"/>
      <c r="R64" s="3">
        <f t="shared" si="1"/>
        <v>75</v>
      </c>
      <c r="S64"/>
      <c r="T64" s="3"/>
    </row>
    <row r="65" spans="1:20" x14ac:dyDescent="0.25">
      <c r="A65" s="3"/>
      <c r="B65" s="3">
        <v>17821</v>
      </c>
      <c r="C65" s="3"/>
      <c r="D65" s="3" t="s">
        <v>290</v>
      </c>
      <c r="E65" s="3" t="s">
        <v>289</v>
      </c>
      <c r="F65" s="3" t="s">
        <v>291</v>
      </c>
      <c r="G65" s="14"/>
      <c r="H65" s="14"/>
      <c r="I65" s="14"/>
      <c r="J65" s="14"/>
      <c r="K65" s="14"/>
      <c r="L65" s="14"/>
      <c r="M65" s="3"/>
      <c r="N65" s="3">
        <v>115</v>
      </c>
      <c r="O65" s="3"/>
      <c r="P65" s="3"/>
      <c r="Q65" s="3">
        <v>90</v>
      </c>
      <c r="R65" s="3">
        <f t="shared" si="1"/>
        <v>205</v>
      </c>
      <c r="S65"/>
      <c r="T65" s="6"/>
    </row>
    <row r="66" spans="1:20" x14ac:dyDescent="0.25">
      <c r="A66" s="3"/>
      <c r="B66" s="3">
        <v>17822</v>
      </c>
      <c r="C66" s="3"/>
      <c r="D66" s="3" t="s">
        <v>290</v>
      </c>
      <c r="E66" s="3" t="s">
        <v>297</v>
      </c>
      <c r="F66" s="3" t="s">
        <v>291</v>
      </c>
      <c r="G66" s="14"/>
      <c r="H66" s="14"/>
      <c r="I66" s="14"/>
      <c r="J66" s="14"/>
      <c r="K66" s="14"/>
      <c r="L66" s="14"/>
      <c r="M66" s="3"/>
      <c r="N66" s="3">
        <v>15</v>
      </c>
      <c r="O66" s="3"/>
      <c r="P66" s="3"/>
      <c r="Q66" s="3"/>
      <c r="R66" s="3">
        <f t="shared" ref="R66:R97" si="2">SUM(N66:Q66)</f>
        <v>15</v>
      </c>
      <c r="S66"/>
      <c r="T66" s="6"/>
    </row>
    <row r="67" spans="1:20" x14ac:dyDescent="0.25">
      <c r="A67" s="3"/>
      <c r="B67" s="3">
        <v>17430</v>
      </c>
      <c r="C67" s="3"/>
      <c r="D67" s="3" t="s">
        <v>296</v>
      </c>
      <c r="E67" s="3" t="s">
        <v>47</v>
      </c>
      <c r="F67" s="14"/>
      <c r="G67" s="14"/>
      <c r="H67" s="14"/>
      <c r="I67" s="14"/>
      <c r="J67" s="14"/>
      <c r="K67" s="14"/>
      <c r="L67" s="14"/>
      <c r="M67" s="3"/>
      <c r="N67" s="3">
        <v>10</v>
      </c>
      <c r="O67" s="3"/>
      <c r="P67" s="3"/>
      <c r="Q67" s="3"/>
      <c r="R67" s="3">
        <f t="shared" si="2"/>
        <v>10</v>
      </c>
      <c r="S67"/>
      <c r="T67" s="6"/>
    </row>
    <row r="68" spans="1:20" x14ac:dyDescent="0.25">
      <c r="A68" s="3"/>
      <c r="B68" s="3">
        <v>17880</v>
      </c>
      <c r="C68" s="3"/>
      <c r="D68" s="3" t="s">
        <v>296</v>
      </c>
      <c r="E68" s="3" t="s">
        <v>47</v>
      </c>
      <c r="F68" s="14"/>
      <c r="G68" s="3" t="s">
        <v>30</v>
      </c>
      <c r="H68" s="14"/>
      <c r="I68" s="14"/>
      <c r="J68" s="14"/>
      <c r="K68" s="14"/>
      <c r="L68" s="14"/>
      <c r="M68" s="3"/>
      <c r="N68" s="3">
        <v>11</v>
      </c>
      <c r="O68" s="3"/>
      <c r="P68" s="3"/>
      <c r="Q68" s="3"/>
      <c r="R68" s="3">
        <f t="shared" si="2"/>
        <v>11</v>
      </c>
      <c r="S68"/>
      <c r="T68" s="6"/>
    </row>
    <row r="69" spans="1:20" x14ac:dyDescent="0.25">
      <c r="A69" s="3"/>
      <c r="B69" s="3">
        <v>171429</v>
      </c>
      <c r="C69" s="3"/>
      <c r="D69" s="3" t="s">
        <v>296</v>
      </c>
      <c r="E69" s="3" t="s">
        <v>47</v>
      </c>
      <c r="F69" s="14"/>
      <c r="G69" s="3" t="s">
        <v>21</v>
      </c>
      <c r="H69" s="14"/>
      <c r="I69" s="14"/>
      <c r="J69" s="14"/>
      <c r="K69" s="14"/>
      <c r="L69" s="14"/>
      <c r="M69" s="3"/>
      <c r="N69" s="3"/>
      <c r="O69" s="3">
        <v>25</v>
      </c>
      <c r="P69" s="3"/>
      <c r="Q69" s="3"/>
      <c r="R69" s="3">
        <f t="shared" si="2"/>
        <v>25</v>
      </c>
      <c r="S69"/>
      <c r="T69" s="3"/>
    </row>
    <row r="70" spans="1:20" x14ac:dyDescent="0.25">
      <c r="A70"/>
      <c r="B70"/>
      <c r="C70"/>
      <c r="D70" s="2"/>
      <c r="E70" s="2"/>
      <c r="F70" s="2"/>
      <c r="G70" s="2"/>
      <c r="H70" s="2"/>
      <c r="I70" s="2"/>
      <c r="J70" s="2"/>
      <c r="K70" s="2"/>
      <c r="L70" s="2"/>
      <c r="R70"/>
      <c r="S70"/>
    </row>
    <row r="71" spans="1:20" x14ac:dyDescent="0.25">
      <c r="A71"/>
      <c r="B71"/>
      <c r="C71"/>
      <c r="D71" s="2"/>
      <c r="E71" s="2"/>
      <c r="F71" s="2"/>
      <c r="G71" s="2"/>
      <c r="H71" s="2"/>
      <c r="I71" s="2"/>
      <c r="J71" s="2"/>
      <c r="K71" s="2"/>
      <c r="L71" s="2"/>
      <c r="R71"/>
      <c r="S71"/>
    </row>
    <row r="72" spans="1:20" x14ac:dyDescent="0.25">
      <c r="A72"/>
      <c r="B72"/>
      <c r="C72"/>
      <c r="D72" s="2"/>
      <c r="E72" s="2"/>
      <c r="F72" s="2"/>
      <c r="G72" s="2"/>
      <c r="H72" s="2"/>
      <c r="I72" s="2"/>
      <c r="J72" s="2"/>
      <c r="K72" s="2"/>
      <c r="L72" s="2"/>
      <c r="R72"/>
      <c r="S72"/>
    </row>
    <row r="73" spans="1:20" x14ac:dyDescent="0.25">
      <c r="A73"/>
      <c r="B73"/>
      <c r="C73"/>
      <c r="D73" s="2"/>
      <c r="E73" s="2"/>
      <c r="F73" s="2"/>
      <c r="G73" s="2"/>
      <c r="H73" s="2"/>
      <c r="I73" s="2"/>
      <c r="J73" s="2"/>
      <c r="K73" s="2"/>
      <c r="L73" s="2"/>
      <c r="R73"/>
      <c r="S73"/>
    </row>
    <row r="74" spans="1:20" x14ac:dyDescent="0.25">
      <c r="A74"/>
      <c r="B74"/>
      <c r="C74"/>
      <c r="D74" s="2"/>
      <c r="E74" s="2"/>
      <c r="F74" s="2"/>
      <c r="G74" s="2"/>
      <c r="H74" s="2"/>
      <c r="I74" s="2"/>
      <c r="J74" s="2"/>
      <c r="K74" s="2"/>
      <c r="L74" s="2"/>
      <c r="R74"/>
      <c r="S74"/>
    </row>
    <row r="75" spans="1:20" x14ac:dyDescent="0.25">
      <c r="A75"/>
      <c r="B75"/>
      <c r="C75"/>
      <c r="D75" s="2"/>
      <c r="E75" s="2"/>
      <c r="F75" s="2"/>
      <c r="G75" s="2"/>
      <c r="H75" s="2"/>
      <c r="I75" s="2"/>
      <c r="J75" s="2"/>
      <c r="K75" s="2"/>
      <c r="L75" s="2"/>
      <c r="R75"/>
      <c r="S75"/>
    </row>
    <row r="76" spans="1:20" x14ac:dyDescent="0.25">
      <c r="A76"/>
      <c r="B76"/>
      <c r="C76"/>
      <c r="D76" s="2"/>
      <c r="E76" s="2"/>
      <c r="F76" s="2"/>
      <c r="G76" s="2"/>
      <c r="H76" s="2"/>
      <c r="I76" s="2"/>
      <c r="J76" s="2"/>
      <c r="K76" s="2"/>
      <c r="L76" s="2"/>
      <c r="R76"/>
      <c r="S76"/>
    </row>
    <row r="77" spans="1:20" x14ac:dyDescent="0.25">
      <c r="A77"/>
      <c r="B77"/>
      <c r="C77"/>
      <c r="D77" s="2"/>
      <c r="E77" s="2"/>
      <c r="F77" s="2"/>
      <c r="G77" s="2"/>
      <c r="H77" s="2"/>
      <c r="I77" s="2"/>
      <c r="J77" s="2"/>
      <c r="K77" s="2"/>
      <c r="L77" s="2"/>
      <c r="R77"/>
      <c r="S77"/>
    </row>
    <row r="78" spans="1:20" x14ac:dyDescent="0.25">
      <c r="A78"/>
      <c r="B78"/>
      <c r="C78"/>
      <c r="D78" s="2"/>
      <c r="E78" s="2"/>
      <c r="F78" s="2"/>
      <c r="G78" s="2"/>
      <c r="H78" s="2"/>
      <c r="I78" s="2"/>
      <c r="J78" s="2"/>
      <c r="K78" s="2"/>
      <c r="L78" s="2"/>
      <c r="R78"/>
      <c r="S78"/>
    </row>
    <row r="79" spans="1:20" x14ac:dyDescent="0.25">
      <c r="A79"/>
      <c r="B79"/>
      <c r="C79"/>
      <c r="D79" s="2"/>
      <c r="E79" s="2"/>
      <c r="F79" s="2"/>
      <c r="G79" s="2"/>
      <c r="H79" s="2"/>
      <c r="I79" s="2"/>
      <c r="J79" s="2"/>
      <c r="K79" s="2"/>
      <c r="L79" s="2"/>
      <c r="R79"/>
      <c r="S79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24"/>
  <sheetViews>
    <sheetView tabSelected="1" topLeftCell="H1" workbookViewId="0">
      <selection activeCell="I3" sqref="I3"/>
    </sheetView>
  </sheetViews>
  <sheetFormatPr baseColWidth="10" defaultColWidth="9.140625" defaultRowHeight="15" x14ac:dyDescent="0.25"/>
  <cols>
    <col min="4" max="12" width="9.140625" style="2"/>
  </cols>
  <sheetData>
    <row r="1" spans="1:18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8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8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8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8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8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2"/>
    </row>
    <row r="7" spans="1:18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8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8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8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2"/>
    </row>
    <row r="11" spans="1:18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8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8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8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8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8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</sheetData>
  <conditionalFormatting sqref="A860:L35931">
    <cfRule type="expression" dxfId="15" priority="1">
      <formula>LEN(TRIM(XEW843))=0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80"/>
  <sheetViews>
    <sheetView topLeftCell="A60" workbookViewId="0">
      <selection activeCell="A2" sqref="A2:L79"/>
    </sheetView>
  </sheetViews>
  <sheetFormatPr baseColWidth="10" defaultColWidth="9.140625" defaultRowHeight="15" x14ac:dyDescent="0.25"/>
  <cols>
    <col min="1" max="1" width="13.42578125" customWidth="1"/>
    <col min="2" max="2" width="12.7109375" customWidth="1"/>
    <col min="3" max="3" width="20.28515625" customWidth="1"/>
    <col min="8" max="11" width="14.140625" customWidth="1"/>
  </cols>
  <sheetData>
    <row r="1" spans="1:12" x14ac:dyDescent="0.25">
      <c r="A1" s="10" t="s">
        <v>0</v>
      </c>
      <c r="B1" s="11" t="s">
        <v>1</v>
      </c>
      <c r="C1" s="11" t="s">
        <v>106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</row>
    <row r="2" spans="1:12" x14ac:dyDescent="0.25">
      <c r="A2" s="8" t="s">
        <v>199</v>
      </c>
      <c r="B2" s="8" t="s">
        <v>200</v>
      </c>
      <c r="C2" s="8" t="s">
        <v>28</v>
      </c>
      <c r="D2" s="8" t="s">
        <v>43</v>
      </c>
      <c r="E2" s="8" t="s">
        <v>35</v>
      </c>
      <c r="F2" s="8" t="s">
        <v>22</v>
      </c>
      <c r="G2" s="8" t="s">
        <v>118</v>
      </c>
      <c r="H2" s="8" t="s">
        <v>36</v>
      </c>
      <c r="I2" s="8" t="s">
        <v>197</v>
      </c>
      <c r="J2" s="8" t="s">
        <v>44</v>
      </c>
      <c r="K2" s="8" t="s">
        <v>38</v>
      </c>
      <c r="L2" s="8" t="s">
        <v>118</v>
      </c>
    </row>
    <row r="3" spans="1:12" x14ac:dyDescent="0.25">
      <c r="A3" s="8" t="s">
        <v>194</v>
      </c>
      <c r="B3" s="8" t="s">
        <v>195</v>
      </c>
      <c r="C3" s="8" t="s">
        <v>28</v>
      </c>
      <c r="D3" s="8" t="s">
        <v>43</v>
      </c>
      <c r="E3" s="8" t="s">
        <v>35</v>
      </c>
      <c r="F3" s="8" t="s">
        <v>22</v>
      </c>
      <c r="G3" s="8" t="s">
        <v>118</v>
      </c>
      <c r="H3" s="8" t="s">
        <v>196</v>
      </c>
      <c r="I3" s="8" t="s">
        <v>197</v>
      </c>
      <c r="J3" s="8" t="s">
        <v>198</v>
      </c>
      <c r="K3" s="8" t="s">
        <v>42</v>
      </c>
      <c r="L3" s="8" t="s">
        <v>118</v>
      </c>
    </row>
    <row r="4" spans="1:12" x14ac:dyDescent="0.25">
      <c r="A4" s="8" t="s">
        <v>74</v>
      </c>
      <c r="B4" s="8" t="s">
        <v>192</v>
      </c>
      <c r="C4" s="8" t="s">
        <v>28</v>
      </c>
      <c r="D4" s="8" t="s">
        <v>43</v>
      </c>
      <c r="E4" s="8" t="s">
        <v>59</v>
      </c>
      <c r="F4" s="8" t="s">
        <v>22</v>
      </c>
      <c r="G4" s="8" t="s">
        <v>30</v>
      </c>
      <c r="H4" s="8" t="s">
        <v>48</v>
      </c>
      <c r="I4" s="8" t="s">
        <v>118</v>
      </c>
      <c r="J4" s="8" t="s">
        <v>118</v>
      </c>
      <c r="K4" s="8" t="s">
        <v>44</v>
      </c>
      <c r="L4" s="8" t="s">
        <v>193</v>
      </c>
    </row>
    <row r="5" spans="1:12" x14ac:dyDescent="0.25">
      <c r="A5" s="8" t="s">
        <v>189</v>
      </c>
      <c r="B5" s="8" t="s">
        <v>190</v>
      </c>
      <c r="C5" s="8" t="s">
        <v>28</v>
      </c>
      <c r="D5" s="8" t="s">
        <v>43</v>
      </c>
      <c r="E5" s="8" t="s">
        <v>47</v>
      </c>
      <c r="F5" s="8" t="s">
        <v>22</v>
      </c>
      <c r="G5" s="8" t="s">
        <v>30</v>
      </c>
      <c r="H5" s="8" t="s">
        <v>48</v>
      </c>
      <c r="I5" s="8" t="s">
        <v>44</v>
      </c>
      <c r="J5" s="8" t="s">
        <v>118</v>
      </c>
      <c r="K5" s="8" t="s">
        <v>191</v>
      </c>
      <c r="L5" s="8" t="s">
        <v>118</v>
      </c>
    </row>
    <row r="6" spans="1:12" x14ac:dyDescent="0.25">
      <c r="A6" s="8" t="s">
        <v>187</v>
      </c>
      <c r="B6" s="8" t="s">
        <v>188</v>
      </c>
      <c r="C6" s="8" t="s">
        <v>28</v>
      </c>
      <c r="D6" s="8" t="s">
        <v>43</v>
      </c>
      <c r="E6" s="8" t="s">
        <v>35</v>
      </c>
      <c r="F6" s="8" t="s">
        <v>22</v>
      </c>
      <c r="G6" s="8" t="s">
        <v>30</v>
      </c>
      <c r="H6" s="8" t="s">
        <v>36</v>
      </c>
      <c r="I6" s="8" t="s">
        <v>118</v>
      </c>
      <c r="J6" s="8" t="s">
        <v>118</v>
      </c>
      <c r="K6" s="8" t="s">
        <v>46</v>
      </c>
      <c r="L6" s="8" t="s">
        <v>118</v>
      </c>
    </row>
    <row r="7" spans="1:12" x14ac:dyDescent="0.25">
      <c r="A7" s="8" t="s">
        <v>185</v>
      </c>
      <c r="B7" s="8" t="s">
        <v>186</v>
      </c>
      <c r="C7" s="8" t="s">
        <v>28</v>
      </c>
      <c r="D7" s="8" t="s">
        <v>43</v>
      </c>
      <c r="E7" s="8" t="s">
        <v>35</v>
      </c>
      <c r="F7" s="8" t="s">
        <v>22</v>
      </c>
      <c r="G7" s="8" t="s">
        <v>30</v>
      </c>
      <c r="H7" s="8" t="s">
        <v>36</v>
      </c>
      <c r="I7" s="8" t="s">
        <v>118</v>
      </c>
      <c r="J7" s="8" t="s">
        <v>118</v>
      </c>
      <c r="K7" s="8" t="s">
        <v>46</v>
      </c>
      <c r="L7" s="8" t="s">
        <v>118</v>
      </c>
    </row>
    <row r="8" spans="1:12" x14ac:dyDescent="0.25">
      <c r="A8" s="8" t="s">
        <v>183</v>
      </c>
      <c r="B8" s="8" t="s">
        <v>184</v>
      </c>
      <c r="C8" s="8" t="s">
        <v>28</v>
      </c>
      <c r="D8" s="8" t="s">
        <v>43</v>
      </c>
      <c r="E8" s="8" t="s">
        <v>35</v>
      </c>
      <c r="F8" s="8" t="s">
        <v>22</v>
      </c>
      <c r="G8" s="8" t="s">
        <v>30</v>
      </c>
      <c r="H8" s="8" t="s">
        <v>36</v>
      </c>
      <c r="I8" s="8" t="s">
        <v>118</v>
      </c>
      <c r="J8" s="8" t="s">
        <v>118</v>
      </c>
      <c r="K8" s="8" t="s">
        <v>46</v>
      </c>
      <c r="L8" s="8" t="s">
        <v>118</v>
      </c>
    </row>
    <row r="9" spans="1:12" x14ac:dyDescent="0.25">
      <c r="A9" s="8" t="s">
        <v>18</v>
      </c>
      <c r="B9" s="8" t="s">
        <v>178</v>
      </c>
      <c r="C9" s="8" t="s">
        <v>19</v>
      </c>
      <c r="D9" s="8" t="s">
        <v>43</v>
      </c>
      <c r="E9" s="8" t="s">
        <v>47</v>
      </c>
      <c r="F9" s="8" t="s">
        <v>22</v>
      </c>
      <c r="G9" s="8" t="s">
        <v>118</v>
      </c>
      <c r="H9" s="8" t="s">
        <v>56</v>
      </c>
      <c r="I9" s="8" t="s">
        <v>118</v>
      </c>
      <c r="J9" s="8" t="s">
        <v>118</v>
      </c>
      <c r="K9" s="8" t="s">
        <v>57</v>
      </c>
      <c r="L9" s="8" t="s">
        <v>179</v>
      </c>
    </row>
    <row r="10" spans="1:12" x14ac:dyDescent="0.25">
      <c r="A10" s="8" t="s">
        <v>180</v>
      </c>
      <c r="B10" s="8" t="s">
        <v>181</v>
      </c>
      <c r="C10" s="8" t="s">
        <v>19</v>
      </c>
      <c r="D10" s="8" t="s">
        <v>43</v>
      </c>
      <c r="E10" s="8" t="s">
        <v>21</v>
      </c>
      <c r="F10" s="8" t="s">
        <v>22</v>
      </c>
      <c r="G10" s="8" t="s">
        <v>118</v>
      </c>
      <c r="H10" s="8" t="s">
        <v>88</v>
      </c>
      <c r="I10" s="8" t="s">
        <v>118</v>
      </c>
      <c r="J10" s="8" t="s">
        <v>118</v>
      </c>
      <c r="K10" s="8" t="s">
        <v>182</v>
      </c>
      <c r="L10" s="8" t="s">
        <v>118</v>
      </c>
    </row>
    <row r="11" spans="1:12" x14ac:dyDescent="0.25">
      <c r="A11" s="8" t="s">
        <v>175</v>
      </c>
      <c r="B11" s="8" t="s">
        <v>176</v>
      </c>
      <c r="C11" s="8" t="s">
        <v>19</v>
      </c>
      <c r="D11" s="8" t="s">
        <v>43</v>
      </c>
      <c r="E11" s="8" t="s">
        <v>35</v>
      </c>
      <c r="F11" s="8" t="s">
        <v>22</v>
      </c>
      <c r="G11" s="8" t="s">
        <v>30</v>
      </c>
      <c r="H11" s="8" t="s">
        <v>86</v>
      </c>
      <c r="I11" s="8" t="s">
        <v>177</v>
      </c>
      <c r="J11" s="8" t="s">
        <v>118</v>
      </c>
      <c r="K11" s="8" t="s">
        <v>87</v>
      </c>
      <c r="L11" s="8" t="s">
        <v>118</v>
      </c>
    </row>
    <row r="12" spans="1:12" x14ac:dyDescent="0.25">
      <c r="A12" s="8" t="s">
        <v>76</v>
      </c>
      <c r="B12" s="8" t="s">
        <v>173</v>
      </c>
      <c r="C12" s="8" t="s">
        <v>19</v>
      </c>
      <c r="D12" s="8" t="s">
        <v>43</v>
      </c>
      <c r="E12" s="8" t="s">
        <v>21</v>
      </c>
      <c r="F12" s="8" t="s">
        <v>22</v>
      </c>
      <c r="G12" s="8" t="s">
        <v>30</v>
      </c>
      <c r="H12" s="8" t="s">
        <v>83</v>
      </c>
      <c r="I12" s="8" t="s">
        <v>84</v>
      </c>
      <c r="J12" s="8" t="s">
        <v>118</v>
      </c>
      <c r="K12" s="8" t="s">
        <v>38</v>
      </c>
      <c r="L12" s="8" t="s">
        <v>174</v>
      </c>
    </row>
    <row r="13" spans="1:12" x14ac:dyDescent="0.25">
      <c r="A13" s="8" t="s">
        <v>171</v>
      </c>
      <c r="B13" s="8" t="s">
        <v>172</v>
      </c>
      <c r="C13" s="8" t="s">
        <v>28</v>
      </c>
      <c r="D13" s="8" t="s">
        <v>166</v>
      </c>
      <c r="E13" s="8" t="s">
        <v>47</v>
      </c>
      <c r="F13" s="8" t="s">
        <v>22</v>
      </c>
      <c r="G13" s="8" t="s">
        <v>30</v>
      </c>
      <c r="H13" s="8" t="s">
        <v>48</v>
      </c>
      <c r="I13" s="8" t="s">
        <v>44</v>
      </c>
      <c r="J13" s="8" t="s">
        <v>44</v>
      </c>
      <c r="K13" s="8" t="s">
        <v>48</v>
      </c>
      <c r="L13" s="8" t="s">
        <v>118</v>
      </c>
    </row>
    <row r="14" spans="1:12" x14ac:dyDescent="0.25">
      <c r="A14" s="8" t="s">
        <v>27</v>
      </c>
      <c r="B14" s="8" t="s">
        <v>169</v>
      </c>
      <c r="C14" s="8" t="s">
        <v>28</v>
      </c>
      <c r="D14" s="8" t="s">
        <v>43</v>
      </c>
      <c r="E14" s="8" t="s">
        <v>47</v>
      </c>
      <c r="F14" s="8" t="s">
        <v>22</v>
      </c>
      <c r="G14" s="8" t="s">
        <v>30</v>
      </c>
      <c r="H14" s="8" t="s">
        <v>48</v>
      </c>
      <c r="I14" s="8" t="s">
        <v>118</v>
      </c>
      <c r="J14" s="8" t="s">
        <v>44</v>
      </c>
      <c r="K14" s="8" t="s">
        <v>48</v>
      </c>
      <c r="L14" s="8" t="s">
        <v>170</v>
      </c>
    </row>
    <row r="15" spans="1:12" x14ac:dyDescent="0.25">
      <c r="A15" s="8" t="s">
        <v>167</v>
      </c>
      <c r="B15" s="8" t="s">
        <v>168</v>
      </c>
      <c r="C15" s="8" t="s">
        <v>28</v>
      </c>
      <c r="D15" s="8" t="s">
        <v>43</v>
      </c>
      <c r="E15" s="8" t="s">
        <v>47</v>
      </c>
      <c r="F15" s="8" t="s">
        <v>22</v>
      </c>
      <c r="G15" s="8" t="s">
        <v>30</v>
      </c>
      <c r="H15" s="8" t="s">
        <v>48</v>
      </c>
      <c r="I15" s="8" t="s">
        <v>78</v>
      </c>
      <c r="J15" s="8" t="s">
        <v>118</v>
      </c>
      <c r="K15" s="8" t="s">
        <v>48</v>
      </c>
      <c r="L15" s="8" t="s">
        <v>118</v>
      </c>
    </row>
    <row r="16" spans="1:12" x14ac:dyDescent="0.25">
      <c r="A16" s="8" t="s">
        <v>164</v>
      </c>
      <c r="B16" s="8" t="s">
        <v>165</v>
      </c>
      <c r="C16" s="8" t="s">
        <v>28</v>
      </c>
      <c r="D16" s="8" t="s">
        <v>166</v>
      </c>
      <c r="E16" s="8" t="s">
        <v>47</v>
      </c>
      <c r="F16" s="8" t="s">
        <v>22</v>
      </c>
      <c r="G16" s="8" t="s">
        <v>61</v>
      </c>
      <c r="H16" s="8" t="s">
        <v>48</v>
      </c>
      <c r="I16" s="8" t="s">
        <v>44</v>
      </c>
      <c r="J16" s="8" t="s">
        <v>44</v>
      </c>
      <c r="K16" s="8" t="s">
        <v>48</v>
      </c>
      <c r="L16" s="8" t="s">
        <v>118</v>
      </c>
    </row>
    <row r="17" spans="1:12" x14ac:dyDescent="0.25">
      <c r="A17" s="8" t="s">
        <v>49</v>
      </c>
      <c r="B17" s="8" t="s">
        <v>162</v>
      </c>
      <c r="C17" s="8" t="s">
        <v>28</v>
      </c>
      <c r="D17" s="8" t="s">
        <v>43</v>
      </c>
      <c r="E17" s="8" t="s">
        <v>47</v>
      </c>
      <c r="F17" s="8" t="s">
        <v>22</v>
      </c>
      <c r="G17" s="8" t="s">
        <v>30</v>
      </c>
      <c r="H17" s="8" t="s">
        <v>48</v>
      </c>
      <c r="I17" s="8" t="s">
        <v>44</v>
      </c>
      <c r="J17" s="8" t="s">
        <v>118</v>
      </c>
      <c r="K17" s="8" t="s">
        <v>48</v>
      </c>
      <c r="L17" s="8" t="s">
        <v>163</v>
      </c>
    </row>
    <row r="18" spans="1:12" x14ac:dyDescent="0.25">
      <c r="A18" s="8" t="s">
        <v>160</v>
      </c>
      <c r="B18" s="8" t="s">
        <v>161</v>
      </c>
      <c r="C18" s="8" t="s">
        <v>28</v>
      </c>
      <c r="D18" s="8" t="s">
        <v>43</v>
      </c>
      <c r="E18" s="8" t="s">
        <v>47</v>
      </c>
      <c r="F18" s="8" t="s">
        <v>22</v>
      </c>
      <c r="G18" s="8" t="s">
        <v>30</v>
      </c>
      <c r="H18" s="8" t="s">
        <v>51</v>
      </c>
      <c r="I18" s="8" t="s">
        <v>52</v>
      </c>
      <c r="J18" s="8" t="s">
        <v>53</v>
      </c>
      <c r="K18" s="8" t="s">
        <v>50</v>
      </c>
      <c r="L18" s="8" t="s">
        <v>118</v>
      </c>
    </row>
    <row r="19" spans="1:12" x14ac:dyDescent="0.25">
      <c r="A19" s="8" t="s">
        <v>158</v>
      </c>
      <c r="B19" s="8" t="s">
        <v>159</v>
      </c>
      <c r="C19" s="8" t="s">
        <v>28</v>
      </c>
      <c r="D19" s="8" t="s">
        <v>43</v>
      </c>
      <c r="E19" s="8" t="s">
        <v>35</v>
      </c>
      <c r="F19" s="8" t="s">
        <v>22</v>
      </c>
      <c r="G19" s="8" t="s">
        <v>30</v>
      </c>
      <c r="H19" s="8" t="s">
        <v>36</v>
      </c>
      <c r="I19" s="8" t="s">
        <v>118</v>
      </c>
      <c r="J19" s="8" t="s">
        <v>118</v>
      </c>
      <c r="K19" s="8" t="s">
        <v>36</v>
      </c>
      <c r="L19" s="8" t="s">
        <v>118</v>
      </c>
    </row>
    <row r="20" spans="1:12" x14ac:dyDescent="0.25">
      <c r="A20" s="8" t="s">
        <v>73</v>
      </c>
      <c r="B20" s="8" t="s">
        <v>156</v>
      </c>
      <c r="C20" s="8" t="s">
        <v>28</v>
      </c>
      <c r="D20" s="8" t="s">
        <v>43</v>
      </c>
      <c r="E20" s="8" t="s">
        <v>35</v>
      </c>
      <c r="F20" s="8" t="s">
        <v>22</v>
      </c>
      <c r="G20" s="8" t="s">
        <v>30</v>
      </c>
      <c r="H20" s="8" t="s">
        <v>36</v>
      </c>
      <c r="I20" s="8" t="s">
        <v>118</v>
      </c>
      <c r="J20" s="8" t="s">
        <v>118</v>
      </c>
      <c r="K20" s="8" t="s">
        <v>46</v>
      </c>
      <c r="L20" s="8" t="s">
        <v>157</v>
      </c>
    </row>
    <row r="21" spans="1:12" x14ac:dyDescent="0.25">
      <c r="A21" s="8" t="s">
        <v>98</v>
      </c>
      <c r="B21" s="8" t="s">
        <v>154</v>
      </c>
      <c r="C21" s="8" t="s">
        <v>28</v>
      </c>
      <c r="D21" s="8" t="s">
        <v>43</v>
      </c>
      <c r="E21" s="8" t="s">
        <v>45</v>
      </c>
      <c r="F21" s="8" t="s">
        <v>118</v>
      </c>
      <c r="G21" s="8" t="s">
        <v>118</v>
      </c>
      <c r="H21" s="8" t="s">
        <v>36</v>
      </c>
      <c r="I21" s="8" t="s">
        <v>102</v>
      </c>
      <c r="J21" s="8" t="s">
        <v>118</v>
      </c>
      <c r="K21" s="8" t="s">
        <v>46</v>
      </c>
      <c r="L21" s="8" t="s">
        <v>155</v>
      </c>
    </row>
    <row r="22" spans="1:12" x14ac:dyDescent="0.25">
      <c r="A22" s="8" t="s">
        <v>152</v>
      </c>
      <c r="B22" s="8" t="s">
        <v>153</v>
      </c>
      <c r="C22" s="8" t="s">
        <v>28</v>
      </c>
      <c r="D22" s="8" t="s">
        <v>43</v>
      </c>
      <c r="E22" s="8" t="s">
        <v>35</v>
      </c>
      <c r="F22" s="8" t="s">
        <v>22</v>
      </c>
      <c r="G22" s="8" t="s">
        <v>61</v>
      </c>
      <c r="H22" s="8" t="s">
        <v>63</v>
      </c>
      <c r="I22" s="8" t="s">
        <v>118</v>
      </c>
      <c r="J22" s="8" t="s">
        <v>54</v>
      </c>
      <c r="K22" s="8" t="s">
        <v>36</v>
      </c>
      <c r="L22" s="8" t="s">
        <v>118</v>
      </c>
    </row>
    <row r="23" spans="1:12" x14ac:dyDescent="0.25">
      <c r="A23" s="8" t="s">
        <v>79</v>
      </c>
      <c r="B23" s="8" t="s">
        <v>150</v>
      </c>
      <c r="C23" s="8" t="s">
        <v>28</v>
      </c>
      <c r="D23" s="8" t="s">
        <v>43</v>
      </c>
      <c r="E23" s="8" t="s">
        <v>35</v>
      </c>
      <c r="F23" s="8" t="s">
        <v>22</v>
      </c>
      <c r="G23" s="8" t="s">
        <v>30</v>
      </c>
      <c r="H23" s="8" t="s">
        <v>70</v>
      </c>
      <c r="I23" s="8" t="s">
        <v>71</v>
      </c>
      <c r="J23" s="8" t="s">
        <v>118</v>
      </c>
      <c r="K23" s="8" t="s">
        <v>63</v>
      </c>
      <c r="L23" s="8" t="s">
        <v>151</v>
      </c>
    </row>
    <row r="24" spans="1:12" x14ac:dyDescent="0.25">
      <c r="A24" s="8" t="s">
        <v>148</v>
      </c>
      <c r="B24" s="8" t="s">
        <v>149</v>
      </c>
      <c r="C24" s="8" t="s">
        <v>28</v>
      </c>
      <c r="D24" s="8" t="s">
        <v>43</v>
      </c>
      <c r="E24" s="8" t="s">
        <v>47</v>
      </c>
      <c r="F24" s="8" t="s">
        <v>22</v>
      </c>
      <c r="G24" s="8" t="s">
        <v>30</v>
      </c>
      <c r="H24" s="8" t="s">
        <v>50</v>
      </c>
      <c r="I24" s="8" t="s">
        <v>44</v>
      </c>
      <c r="J24" s="8" t="s">
        <v>118</v>
      </c>
      <c r="K24" s="8" t="s">
        <v>50</v>
      </c>
      <c r="L24" s="8" t="s">
        <v>118</v>
      </c>
    </row>
    <row r="25" spans="1:12" x14ac:dyDescent="0.25">
      <c r="A25" s="8" t="s">
        <v>143</v>
      </c>
      <c r="B25" s="8" t="s">
        <v>144</v>
      </c>
      <c r="C25" s="8" t="s">
        <v>104</v>
      </c>
      <c r="D25" s="8" t="s">
        <v>108</v>
      </c>
      <c r="E25" s="8" t="s">
        <v>109</v>
      </c>
      <c r="F25" s="8" t="s">
        <v>118</v>
      </c>
      <c r="G25" s="8" t="s">
        <v>118</v>
      </c>
      <c r="H25" s="8" t="s">
        <v>145</v>
      </c>
      <c r="I25" s="8" t="s">
        <v>146</v>
      </c>
      <c r="J25" s="8" t="s">
        <v>147</v>
      </c>
      <c r="K25" s="8" t="s">
        <v>118</v>
      </c>
      <c r="L25" s="8" t="s">
        <v>118</v>
      </c>
    </row>
    <row r="26" spans="1:12" x14ac:dyDescent="0.25">
      <c r="A26" s="8" t="s">
        <v>103</v>
      </c>
      <c r="B26" s="8" t="s">
        <v>141</v>
      </c>
      <c r="C26" s="8" t="s">
        <v>104</v>
      </c>
      <c r="D26" s="8" t="s">
        <v>43</v>
      </c>
      <c r="E26" s="8" t="s">
        <v>47</v>
      </c>
      <c r="F26" s="8" t="s">
        <v>22</v>
      </c>
      <c r="G26" s="8" t="s">
        <v>30</v>
      </c>
      <c r="H26" s="8" t="s">
        <v>50</v>
      </c>
      <c r="I26" s="8" t="s">
        <v>44</v>
      </c>
      <c r="J26" s="8" t="s">
        <v>118</v>
      </c>
      <c r="K26" s="8" t="s">
        <v>50</v>
      </c>
      <c r="L26" s="8" t="s">
        <v>142</v>
      </c>
    </row>
    <row r="27" spans="1:12" x14ac:dyDescent="0.25">
      <c r="A27" s="8" t="s">
        <v>139</v>
      </c>
      <c r="B27" s="8" t="s">
        <v>140</v>
      </c>
      <c r="C27" s="8" t="s">
        <v>104</v>
      </c>
      <c r="D27" s="8" t="s">
        <v>14</v>
      </c>
      <c r="E27" s="8" t="s">
        <v>13</v>
      </c>
      <c r="F27" s="8" t="s">
        <v>118</v>
      </c>
      <c r="G27" s="8" t="s">
        <v>15</v>
      </c>
      <c r="H27" s="8" t="s">
        <v>16</v>
      </c>
      <c r="I27" s="8" t="s">
        <v>16</v>
      </c>
      <c r="J27" s="8" t="s">
        <v>118</v>
      </c>
      <c r="K27" s="8" t="s">
        <v>17</v>
      </c>
      <c r="L27" s="8" t="s">
        <v>118</v>
      </c>
    </row>
    <row r="28" spans="1:12" x14ac:dyDescent="0.25">
      <c r="A28" s="8" t="s">
        <v>134</v>
      </c>
      <c r="B28" s="8" t="s">
        <v>135</v>
      </c>
      <c r="C28" s="8" t="s">
        <v>19</v>
      </c>
      <c r="D28" s="8" t="s">
        <v>20</v>
      </c>
      <c r="E28" s="8" t="s">
        <v>59</v>
      </c>
      <c r="F28" s="8" t="s">
        <v>22</v>
      </c>
      <c r="G28" s="8" t="s">
        <v>118</v>
      </c>
      <c r="H28" s="8" t="s">
        <v>136</v>
      </c>
      <c r="I28" s="8" t="s">
        <v>137</v>
      </c>
      <c r="J28" s="8" t="s">
        <v>138</v>
      </c>
      <c r="K28" s="8" t="s">
        <v>50</v>
      </c>
      <c r="L28" s="8" t="s">
        <v>118</v>
      </c>
    </row>
    <row r="29" spans="1:12" x14ac:dyDescent="0.25">
      <c r="A29" s="8" t="s">
        <v>58</v>
      </c>
      <c r="B29" s="8" t="s">
        <v>132</v>
      </c>
      <c r="C29" s="8" t="s">
        <v>28</v>
      </c>
      <c r="D29" s="8" t="s">
        <v>43</v>
      </c>
      <c r="E29" s="8" t="s">
        <v>35</v>
      </c>
      <c r="F29" s="8" t="s">
        <v>22</v>
      </c>
      <c r="G29" s="8" t="s">
        <v>30</v>
      </c>
      <c r="H29" s="8" t="s">
        <v>46</v>
      </c>
      <c r="I29" s="8" t="s">
        <v>118</v>
      </c>
      <c r="J29" s="8" t="s">
        <v>118</v>
      </c>
      <c r="K29" s="8" t="s">
        <v>75</v>
      </c>
      <c r="L29" s="8" t="s">
        <v>133</v>
      </c>
    </row>
    <row r="30" spans="1:12" x14ac:dyDescent="0.25">
      <c r="A30" s="8" t="s">
        <v>127</v>
      </c>
      <c r="B30" s="8" t="s">
        <v>128</v>
      </c>
      <c r="C30" s="8" t="s">
        <v>28</v>
      </c>
      <c r="D30" s="8" t="s">
        <v>43</v>
      </c>
      <c r="E30" s="8" t="s">
        <v>47</v>
      </c>
      <c r="F30" s="8" t="s">
        <v>22</v>
      </c>
      <c r="G30" s="8" t="s">
        <v>118</v>
      </c>
      <c r="H30" s="8" t="s">
        <v>129</v>
      </c>
      <c r="I30" s="8" t="s">
        <v>130</v>
      </c>
      <c r="J30" s="8" t="s">
        <v>131</v>
      </c>
      <c r="K30" s="8" t="s">
        <v>9</v>
      </c>
      <c r="L30" s="8"/>
    </row>
    <row r="31" spans="1:12" x14ac:dyDescent="0.25">
      <c r="A31" s="8" t="s">
        <v>82</v>
      </c>
      <c r="B31" s="8" t="s">
        <v>123</v>
      </c>
      <c r="C31" s="8" t="s">
        <v>19</v>
      </c>
      <c r="D31" s="8" t="s">
        <v>43</v>
      </c>
      <c r="E31" s="8" t="s">
        <v>35</v>
      </c>
      <c r="F31" s="8" t="s">
        <v>22</v>
      </c>
      <c r="G31" s="8" t="s">
        <v>61</v>
      </c>
      <c r="H31" s="8" t="s">
        <v>63</v>
      </c>
      <c r="I31" s="8" t="s">
        <v>54</v>
      </c>
      <c r="J31" s="8" t="s">
        <v>118</v>
      </c>
      <c r="K31" s="8" t="s">
        <v>63</v>
      </c>
      <c r="L31" s="8" t="s">
        <v>124</v>
      </c>
    </row>
    <row r="32" spans="1:12" x14ac:dyDescent="0.25">
      <c r="A32" s="8" t="s">
        <v>62</v>
      </c>
      <c r="B32" s="8" t="s">
        <v>125</v>
      </c>
      <c r="C32" s="8" t="s">
        <v>19</v>
      </c>
      <c r="D32" s="8" t="s">
        <v>20</v>
      </c>
      <c r="E32" s="8" t="s">
        <v>21</v>
      </c>
      <c r="F32" s="8" t="s">
        <v>22</v>
      </c>
      <c r="G32" s="8" t="s">
        <v>30</v>
      </c>
      <c r="H32" s="8" t="s">
        <v>40</v>
      </c>
      <c r="I32" s="8" t="s">
        <v>105</v>
      </c>
      <c r="J32" s="8" t="s">
        <v>41</v>
      </c>
      <c r="K32" s="8" t="s">
        <v>42</v>
      </c>
      <c r="L32" s="8" t="s">
        <v>126</v>
      </c>
    </row>
    <row r="33" spans="1:14" x14ac:dyDescent="0.25">
      <c r="A33" s="8" t="s">
        <v>119</v>
      </c>
      <c r="B33" s="8" t="s">
        <v>120</v>
      </c>
      <c r="C33" s="8" t="s">
        <v>28</v>
      </c>
      <c r="D33" s="8" t="s">
        <v>43</v>
      </c>
      <c r="E33" s="8" t="s">
        <v>35</v>
      </c>
      <c r="F33" s="8" t="s">
        <v>22</v>
      </c>
      <c r="G33" s="8" t="s">
        <v>121</v>
      </c>
      <c r="H33" s="8" t="s">
        <v>63</v>
      </c>
      <c r="I33" s="8" t="s">
        <v>118</v>
      </c>
      <c r="J33" s="8" t="s">
        <v>122</v>
      </c>
      <c r="K33" s="8" t="s">
        <v>63</v>
      </c>
      <c r="L33" s="8" t="s">
        <v>118</v>
      </c>
    </row>
    <row r="34" spans="1:14" x14ac:dyDescent="0.25">
      <c r="A34" s="8" t="s">
        <v>111</v>
      </c>
      <c r="B34" s="8" t="s">
        <v>112</v>
      </c>
      <c r="C34" s="8" t="s">
        <v>113</v>
      </c>
      <c r="D34" s="8" t="s">
        <v>20</v>
      </c>
      <c r="E34" s="8" t="s">
        <v>114</v>
      </c>
      <c r="F34" s="8" t="s">
        <v>115</v>
      </c>
      <c r="G34" s="8" t="s">
        <v>30</v>
      </c>
      <c r="H34" s="8" t="s">
        <v>116</v>
      </c>
      <c r="I34" s="8" t="s">
        <v>39</v>
      </c>
      <c r="J34" s="8" t="s">
        <v>41</v>
      </c>
      <c r="K34" s="8" t="s">
        <v>117</v>
      </c>
      <c r="L34" s="8" t="s">
        <v>118</v>
      </c>
    </row>
    <row r="35" spans="1:14" ht="15.75" x14ac:dyDescent="0.25">
      <c r="A35" s="9" t="s">
        <v>260</v>
      </c>
      <c r="B35" s="3">
        <v>15822</v>
      </c>
      <c r="C35" s="3" t="s">
        <v>261</v>
      </c>
      <c r="D35" s="3" t="s">
        <v>92</v>
      </c>
      <c r="E35" s="3" t="s">
        <v>91</v>
      </c>
      <c r="F35" s="3" t="s">
        <v>93</v>
      </c>
      <c r="G35" s="3" t="s">
        <v>262</v>
      </c>
      <c r="H35" s="3" t="s">
        <v>263</v>
      </c>
      <c r="I35" s="3"/>
      <c r="J35" s="3"/>
      <c r="K35" s="3" t="s">
        <v>96</v>
      </c>
      <c r="L35" s="3" t="s">
        <v>10</v>
      </c>
      <c r="M35" s="6"/>
      <c r="N35" s="1"/>
    </row>
    <row r="36" spans="1:14" ht="15.75" x14ac:dyDescent="0.25">
      <c r="A36" s="9" t="s">
        <v>264</v>
      </c>
      <c r="B36" s="3">
        <v>151062</v>
      </c>
      <c r="C36" s="3" t="s">
        <v>219</v>
      </c>
      <c r="D36" s="3" t="s">
        <v>265</v>
      </c>
      <c r="E36" s="3" t="s">
        <v>91</v>
      </c>
      <c r="F36" s="3" t="s">
        <v>93</v>
      </c>
      <c r="G36" s="3" t="s">
        <v>95</v>
      </c>
      <c r="H36" s="3" t="s">
        <v>94</v>
      </c>
      <c r="I36" s="3"/>
      <c r="J36" s="3"/>
      <c r="K36" s="3"/>
      <c r="L36" s="3" t="s">
        <v>10</v>
      </c>
      <c r="M36" s="6"/>
      <c r="N36" s="1"/>
    </row>
    <row r="37" spans="1:14" ht="15.75" x14ac:dyDescent="0.25">
      <c r="A37" s="9" t="s">
        <v>266</v>
      </c>
      <c r="B37" s="3">
        <v>151054</v>
      </c>
      <c r="C37" s="3" t="s">
        <v>219</v>
      </c>
      <c r="D37" s="3" t="s">
        <v>265</v>
      </c>
      <c r="E37" s="3" t="s">
        <v>91</v>
      </c>
      <c r="F37" s="3" t="s">
        <v>93</v>
      </c>
      <c r="G37" s="3" t="s">
        <v>95</v>
      </c>
      <c r="H37" s="3" t="s">
        <v>94</v>
      </c>
      <c r="I37" s="3"/>
      <c r="J37" s="3"/>
      <c r="K37" s="3" t="s">
        <v>267</v>
      </c>
      <c r="L37" s="3" t="s">
        <v>10</v>
      </c>
      <c r="M37" s="6"/>
      <c r="N37" s="1"/>
    </row>
    <row r="38" spans="1:14" ht="15.75" x14ac:dyDescent="0.25">
      <c r="A38" s="9" t="s">
        <v>268</v>
      </c>
      <c r="B38" s="3">
        <v>151384</v>
      </c>
      <c r="C38" s="3" t="s">
        <v>219</v>
      </c>
      <c r="D38" s="3" t="s">
        <v>92</v>
      </c>
      <c r="E38" s="3" t="s">
        <v>91</v>
      </c>
      <c r="F38" s="3" t="s">
        <v>93</v>
      </c>
      <c r="G38" s="3" t="s">
        <v>5</v>
      </c>
      <c r="H38" s="3" t="s">
        <v>94</v>
      </c>
      <c r="I38" s="3"/>
      <c r="J38" s="3"/>
      <c r="K38" s="3"/>
      <c r="L38" s="3" t="s">
        <v>10</v>
      </c>
      <c r="M38" s="6"/>
      <c r="N38" s="1"/>
    </row>
    <row r="39" spans="1:14" ht="15.75" x14ac:dyDescent="0.25">
      <c r="A39" s="9" t="s">
        <v>269</v>
      </c>
      <c r="B39" s="3">
        <v>151383</v>
      </c>
      <c r="C39" s="3" t="s">
        <v>219</v>
      </c>
      <c r="D39" s="3" t="s">
        <v>92</v>
      </c>
      <c r="E39" s="3" t="s">
        <v>91</v>
      </c>
      <c r="F39" s="3" t="s">
        <v>93</v>
      </c>
      <c r="G39" s="3" t="s">
        <v>118</v>
      </c>
      <c r="H39" s="3" t="s">
        <v>94</v>
      </c>
      <c r="I39" s="3"/>
      <c r="J39" s="3"/>
      <c r="K39" s="3"/>
      <c r="L39" s="3" t="s">
        <v>10</v>
      </c>
      <c r="M39" s="6"/>
      <c r="N39" s="1"/>
    </row>
    <row r="40" spans="1:14" ht="15.75" x14ac:dyDescent="0.25">
      <c r="A40" s="9" t="s">
        <v>11</v>
      </c>
      <c r="B40" s="3" t="s">
        <v>270</v>
      </c>
      <c r="C40" s="3" t="s">
        <v>12</v>
      </c>
      <c r="D40" s="3" t="s">
        <v>118</v>
      </c>
      <c r="E40" s="3" t="s">
        <v>91</v>
      </c>
      <c r="F40" s="3" t="s">
        <v>100</v>
      </c>
      <c r="G40" s="3" t="s">
        <v>118</v>
      </c>
      <c r="H40" s="3" t="s">
        <v>94</v>
      </c>
      <c r="I40" s="3" t="s">
        <v>118</v>
      </c>
      <c r="J40" s="3" t="s">
        <v>118</v>
      </c>
      <c r="K40" s="3" t="s">
        <v>118</v>
      </c>
      <c r="L40" s="3" t="s">
        <v>271</v>
      </c>
      <c r="M40" s="6"/>
      <c r="N40" s="1"/>
    </row>
    <row r="41" spans="1:14" ht="15.75" x14ac:dyDescent="0.25">
      <c r="A41" s="9" t="s">
        <v>72</v>
      </c>
      <c r="B41" s="3" t="s">
        <v>272</v>
      </c>
      <c r="C41" s="3" t="s">
        <v>12</v>
      </c>
      <c r="D41" s="3" t="s">
        <v>90</v>
      </c>
      <c r="E41" s="3" t="s">
        <v>91</v>
      </c>
      <c r="F41" s="3" t="s">
        <v>4</v>
      </c>
      <c r="G41" s="3" t="s">
        <v>95</v>
      </c>
      <c r="H41" s="3" t="s">
        <v>94</v>
      </c>
      <c r="I41" s="3" t="s">
        <v>118</v>
      </c>
      <c r="J41" s="3" t="s">
        <v>118</v>
      </c>
      <c r="K41" s="3" t="s">
        <v>118</v>
      </c>
      <c r="L41" s="3" t="s">
        <v>271</v>
      </c>
      <c r="M41" s="6"/>
      <c r="N41" s="1"/>
    </row>
    <row r="42" spans="1:14" ht="15.75" x14ac:dyDescent="0.25">
      <c r="A42" s="9" t="s">
        <v>37</v>
      </c>
      <c r="B42" s="3" t="s">
        <v>273</v>
      </c>
      <c r="C42" s="3" t="s">
        <v>19</v>
      </c>
      <c r="D42" s="3" t="s">
        <v>43</v>
      </c>
      <c r="E42" s="3" t="s">
        <v>35</v>
      </c>
      <c r="F42" s="3" t="s">
        <v>22</v>
      </c>
      <c r="G42" s="3" t="s">
        <v>61</v>
      </c>
      <c r="H42" s="3" t="s">
        <v>64</v>
      </c>
      <c r="I42" s="3" t="s">
        <v>65</v>
      </c>
      <c r="J42" s="3" t="s">
        <v>53</v>
      </c>
      <c r="K42" s="3" t="s">
        <v>66</v>
      </c>
      <c r="L42" s="3" t="s">
        <v>274</v>
      </c>
      <c r="M42" s="6"/>
      <c r="N42" s="1"/>
    </row>
    <row r="43" spans="1:14" ht="15.75" x14ac:dyDescent="0.25">
      <c r="A43" s="9" t="s">
        <v>81</v>
      </c>
      <c r="B43" s="3" t="s">
        <v>275</v>
      </c>
      <c r="C43" s="3" t="s">
        <v>19</v>
      </c>
      <c r="D43" s="3" t="s">
        <v>20</v>
      </c>
      <c r="E43" s="3" t="s">
        <v>21</v>
      </c>
      <c r="F43" s="3" t="s">
        <v>22</v>
      </c>
      <c r="G43" s="3" t="s">
        <v>118</v>
      </c>
      <c r="H43" s="3" t="s">
        <v>23</v>
      </c>
      <c r="I43" s="3" t="s">
        <v>24</v>
      </c>
      <c r="J43" s="3" t="s">
        <v>25</v>
      </c>
      <c r="K43" s="3" t="s">
        <v>26</v>
      </c>
      <c r="L43" s="3" t="s">
        <v>276</v>
      </c>
      <c r="M43" s="6"/>
      <c r="N43" s="1"/>
    </row>
    <row r="44" spans="1:14" ht="15.75" x14ac:dyDescent="0.25">
      <c r="A44" s="9" t="s">
        <v>277</v>
      </c>
      <c r="B44" s="3">
        <v>101079</v>
      </c>
      <c r="C44" s="3" t="s">
        <v>19</v>
      </c>
      <c r="D44" s="3" t="s">
        <v>43</v>
      </c>
      <c r="E44" s="3" t="s">
        <v>21</v>
      </c>
      <c r="F44" s="3" t="s">
        <v>22</v>
      </c>
      <c r="G44" s="3" t="s">
        <v>30</v>
      </c>
      <c r="H44" s="3" t="s">
        <v>23</v>
      </c>
      <c r="I44" s="3" t="s">
        <v>278</v>
      </c>
      <c r="J44" s="3"/>
      <c r="K44" s="3" t="s">
        <v>279</v>
      </c>
      <c r="L44" s="3"/>
      <c r="M44" s="6"/>
      <c r="N44" s="1"/>
    </row>
    <row r="45" spans="1:14" ht="15.75" x14ac:dyDescent="0.25">
      <c r="A45" s="9" t="s">
        <v>280</v>
      </c>
      <c r="B45" s="3">
        <v>101124</v>
      </c>
      <c r="C45" s="3" t="s">
        <v>19</v>
      </c>
      <c r="D45" s="3" t="s">
        <v>43</v>
      </c>
      <c r="E45" s="3" t="s">
        <v>281</v>
      </c>
      <c r="F45" s="3" t="s">
        <v>22</v>
      </c>
      <c r="G45" s="3" t="s">
        <v>61</v>
      </c>
      <c r="H45" s="3" t="s">
        <v>26</v>
      </c>
      <c r="I45" s="3" t="s">
        <v>282</v>
      </c>
      <c r="J45" s="3" t="s">
        <v>25</v>
      </c>
      <c r="K45" s="3" t="s">
        <v>196</v>
      </c>
      <c r="L45" s="3"/>
      <c r="M45" s="6"/>
      <c r="N45" s="1"/>
    </row>
    <row r="46" spans="1:14" ht="15.75" x14ac:dyDescent="0.25">
      <c r="A46" s="9" t="s">
        <v>283</v>
      </c>
      <c r="B46" s="3">
        <v>101144</v>
      </c>
      <c r="C46" s="3" t="s">
        <v>19</v>
      </c>
      <c r="D46" s="3" t="s">
        <v>20</v>
      </c>
      <c r="E46" s="3" t="s">
        <v>35</v>
      </c>
      <c r="F46" s="3" t="s">
        <v>22</v>
      </c>
      <c r="G46" s="3" t="s">
        <v>5</v>
      </c>
      <c r="H46" s="3" t="s">
        <v>26</v>
      </c>
      <c r="I46" s="3" t="s">
        <v>282</v>
      </c>
      <c r="J46" s="3" t="s">
        <v>25</v>
      </c>
      <c r="K46" s="3" t="s">
        <v>196</v>
      </c>
      <c r="L46" s="3"/>
      <c r="M46" s="6"/>
      <c r="N46" s="1"/>
    </row>
    <row r="47" spans="1:14" ht="15.75" x14ac:dyDescent="0.25">
      <c r="A47" s="9" t="s">
        <v>284</v>
      </c>
      <c r="B47" s="3">
        <v>101059</v>
      </c>
      <c r="C47" s="3" t="s">
        <v>19</v>
      </c>
      <c r="D47" s="3" t="s">
        <v>43</v>
      </c>
      <c r="E47" s="3" t="s">
        <v>35</v>
      </c>
      <c r="F47" s="3" t="s">
        <v>22</v>
      </c>
      <c r="G47" s="3" t="s">
        <v>61</v>
      </c>
      <c r="H47" s="3" t="s">
        <v>42</v>
      </c>
      <c r="I47" s="3" t="s">
        <v>39</v>
      </c>
      <c r="J47" s="3"/>
      <c r="K47" s="3" t="s">
        <v>196</v>
      </c>
      <c r="L47" s="3"/>
      <c r="M47" s="6"/>
      <c r="N47" s="1"/>
    </row>
    <row r="48" spans="1:14" ht="15.75" x14ac:dyDescent="0.25">
      <c r="A48" s="9" t="s">
        <v>285</v>
      </c>
      <c r="B48" s="3">
        <v>171540</v>
      </c>
      <c r="C48" s="3" t="s">
        <v>28</v>
      </c>
      <c r="D48" s="3" t="s">
        <v>43</v>
      </c>
      <c r="E48" s="3" t="s">
        <v>35</v>
      </c>
      <c r="F48" s="3" t="s">
        <v>22</v>
      </c>
      <c r="G48" s="3" t="s">
        <v>118</v>
      </c>
      <c r="H48" s="3" t="s">
        <v>38</v>
      </c>
      <c r="I48" s="3" t="s">
        <v>286</v>
      </c>
      <c r="J48" s="3"/>
      <c r="K48" s="3" t="s">
        <v>38</v>
      </c>
      <c r="L48" s="3"/>
      <c r="M48" s="6"/>
      <c r="N48" s="1"/>
    </row>
    <row r="49" spans="1:14" ht="15.75" x14ac:dyDescent="0.25">
      <c r="A49" s="9">
        <v>103630</v>
      </c>
      <c r="B49" s="3">
        <v>171174</v>
      </c>
      <c r="C49" s="3" t="s">
        <v>28</v>
      </c>
      <c r="D49" s="3" t="s">
        <v>43</v>
      </c>
      <c r="E49" s="3" t="s">
        <v>35</v>
      </c>
      <c r="F49" s="3" t="s">
        <v>22</v>
      </c>
      <c r="G49" s="3" t="s">
        <v>61</v>
      </c>
      <c r="H49" s="3" t="s">
        <v>77</v>
      </c>
      <c r="I49" s="3" t="s">
        <v>68</v>
      </c>
      <c r="J49" s="3" t="s">
        <v>78</v>
      </c>
      <c r="K49" s="3" t="s">
        <v>38</v>
      </c>
      <c r="L49" s="3">
        <v>1.702</v>
      </c>
      <c r="M49" s="6"/>
      <c r="N49" s="1"/>
    </row>
    <row r="50" spans="1:14" ht="15.75" x14ac:dyDescent="0.25">
      <c r="A50" s="9" t="s">
        <v>201</v>
      </c>
      <c r="B50" s="3">
        <v>171463</v>
      </c>
      <c r="C50" s="3" t="s">
        <v>202</v>
      </c>
      <c r="D50" s="3" t="s">
        <v>43</v>
      </c>
      <c r="E50" s="3" t="s">
        <v>35</v>
      </c>
      <c r="F50" s="3" t="s">
        <v>22</v>
      </c>
      <c r="G50" s="3" t="s">
        <v>80</v>
      </c>
      <c r="H50" s="3" t="s">
        <v>38</v>
      </c>
      <c r="I50" s="3"/>
      <c r="J50" s="3" t="s">
        <v>44</v>
      </c>
      <c r="K50" s="3" t="s">
        <v>36</v>
      </c>
      <c r="L50" s="3" t="s">
        <v>10</v>
      </c>
      <c r="M50" s="6"/>
      <c r="N50" s="1"/>
    </row>
    <row r="51" spans="1:14" ht="15.75" x14ac:dyDescent="0.25">
      <c r="A51" s="9" t="s">
        <v>203</v>
      </c>
      <c r="B51" s="3">
        <v>171504</v>
      </c>
      <c r="C51" s="3" t="s">
        <v>202</v>
      </c>
      <c r="D51" s="3" t="s">
        <v>43</v>
      </c>
      <c r="E51" s="3" t="s">
        <v>35</v>
      </c>
      <c r="F51" s="3" t="s">
        <v>22</v>
      </c>
      <c r="G51" s="3" t="s">
        <v>80</v>
      </c>
      <c r="H51" s="3" t="s">
        <v>204</v>
      </c>
      <c r="I51" s="3" t="s">
        <v>205</v>
      </c>
      <c r="J51" s="3" t="s">
        <v>44</v>
      </c>
      <c r="K51" s="3" t="s">
        <v>196</v>
      </c>
      <c r="L51" s="3" t="s">
        <v>10</v>
      </c>
      <c r="M51" s="6"/>
      <c r="N51" s="1"/>
    </row>
    <row r="52" spans="1:14" ht="15.75" x14ac:dyDescent="0.25">
      <c r="A52" s="9" t="s">
        <v>206</v>
      </c>
      <c r="B52" s="3">
        <v>171469</v>
      </c>
      <c r="C52" s="3" t="s">
        <v>202</v>
      </c>
      <c r="D52" s="3" t="s">
        <v>43</v>
      </c>
      <c r="E52" s="3" t="s">
        <v>35</v>
      </c>
      <c r="F52" s="3" t="s">
        <v>22</v>
      </c>
      <c r="G52" s="3" t="s">
        <v>30</v>
      </c>
      <c r="H52" s="3" t="s">
        <v>46</v>
      </c>
      <c r="I52" s="3"/>
      <c r="J52" s="3" t="s">
        <v>33</v>
      </c>
      <c r="K52" s="3" t="s">
        <v>46</v>
      </c>
      <c r="L52" s="3" t="s">
        <v>10</v>
      </c>
      <c r="M52" s="6"/>
      <c r="N52" s="1"/>
    </row>
    <row r="53" spans="1:14" ht="15.75" x14ac:dyDescent="0.25">
      <c r="A53" s="9" t="s">
        <v>207</v>
      </c>
      <c r="B53" s="3">
        <v>171468</v>
      </c>
      <c r="C53" s="3" t="s">
        <v>202</v>
      </c>
      <c r="D53" s="3" t="s">
        <v>43</v>
      </c>
      <c r="E53" s="3" t="s">
        <v>35</v>
      </c>
      <c r="F53" s="3" t="s">
        <v>22</v>
      </c>
      <c r="G53" s="3" t="s">
        <v>30</v>
      </c>
      <c r="H53" s="3" t="s">
        <v>46</v>
      </c>
      <c r="I53" s="3"/>
      <c r="J53" s="3" t="s">
        <v>33</v>
      </c>
      <c r="K53" s="3" t="s">
        <v>46</v>
      </c>
      <c r="L53" s="3" t="s">
        <v>10</v>
      </c>
      <c r="M53" s="6"/>
      <c r="N53" s="1"/>
    </row>
    <row r="54" spans="1:14" ht="15.75" x14ac:dyDescent="0.25">
      <c r="A54" s="9" t="s">
        <v>208</v>
      </c>
      <c r="B54" s="3">
        <v>171512</v>
      </c>
      <c r="C54" s="3" t="s">
        <v>202</v>
      </c>
      <c r="D54" s="3" t="s">
        <v>43</v>
      </c>
      <c r="E54" s="3" t="s">
        <v>35</v>
      </c>
      <c r="F54" s="3" t="s">
        <v>22</v>
      </c>
      <c r="G54" s="3" t="s">
        <v>30</v>
      </c>
      <c r="H54" s="3" t="s">
        <v>46</v>
      </c>
      <c r="I54" s="3"/>
      <c r="J54" s="3" t="s">
        <v>68</v>
      </c>
      <c r="K54" s="3" t="s">
        <v>46</v>
      </c>
      <c r="L54" s="3" t="s">
        <v>10</v>
      </c>
      <c r="M54" s="6"/>
      <c r="N54" s="1"/>
    </row>
    <row r="55" spans="1:14" ht="15.75" x14ac:dyDescent="0.25">
      <c r="A55" s="9" t="s">
        <v>209</v>
      </c>
      <c r="B55" s="3" t="s">
        <v>210</v>
      </c>
      <c r="C55" s="3" t="s">
        <v>202</v>
      </c>
      <c r="D55" s="3" t="s">
        <v>43</v>
      </c>
      <c r="E55" s="3" t="s">
        <v>35</v>
      </c>
      <c r="F55" s="3" t="s">
        <v>22</v>
      </c>
      <c r="G55" s="3" t="s">
        <v>61</v>
      </c>
      <c r="H55" s="3" t="s">
        <v>46</v>
      </c>
      <c r="I55" s="3"/>
      <c r="J55" s="3"/>
      <c r="K55" s="3" t="s">
        <v>46</v>
      </c>
      <c r="L55" s="3" t="s">
        <v>10</v>
      </c>
      <c r="M55" s="6"/>
      <c r="N55" s="1"/>
    </row>
    <row r="56" spans="1:14" ht="15.75" x14ac:dyDescent="0.25">
      <c r="A56" s="9" t="s">
        <v>211</v>
      </c>
      <c r="B56" s="3" t="s">
        <v>212</v>
      </c>
      <c r="C56" s="3" t="s">
        <v>202</v>
      </c>
      <c r="D56" s="3" t="s">
        <v>43</v>
      </c>
      <c r="E56" s="3" t="s">
        <v>35</v>
      </c>
      <c r="F56" s="3" t="s">
        <v>22</v>
      </c>
      <c r="G56" s="3" t="s">
        <v>30</v>
      </c>
      <c r="H56" s="3" t="s">
        <v>63</v>
      </c>
      <c r="I56" s="3" t="s">
        <v>213</v>
      </c>
      <c r="J56" s="3"/>
      <c r="K56" s="3" t="s">
        <v>214</v>
      </c>
      <c r="L56" s="3" t="s">
        <v>10</v>
      </c>
      <c r="M56" s="6"/>
      <c r="N56" s="1"/>
    </row>
    <row r="57" spans="1:14" ht="15.75" x14ac:dyDescent="0.25">
      <c r="A57" s="9" t="s">
        <v>215</v>
      </c>
      <c r="B57" s="3" t="s">
        <v>216</v>
      </c>
      <c r="C57" s="3" t="s">
        <v>202</v>
      </c>
      <c r="D57" s="3" t="s">
        <v>43</v>
      </c>
      <c r="E57" s="3" t="s">
        <v>35</v>
      </c>
      <c r="F57" s="3" t="s">
        <v>22</v>
      </c>
      <c r="G57" s="3" t="s">
        <v>30</v>
      </c>
      <c r="H57" s="3" t="s">
        <v>36</v>
      </c>
      <c r="I57" s="3"/>
      <c r="J57" s="3"/>
      <c r="K57" s="3" t="s">
        <v>46</v>
      </c>
      <c r="L57" s="3" t="s">
        <v>10</v>
      </c>
      <c r="M57" s="6"/>
      <c r="N57" s="1"/>
    </row>
    <row r="58" spans="1:14" ht="15.75" x14ac:dyDescent="0.25">
      <c r="A58" s="9" t="s">
        <v>217</v>
      </c>
      <c r="B58" s="3" t="s">
        <v>216</v>
      </c>
      <c r="C58" s="3" t="s">
        <v>202</v>
      </c>
      <c r="D58" s="3" t="s">
        <v>92</v>
      </c>
      <c r="E58" s="3" t="s">
        <v>91</v>
      </c>
      <c r="F58" s="3" t="s">
        <v>93</v>
      </c>
      <c r="G58" s="3" t="s">
        <v>95</v>
      </c>
      <c r="H58" s="3" t="s">
        <v>94</v>
      </c>
      <c r="I58" s="3"/>
      <c r="J58" s="3"/>
      <c r="K58" s="3"/>
      <c r="L58" s="3" t="s">
        <v>10</v>
      </c>
      <c r="M58" s="6"/>
      <c r="N58" s="1"/>
    </row>
    <row r="59" spans="1:14" ht="15.75" x14ac:dyDescent="0.25">
      <c r="A59" s="9" t="s">
        <v>218</v>
      </c>
      <c r="B59" s="3">
        <v>151342</v>
      </c>
      <c r="C59" s="3" t="s">
        <v>219</v>
      </c>
      <c r="D59" s="3" t="s">
        <v>92</v>
      </c>
      <c r="E59" s="3" t="s">
        <v>91</v>
      </c>
      <c r="F59" s="3" t="s">
        <v>93</v>
      </c>
      <c r="G59" s="3" t="s">
        <v>118</v>
      </c>
      <c r="H59" s="3" t="s">
        <v>94</v>
      </c>
      <c r="I59" s="3"/>
      <c r="J59" s="3"/>
      <c r="K59" s="3" t="s">
        <v>96</v>
      </c>
      <c r="L59" s="3" t="s">
        <v>10</v>
      </c>
      <c r="M59" s="6"/>
      <c r="N59" s="1"/>
    </row>
    <row r="60" spans="1:14" ht="15.75" x14ac:dyDescent="0.25">
      <c r="A60" s="9" t="s">
        <v>220</v>
      </c>
      <c r="B60" s="3" t="s">
        <v>221</v>
      </c>
      <c r="C60" s="3" t="s">
        <v>19</v>
      </c>
      <c r="D60" s="3" t="s">
        <v>43</v>
      </c>
      <c r="E60" s="3" t="s">
        <v>35</v>
      </c>
      <c r="F60" s="3" t="s">
        <v>22</v>
      </c>
      <c r="G60" s="3" t="s">
        <v>121</v>
      </c>
      <c r="H60" s="3" t="s">
        <v>67</v>
      </c>
      <c r="I60" s="3" t="s">
        <v>118</v>
      </c>
      <c r="J60" s="3" t="s">
        <v>118</v>
      </c>
      <c r="K60" s="3" t="s">
        <v>42</v>
      </c>
      <c r="L60" s="3" t="s">
        <v>10</v>
      </c>
      <c r="M60" s="6"/>
      <c r="N60" s="1"/>
    </row>
    <row r="61" spans="1:14" ht="15.75" x14ac:dyDescent="0.25">
      <c r="A61" s="9" t="s">
        <v>222</v>
      </c>
      <c r="B61" s="3" t="s">
        <v>223</v>
      </c>
      <c r="C61" s="3" t="s">
        <v>19</v>
      </c>
      <c r="D61" s="3" t="s">
        <v>43</v>
      </c>
      <c r="E61" s="3" t="s">
        <v>35</v>
      </c>
      <c r="F61" s="3" t="s">
        <v>22</v>
      </c>
      <c r="G61" s="3" t="s">
        <v>121</v>
      </c>
      <c r="H61" s="3" t="s">
        <v>67</v>
      </c>
      <c r="I61" s="3" t="s">
        <v>224</v>
      </c>
      <c r="J61" s="3" t="s">
        <v>118</v>
      </c>
      <c r="K61" s="3" t="s">
        <v>42</v>
      </c>
      <c r="L61" s="3" t="s">
        <v>10</v>
      </c>
      <c r="M61" s="6"/>
      <c r="N61" s="1"/>
    </row>
    <row r="62" spans="1:14" ht="15.75" x14ac:dyDescent="0.25">
      <c r="A62" s="9" t="s">
        <v>60</v>
      </c>
      <c r="B62" s="3" t="s">
        <v>225</v>
      </c>
      <c r="C62" s="3" t="s">
        <v>19</v>
      </c>
      <c r="D62" s="3" t="s">
        <v>43</v>
      </c>
      <c r="E62" s="3" t="s">
        <v>21</v>
      </c>
      <c r="F62" s="3" t="s">
        <v>22</v>
      </c>
      <c r="G62" s="3" t="s">
        <v>30</v>
      </c>
      <c r="H62" s="3" t="s">
        <v>88</v>
      </c>
      <c r="I62" s="3" t="s">
        <v>224</v>
      </c>
      <c r="J62" s="3" t="s">
        <v>118</v>
      </c>
      <c r="K62" s="3" t="s">
        <v>42</v>
      </c>
      <c r="L62" s="3" t="s">
        <v>10</v>
      </c>
      <c r="M62" s="6"/>
      <c r="N62" s="1"/>
    </row>
    <row r="63" spans="1:14" ht="15.75" x14ac:dyDescent="0.25">
      <c r="A63" s="9" t="s">
        <v>226</v>
      </c>
      <c r="B63" s="3" t="s">
        <v>227</v>
      </c>
      <c r="C63" s="3" t="s">
        <v>19</v>
      </c>
      <c r="D63" s="3" t="s">
        <v>43</v>
      </c>
      <c r="E63" s="3" t="s">
        <v>35</v>
      </c>
      <c r="F63" s="3" t="s">
        <v>22</v>
      </c>
      <c r="G63" s="3" t="s">
        <v>61</v>
      </c>
      <c r="H63" s="3" t="s">
        <v>88</v>
      </c>
      <c r="I63" s="3" t="s">
        <v>118</v>
      </c>
      <c r="J63" s="3" t="s">
        <v>118</v>
      </c>
      <c r="K63" s="3" t="s">
        <v>42</v>
      </c>
      <c r="L63" s="3" t="s">
        <v>10</v>
      </c>
      <c r="M63" s="6"/>
      <c r="N63" s="1"/>
    </row>
    <row r="64" spans="1:14" ht="15.75" x14ac:dyDescent="0.25">
      <c r="A64" s="9" t="s">
        <v>228</v>
      </c>
      <c r="B64" s="3" t="s">
        <v>227</v>
      </c>
      <c r="C64" s="3" t="s">
        <v>19</v>
      </c>
      <c r="D64" s="3" t="s">
        <v>229</v>
      </c>
      <c r="E64" s="3" t="s">
        <v>59</v>
      </c>
      <c r="F64" s="3" t="s">
        <v>22</v>
      </c>
      <c r="G64" s="3" t="s">
        <v>118</v>
      </c>
      <c r="H64" s="3" t="s">
        <v>136</v>
      </c>
      <c r="I64" s="3" t="s">
        <v>230</v>
      </c>
      <c r="J64" s="3" t="s">
        <v>231</v>
      </c>
      <c r="K64" s="3" t="s">
        <v>75</v>
      </c>
      <c r="L64" s="3" t="s">
        <v>10</v>
      </c>
      <c r="M64" s="6"/>
      <c r="N64" s="1"/>
    </row>
    <row r="65" spans="1:14" ht="15.75" x14ac:dyDescent="0.25">
      <c r="A65" s="9" t="s">
        <v>232</v>
      </c>
      <c r="B65" s="3">
        <v>10957</v>
      </c>
      <c r="C65" s="3" t="s">
        <v>19</v>
      </c>
      <c r="D65" s="3" t="s">
        <v>43</v>
      </c>
      <c r="E65" s="3" t="s">
        <v>21</v>
      </c>
      <c r="F65" s="3" t="s">
        <v>22</v>
      </c>
      <c r="G65" s="3" t="s">
        <v>118</v>
      </c>
      <c r="H65" s="3" t="s">
        <v>23</v>
      </c>
      <c r="I65" s="3" t="s">
        <v>39</v>
      </c>
      <c r="J65" s="3"/>
      <c r="K65" s="3" t="s">
        <v>191</v>
      </c>
      <c r="L65" s="3" t="s">
        <v>10</v>
      </c>
      <c r="M65" s="6"/>
      <c r="N65" s="1"/>
    </row>
    <row r="66" spans="1:14" ht="15.75" x14ac:dyDescent="0.25">
      <c r="A66" s="9" t="s">
        <v>233</v>
      </c>
      <c r="B66" s="3">
        <v>101134</v>
      </c>
      <c r="C66" s="3" t="s">
        <v>19</v>
      </c>
      <c r="D66" s="3" t="s">
        <v>43</v>
      </c>
      <c r="E66" s="3" t="s">
        <v>35</v>
      </c>
      <c r="F66" s="3" t="s">
        <v>22</v>
      </c>
      <c r="G66" s="3" t="s">
        <v>118</v>
      </c>
      <c r="H66" s="3" t="s">
        <v>99</v>
      </c>
      <c r="I66" s="3" t="s">
        <v>234</v>
      </c>
      <c r="J66" s="3" t="s">
        <v>235</v>
      </c>
      <c r="K66" s="3" t="s">
        <v>42</v>
      </c>
      <c r="L66" s="3" t="s">
        <v>10</v>
      </c>
      <c r="M66" s="6"/>
      <c r="N66" s="1"/>
    </row>
    <row r="67" spans="1:14" ht="15.75" x14ac:dyDescent="0.25">
      <c r="A67" s="9" t="s">
        <v>236</v>
      </c>
      <c r="B67" s="3" t="s">
        <v>237</v>
      </c>
      <c r="C67" s="3" t="s">
        <v>19</v>
      </c>
      <c r="D67" s="3" t="s">
        <v>20</v>
      </c>
      <c r="E67" s="3" t="s">
        <v>35</v>
      </c>
      <c r="F67" s="3" t="s">
        <v>22</v>
      </c>
      <c r="G67" s="3" t="s">
        <v>30</v>
      </c>
      <c r="H67" s="3" t="s">
        <v>23</v>
      </c>
      <c r="I67" s="3" t="s">
        <v>24</v>
      </c>
      <c r="J67" s="3" t="s">
        <v>25</v>
      </c>
      <c r="K67" s="3" t="s">
        <v>26</v>
      </c>
      <c r="L67" s="3" t="s">
        <v>10</v>
      </c>
      <c r="M67" s="6"/>
      <c r="N67" s="1"/>
    </row>
    <row r="68" spans="1:14" ht="15.75" x14ac:dyDescent="0.25">
      <c r="A68" s="9" t="s">
        <v>89</v>
      </c>
      <c r="B68" s="3" t="s">
        <v>238</v>
      </c>
      <c r="C68" s="3" t="s">
        <v>19</v>
      </c>
      <c r="D68" s="3" t="s">
        <v>43</v>
      </c>
      <c r="E68" s="3" t="s">
        <v>35</v>
      </c>
      <c r="F68" s="3" t="s">
        <v>22</v>
      </c>
      <c r="G68" s="3" t="s">
        <v>118</v>
      </c>
      <c r="H68" s="3" t="s">
        <v>23</v>
      </c>
      <c r="I68" s="3" t="s">
        <v>25</v>
      </c>
      <c r="J68" s="3" t="s">
        <v>97</v>
      </c>
      <c r="K68" s="3" t="s">
        <v>26</v>
      </c>
      <c r="L68" s="3" t="s">
        <v>10</v>
      </c>
      <c r="M68" s="6"/>
      <c r="N68" s="1"/>
    </row>
    <row r="69" spans="1:14" ht="15.75" x14ac:dyDescent="0.25">
      <c r="A69" s="9" t="s">
        <v>85</v>
      </c>
      <c r="B69" s="3" t="s">
        <v>239</v>
      </c>
      <c r="C69" s="3" t="s">
        <v>19</v>
      </c>
      <c r="D69" s="3" t="s">
        <v>43</v>
      </c>
      <c r="E69" s="3" t="s">
        <v>21</v>
      </c>
      <c r="F69" s="3" t="s">
        <v>22</v>
      </c>
      <c r="G69" s="3" t="s">
        <v>118</v>
      </c>
      <c r="H69" s="3" t="s">
        <v>23</v>
      </c>
      <c r="I69" s="3" t="s">
        <v>25</v>
      </c>
      <c r="J69" s="3" t="s">
        <v>39</v>
      </c>
      <c r="K69" s="3" t="s">
        <v>26</v>
      </c>
      <c r="L69" s="3" t="s">
        <v>10</v>
      </c>
      <c r="M69" s="6"/>
      <c r="N69" s="1"/>
    </row>
    <row r="70" spans="1:14" ht="15.75" x14ac:dyDescent="0.25">
      <c r="A70" s="9" t="s">
        <v>240</v>
      </c>
      <c r="B70" s="3" t="s">
        <v>241</v>
      </c>
      <c r="C70" s="3" t="s">
        <v>19</v>
      </c>
      <c r="D70" s="3" t="s">
        <v>43</v>
      </c>
      <c r="E70" s="3" t="s">
        <v>35</v>
      </c>
      <c r="F70" s="3" t="s">
        <v>22</v>
      </c>
      <c r="G70" s="3" t="s">
        <v>118</v>
      </c>
      <c r="H70" s="3" t="s">
        <v>26</v>
      </c>
      <c r="I70" s="3" t="s">
        <v>25</v>
      </c>
      <c r="J70" s="3" t="s">
        <v>97</v>
      </c>
      <c r="K70" s="3" t="s">
        <v>23</v>
      </c>
      <c r="L70" s="3" t="s">
        <v>118</v>
      </c>
      <c r="M70" s="6"/>
      <c r="N70" s="1"/>
    </row>
    <row r="71" spans="1:14" ht="15.75" x14ac:dyDescent="0.25">
      <c r="A71" s="9" t="s">
        <v>55</v>
      </c>
      <c r="B71" s="3" t="s">
        <v>242</v>
      </c>
      <c r="C71" s="3" t="s">
        <v>28</v>
      </c>
      <c r="D71" s="3" t="s">
        <v>20</v>
      </c>
      <c r="E71" s="3" t="s">
        <v>29</v>
      </c>
      <c r="F71" s="3" t="s">
        <v>22</v>
      </c>
      <c r="G71" s="3" t="s">
        <v>30</v>
      </c>
      <c r="H71" s="3" t="s">
        <v>31</v>
      </c>
      <c r="I71" s="3" t="s">
        <v>32</v>
      </c>
      <c r="J71" s="3" t="s">
        <v>33</v>
      </c>
      <c r="K71" s="3" t="s">
        <v>34</v>
      </c>
      <c r="L71" s="3" t="s">
        <v>243</v>
      </c>
      <c r="M71" s="6"/>
      <c r="N71" s="1"/>
    </row>
    <row r="72" spans="1:14" ht="15.75" x14ac:dyDescent="0.25">
      <c r="A72" s="9" t="s">
        <v>244</v>
      </c>
      <c r="B72" s="3" t="s">
        <v>245</v>
      </c>
      <c r="C72" s="3" t="s">
        <v>28</v>
      </c>
      <c r="D72" s="3" t="s">
        <v>43</v>
      </c>
      <c r="E72" s="3" t="s">
        <v>35</v>
      </c>
      <c r="F72" s="3" t="s">
        <v>22</v>
      </c>
      <c r="G72" s="3" t="s">
        <v>110</v>
      </c>
      <c r="H72" s="3" t="s">
        <v>38</v>
      </c>
      <c r="I72" s="3" t="s">
        <v>44</v>
      </c>
      <c r="J72" s="3" t="s">
        <v>118</v>
      </c>
      <c r="K72" s="3" t="s">
        <v>38</v>
      </c>
      <c r="L72" s="3" t="s">
        <v>118</v>
      </c>
      <c r="M72" s="6"/>
      <c r="N72" s="1"/>
    </row>
    <row r="73" spans="1:14" ht="15.75" x14ac:dyDescent="0.25">
      <c r="A73" s="9" t="s">
        <v>69</v>
      </c>
      <c r="B73" s="3" t="s">
        <v>246</v>
      </c>
      <c r="C73" s="3" t="s">
        <v>28</v>
      </c>
      <c r="D73" s="3" t="s">
        <v>43</v>
      </c>
      <c r="E73" s="3" t="s">
        <v>35</v>
      </c>
      <c r="F73" s="3" t="s">
        <v>22</v>
      </c>
      <c r="G73" s="3" t="s">
        <v>30</v>
      </c>
      <c r="H73" s="3" t="s">
        <v>36</v>
      </c>
      <c r="I73" s="3" t="s">
        <v>118</v>
      </c>
      <c r="J73" s="3" t="s">
        <v>118</v>
      </c>
      <c r="K73" s="3" t="s">
        <v>48</v>
      </c>
      <c r="L73" s="3" t="s">
        <v>247</v>
      </c>
      <c r="M73" s="6"/>
      <c r="N73" s="1"/>
    </row>
    <row r="74" spans="1:14" ht="15.75" x14ac:dyDescent="0.25">
      <c r="A74" s="9" t="s">
        <v>248</v>
      </c>
      <c r="B74" s="3" t="s">
        <v>249</v>
      </c>
      <c r="C74" s="3" t="s">
        <v>28</v>
      </c>
      <c r="D74" s="3" t="s">
        <v>43</v>
      </c>
      <c r="E74" s="3" t="s">
        <v>35</v>
      </c>
      <c r="F74" s="3" t="s">
        <v>22</v>
      </c>
      <c r="G74" s="3" t="s">
        <v>30</v>
      </c>
      <c r="H74" s="3" t="s">
        <v>77</v>
      </c>
      <c r="I74" s="3" t="s">
        <v>44</v>
      </c>
      <c r="J74" s="3" t="s">
        <v>118</v>
      </c>
      <c r="K74" s="3" t="s">
        <v>48</v>
      </c>
      <c r="L74" s="3" t="s">
        <v>118</v>
      </c>
      <c r="M74" s="6"/>
      <c r="N74" s="1"/>
    </row>
    <row r="75" spans="1:14" ht="15.75" x14ac:dyDescent="0.25">
      <c r="A75" s="9" t="s">
        <v>250</v>
      </c>
      <c r="B75" s="3" t="s">
        <v>251</v>
      </c>
      <c r="C75" s="3" t="s">
        <v>28</v>
      </c>
      <c r="D75" s="3" t="s">
        <v>43</v>
      </c>
      <c r="E75" s="3" t="s">
        <v>35</v>
      </c>
      <c r="F75" s="3" t="s">
        <v>22</v>
      </c>
      <c r="G75" s="3" t="s">
        <v>30</v>
      </c>
      <c r="H75" s="3" t="s">
        <v>46</v>
      </c>
      <c r="I75" s="3" t="s">
        <v>54</v>
      </c>
      <c r="J75" s="3" t="s">
        <v>118</v>
      </c>
      <c r="K75" s="3" t="s">
        <v>38</v>
      </c>
      <c r="L75" s="3" t="s">
        <v>118</v>
      </c>
      <c r="M75" s="6"/>
      <c r="N75" s="1"/>
    </row>
    <row r="76" spans="1:14" ht="15.75" x14ac:dyDescent="0.25">
      <c r="A76" s="9" t="s">
        <v>252</v>
      </c>
      <c r="B76" s="3" t="s">
        <v>253</v>
      </c>
      <c r="C76" s="3" t="s">
        <v>28</v>
      </c>
      <c r="D76" s="3" t="s">
        <v>43</v>
      </c>
      <c r="E76" s="3" t="s">
        <v>35</v>
      </c>
      <c r="F76" s="3" t="s">
        <v>22</v>
      </c>
      <c r="G76" s="3" t="s">
        <v>30</v>
      </c>
      <c r="H76" s="3" t="s">
        <v>77</v>
      </c>
      <c r="I76" s="3" t="s">
        <v>44</v>
      </c>
      <c r="J76" s="3" t="s">
        <v>118</v>
      </c>
      <c r="K76" s="3" t="s">
        <v>38</v>
      </c>
      <c r="L76" s="3" t="s">
        <v>118</v>
      </c>
      <c r="M76" s="6"/>
      <c r="N76" s="1"/>
    </row>
    <row r="77" spans="1:14" ht="15.75" x14ac:dyDescent="0.25">
      <c r="A77" s="9" t="s">
        <v>254</v>
      </c>
      <c r="B77" s="3" t="s">
        <v>255</v>
      </c>
      <c r="C77" s="3" t="s">
        <v>28</v>
      </c>
      <c r="D77" s="3" t="s">
        <v>43</v>
      </c>
      <c r="E77" s="3" t="s">
        <v>35</v>
      </c>
      <c r="F77" s="3" t="s">
        <v>22</v>
      </c>
      <c r="G77" s="3" t="s">
        <v>30</v>
      </c>
      <c r="H77" s="3" t="s">
        <v>36</v>
      </c>
      <c r="I77" s="3" t="s">
        <v>44</v>
      </c>
      <c r="J77" s="3" t="s">
        <v>118</v>
      </c>
      <c r="K77" s="3" t="s">
        <v>38</v>
      </c>
      <c r="L77" s="3" t="s">
        <v>118</v>
      </c>
      <c r="M77" s="6"/>
      <c r="N77" s="1"/>
    </row>
    <row r="78" spans="1:14" ht="15.75" x14ac:dyDescent="0.25">
      <c r="A78" s="9" t="s">
        <v>256</v>
      </c>
      <c r="B78" s="3" t="s">
        <v>257</v>
      </c>
      <c r="C78" s="3" t="s">
        <v>28</v>
      </c>
      <c r="D78" s="3" t="s">
        <v>43</v>
      </c>
      <c r="E78" s="3" t="s">
        <v>35</v>
      </c>
      <c r="F78" s="3" t="s">
        <v>22</v>
      </c>
      <c r="G78" s="3" t="s">
        <v>30</v>
      </c>
      <c r="H78" s="3" t="s">
        <v>36</v>
      </c>
      <c r="I78" s="3" t="s">
        <v>44</v>
      </c>
      <c r="J78" s="3" t="s">
        <v>118</v>
      </c>
      <c r="K78" s="3" t="s">
        <v>38</v>
      </c>
      <c r="L78" s="3" t="s">
        <v>118</v>
      </c>
      <c r="M78" s="6"/>
      <c r="N78" s="1"/>
    </row>
    <row r="79" spans="1:14" ht="15.75" x14ac:dyDescent="0.25">
      <c r="A79" s="9" t="s">
        <v>258</v>
      </c>
      <c r="B79" s="3" t="s">
        <v>259</v>
      </c>
      <c r="C79" s="3" t="s">
        <v>28</v>
      </c>
      <c r="D79" s="3" t="s">
        <v>43</v>
      </c>
      <c r="E79" s="3" t="s">
        <v>35</v>
      </c>
      <c r="F79" s="3" t="s">
        <v>22</v>
      </c>
      <c r="G79" s="3" t="s">
        <v>30</v>
      </c>
      <c r="H79" s="3" t="s">
        <v>36</v>
      </c>
      <c r="I79" s="3" t="s">
        <v>44</v>
      </c>
      <c r="J79" s="3" t="s">
        <v>118</v>
      </c>
      <c r="K79" s="3" t="s">
        <v>38</v>
      </c>
      <c r="L79" s="3" t="s">
        <v>118</v>
      </c>
      <c r="M79" s="6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6"/>
      <c r="N80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workbookViewId="0">
      <selection activeCell="B10" sqref="B10"/>
    </sheetView>
  </sheetViews>
  <sheetFormatPr baseColWidth="10" defaultRowHeight="15" x14ac:dyDescent="0.25"/>
  <sheetData>
    <row r="1" spans="1:4" x14ac:dyDescent="0.25">
      <c r="A1" s="15" t="s">
        <v>306</v>
      </c>
      <c r="B1" s="15" t="s">
        <v>307</v>
      </c>
      <c r="C1" s="15" t="s">
        <v>308</v>
      </c>
      <c r="D1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gmb</cp:lastModifiedBy>
  <dcterms:created xsi:type="dcterms:W3CDTF">2017-08-02T14:18:49Z</dcterms:created>
  <dcterms:modified xsi:type="dcterms:W3CDTF">2017-08-20T17:08:23Z</dcterms:modified>
</cp:coreProperties>
</file>