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080" windowHeight="6375" activeTab="1"/>
  </bookViews>
  <sheets>
    <sheet name="2014_P" sheetId="1" r:id="rId1"/>
    <sheet name="ORIGINAL A MODIFIER" sheetId="10" r:id="rId2"/>
  </sheets>
  <definedNames>
    <definedName name="_xlnm.Print_Titles" localSheetId="0">'2014_P'!$1:$6</definedName>
    <definedName name="_xlnm.Print_Area" localSheetId="0">'2014_P'!$A$37:$AJ$65</definedName>
    <definedName name="_xlnm.Print_Area" localSheetId="1">'ORIGINAL A MODIFIER'!$A$1:$F$10</definedName>
  </definedNames>
  <calcPr calcId="152511"/>
</workbook>
</file>

<file path=xl/calcChain.xml><?xml version="1.0" encoding="utf-8"?>
<calcChain xmlns="http://schemas.openxmlformats.org/spreadsheetml/2006/main">
  <c r="A1" i="10" l="1"/>
  <c r="B2" i="10"/>
  <c r="C3" i="10"/>
  <c r="C2" i="10" s="1"/>
  <c r="L3" i="10"/>
  <c r="L2" i="10" s="1"/>
  <c r="AE2" i="1"/>
  <c r="AM3" i="1"/>
  <c r="AE4" i="1"/>
  <c r="A7" i="1"/>
  <c r="F7" i="1"/>
  <c r="F8" i="1"/>
  <c r="F9" i="1"/>
  <c r="G9" i="1"/>
  <c r="A17" i="1"/>
  <c r="F17" i="1"/>
  <c r="F19" i="1"/>
  <c r="A27" i="1"/>
  <c r="F29" i="1"/>
  <c r="A37" i="1"/>
  <c r="F39" i="1" l="1"/>
  <c r="A47" i="1"/>
  <c r="F28" i="1"/>
  <c r="G29" i="1"/>
  <c r="F27" i="1"/>
  <c r="G8" i="1"/>
  <c r="G7" i="1" s="1"/>
  <c r="H9" i="1"/>
  <c r="F18" i="1"/>
  <c r="G19" i="1"/>
  <c r="M3" i="10"/>
  <c r="D3" i="10"/>
  <c r="G28" i="1" l="1"/>
  <c r="G27" i="1" s="1"/>
  <c r="H29" i="1"/>
  <c r="A57" i="1"/>
  <c r="F49" i="1"/>
  <c r="G18" i="1"/>
  <c r="G17" i="1" s="1"/>
  <c r="H19" i="1"/>
  <c r="H8" i="1"/>
  <c r="H7" i="1" s="1"/>
  <c r="I9" i="1"/>
  <c r="F37" i="1"/>
  <c r="F38" i="1"/>
  <c r="G39" i="1"/>
  <c r="D2" i="10"/>
  <c r="E3" i="10"/>
  <c r="M2" i="10"/>
  <c r="N3" i="10"/>
  <c r="I8" i="1" l="1"/>
  <c r="I7" i="1" s="1"/>
  <c r="J9" i="1"/>
  <c r="H18" i="1"/>
  <c r="H17" i="1" s="1"/>
  <c r="I19" i="1"/>
  <c r="F48" i="1"/>
  <c r="G49" i="1"/>
  <c r="F47" i="1"/>
  <c r="H28" i="1"/>
  <c r="H27" i="1" s="1"/>
  <c r="I29" i="1"/>
  <c r="H39" i="1"/>
  <c r="G38" i="1"/>
  <c r="G37" i="1" s="1"/>
  <c r="F59" i="1"/>
  <c r="A67" i="1"/>
  <c r="N2" i="10"/>
  <c r="O3" i="10"/>
  <c r="E2" i="10"/>
  <c r="F3" i="10"/>
  <c r="F2" i="10" s="1"/>
  <c r="F57" i="1" l="1"/>
  <c r="G59" i="1"/>
  <c r="F58" i="1"/>
  <c r="H38" i="1"/>
  <c r="H37" i="1" s="1"/>
  <c r="I39" i="1"/>
  <c r="G48" i="1"/>
  <c r="G47" i="1" s="1"/>
  <c r="H49" i="1"/>
  <c r="J19" i="1"/>
  <c r="I18" i="1"/>
  <c r="I17" i="1" s="1"/>
  <c r="J8" i="1"/>
  <c r="J7" i="1" s="1"/>
  <c r="K9" i="1"/>
  <c r="F69" i="1"/>
  <c r="A77" i="1"/>
  <c r="J29" i="1"/>
  <c r="I28" i="1"/>
  <c r="I27" i="1" s="1"/>
  <c r="O2" i="10"/>
  <c r="P3" i="10"/>
  <c r="P2" i="10" s="1"/>
  <c r="J28" i="1" l="1"/>
  <c r="J27" i="1" s="1"/>
  <c r="K29" i="1"/>
  <c r="F67" i="1"/>
  <c r="F68" i="1"/>
  <c r="G69" i="1"/>
  <c r="J18" i="1"/>
  <c r="J17" i="1" s="1"/>
  <c r="K19" i="1"/>
  <c r="G58" i="1"/>
  <c r="G57" i="1" s="1"/>
  <c r="H59" i="1"/>
  <c r="F79" i="1"/>
  <c r="A87" i="1"/>
  <c r="L9" i="1"/>
  <c r="K8" i="1"/>
  <c r="K7" i="1" s="1"/>
  <c r="H48" i="1"/>
  <c r="H47" i="1" s="1"/>
  <c r="I49" i="1"/>
  <c r="J39" i="1"/>
  <c r="I38" i="1"/>
  <c r="I37" i="1" s="1"/>
  <c r="I48" i="1" l="1"/>
  <c r="I47" i="1" s="1"/>
  <c r="J49" i="1"/>
  <c r="F89" i="1"/>
  <c r="A97" i="1"/>
  <c r="H58" i="1"/>
  <c r="H57" i="1" s="1"/>
  <c r="I59" i="1"/>
  <c r="K18" i="1"/>
  <c r="K17" i="1" s="1"/>
  <c r="L19" i="1"/>
  <c r="G68" i="1"/>
  <c r="G67" i="1" s="1"/>
  <c r="H69" i="1"/>
  <c r="J38" i="1"/>
  <c r="J37" i="1" s="1"/>
  <c r="K39" i="1"/>
  <c r="M9" i="1"/>
  <c r="L8" i="1"/>
  <c r="F77" i="1"/>
  <c r="F78" i="1"/>
  <c r="G79" i="1"/>
  <c r="K28" i="1"/>
  <c r="K27" i="1" s="1"/>
  <c r="L29" i="1"/>
  <c r="L28" i="1" l="1"/>
  <c r="L27" i="1" s="1"/>
  <c r="M29" i="1"/>
  <c r="G78" i="1"/>
  <c r="G77" i="1" s="1"/>
  <c r="H79" i="1"/>
  <c r="N9" i="1"/>
  <c r="M8" i="1"/>
  <c r="F87" i="1"/>
  <c r="F88" i="1"/>
  <c r="G89" i="1"/>
  <c r="L39" i="1"/>
  <c r="K38" i="1"/>
  <c r="K37" i="1" s="1"/>
  <c r="H68" i="1"/>
  <c r="H67" i="1" s="1"/>
  <c r="I69" i="1"/>
  <c r="L18" i="1"/>
  <c r="L17" i="1" s="1"/>
  <c r="M19" i="1"/>
  <c r="I58" i="1"/>
  <c r="I57" i="1" s="1"/>
  <c r="J59" i="1"/>
  <c r="A107" i="1"/>
  <c r="F99" i="1"/>
  <c r="J48" i="1"/>
  <c r="J47" i="1" s="1"/>
  <c r="K49" i="1"/>
  <c r="K48" i="1" l="1"/>
  <c r="K47" i="1" s="1"/>
  <c r="L49" i="1"/>
  <c r="F98" i="1"/>
  <c r="G99" i="1"/>
  <c r="F97" i="1"/>
  <c r="N19" i="1"/>
  <c r="M18" i="1"/>
  <c r="M17" i="1" s="1"/>
  <c r="I68" i="1"/>
  <c r="I67" i="1" s="1"/>
  <c r="J69" i="1"/>
  <c r="O9" i="1"/>
  <c r="N8" i="1"/>
  <c r="F109" i="1"/>
  <c r="A117" i="1"/>
  <c r="F119" i="1" s="1"/>
  <c r="L38" i="1"/>
  <c r="L37" i="1" s="1"/>
  <c r="M39" i="1"/>
  <c r="H78" i="1"/>
  <c r="H77" i="1" s="1"/>
  <c r="I79" i="1"/>
  <c r="N29" i="1"/>
  <c r="M28" i="1"/>
  <c r="M27" i="1" s="1"/>
  <c r="K59" i="1"/>
  <c r="J58" i="1"/>
  <c r="J57" i="1" s="1"/>
  <c r="H89" i="1"/>
  <c r="G88" i="1"/>
  <c r="G87" i="1" s="1"/>
  <c r="I78" i="1" l="1"/>
  <c r="I77" i="1" s="1"/>
  <c r="J79" i="1"/>
  <c r="N39" i="1"/>
  <c r="M38" i="1"/>
  <c r="M37" i="1" s="1"/>
  <c r="J68" i="1"/>
  <c r="J67" i="1" s="1"/>
  <c r="K69" i="1"/>
  <c r="H88" i="1"/>
  <c r="H87" i="1" s="1"/>
  <c r="I89" i="1"/>
  <c r="K58" i="1"/>
  <c r="K57" i="1" s="1"/>
  <c r="L59" i="1"/>
  <c r="N28" i="1"/>
  <c r="N27" i="1" s="1"/>
  <c r="O29" i="1"/>
  <c r="G109" i="1"/>
  <c r="F107" i="1"/>
  <c r="F108" i="1"/>
  <c r="O8" i="1"/>
  <c r="O7" i="1" s="1"/>
  <c r="P9" i="1"/>
  <c r="N18" i="1"/>
  <c r="N17" i="1" s="1"/>
  <c r="O19" i="1"/>
  <c r="G98" i="1"/>
  <c r="G97" i="1" s="1"/>
  <c r="H99" i="1"/>
  <c r="L48" i="1"/>
  <c r="L47" i="1" s="1"/>
  <c r="M49" i="1"/>
  <c r="F117" i="1"/>
  <c r="F118" i="1"/>
  <c r="G119" i="1"/>
  <c r="M48" i="1" l="1"/>
  <c r="M47" i="1" s="1"/>
  <c r="N49" i="1"/>
  <c r="H98" i="1"/>
  <c r="H97" i="1" s="1"/>
  <c r="I99" i="1"/>
  <c r="O18" i="1"/>
  <c r="O17" i="1" s="1"/>
  <c r="P19" i="1"/>
  <c r="P8" i="1"/>
  <c r="P7" i="1" s="1"/>
  <c r="Q9" i="1"/>
  <c r="G108" i="1"/>
  <c r="G107" i="1" s="1"/>
  <c r="H109" i="1"/>
  <c r="N38" i="1"/>
  <c r="N37" i="1" s="1"/>
  <c r="O39" i="1"/>
  <c r="G118" i="1"/>
  <c r="G117" i="1" s="1"/>
  <c r="H119" i="1"/>
  <c r="O28" i="1"/>
  <c r="O27" i="1" s="1"/>
  <c r="P29" i="1"/>
  <c r="L58" i="1"/>
  <c r="L57" i="1" s="1"/>
  <c r="M59" i="1"/>
  <c r="J89" i="1"/>
  <c r="I88" i="1"/>
  <c r="I87" i="1" s="1"/>
  <c r="K68" i="1"/>
  <c r="K67" i="1" s="1"/>
  <c r="L69" i="1"/>
  <c r="J78" i="1"/>
  <c r="J77" i="1" s="1"/>
  <c r="K79" i="1"/>
  <c r="J88" i="1" l="1"/>
  <c r="J87" i="1" s="1"/>
  <c r="K89" i="1"/>
  <c r="K78" i="1"/>
  <c r="K77" i="1" s="1"/>
  <c r="L79" i="1"/>
  <c r="L68" i="1"/>
  <c r="L67" i="1" s="1"/>
  <c r="M69" i="1"/>
  <c r="M58" i="1"/>
  <c r="M57" i="1" s="1"/>
  <c r="N59" i="1"/>
  <c r="P28" i="1"/>
  <c r="P27" i="1" s="1"/>
  <c r="Q29" i="1"/>
  <c r="H118" i="1"/>
  <c r="H117" i="1" s="1"/>
  <c r="I119" i="1"/>
  <c r="P39" i="1"/>
  <c r="O38" i="1"/>
  <c r="O37" i="1" s="1"/>
  <c r="I109" i="1"/>
  <c r="H108" i="1"/>
  <c r="H107" i="1" s="1"/>
  <c r="R9" i="1"/>
  <c r="Q8" i="1"/>
  <c r="Q7" i="1" s="1"/>
  <c r="P18" i="1"/>
  <c r="P17" i="1" s="1"/>
  <c r="Q19" i="1"/>
  <c r="I98" i="1"/>
  <c r="I97" i="1" s="1"/>
  <c r="J99" i="1"/>
  <c r="N48" i="1"/>
  <c r="N47" i="1" s="1"/>
  <c r="O49" i="1"/>
  <c r="R8" i="1" l="1"/>
  <c r="R7" i="1" s="1"/>
  <c r="S9" i="1"/>
  <c r="I108" i="1"/>
  <c r="I107" i="1" s="1"/>
  <c r="J109" i="1"/>
  <c r="P38" i="1"/>
  <c r="P37" i="1" s="1"/>
  <c r="Q39" i="1"/>
  <c r="O48" i="1"/>
  <c r="O47" i="1" s="1"/>
  <c r="P49" i="1"/>
  <c r="J98" i="1"/>
  <c r="J97" i="1" s="1"/>
  <c r="K99" i="1"/>
  <c r="R19" i="1"/>
  <c r="Q18" i="1"/>
  <c r="Q17" i="1" s="1"/>
  <c r="I118" i="1"/>
  <c r="I117" i="1" s="1"/>
  <c r="J119" i="1"/>
  <c r="R29" i="1"/>
  <c r="Q28" i="1"/>
  <c r="Q27" i="1" s="1"/>
  <c r="O59" i="1"/>
  <c r="N58" i="1"/>
  <c r="N57" i="1" s="1"/>
  <c r="M68" i="1"/>
  <c r="M67" i="1" s="1"/>
  <c r="N69" i="1"/>
  <c r="L78" i="1"/>
  <c r="L77" i="1" s="1"/>
  <c r="M79" i="1"/>
  <c r="L89" i="1"/>
  <c r="K88" i="1"/>
  <c r="K87" i="1" s="1"/>
  <c r="M78" i="1" l="1"/>
  <c r="M77" i="1" s="1"/>
  <c r="N79" i="1"/>
  <c r="N68" i="1"/>
  <c r="N67" i="1" s="1"/>
  <c r="O69" i="1"/>
  <c r="J118" i="1"/>
  <c r="J117" i="1" s="1"/>
  <c r="K119" i="1"/>
  <c r="K98" i="1"/>
  <c r="K97" i="1" s="1"/>
  <c r="L99" i="1"/>
  <c r="P48" i="1"/>
  <c r="P47" i="1" s="1"/>
  <c r="Q49" i="1"/>
  <c r="R39" i="1"/>
  <c r="Q38" i="1"/>
  <c r="Q37" i="1" s="1"/>
  <c r="K109" i="1"/>
  <c r="J108" i="1"/>
  <c r="J107" i="1" s="1"/>
  <c r="T9" i="1"/>
  <c r="S8" i="1"/>
  <c r="S7" i="1" s="1"/>
  <c r="L88" i="1"/>
  <c r="L87" i="1" s="1"/>
  <c r="M89" i="1"/>
  <c r="O58" i="1"/>
  <c r="O57" i="1" s="1"/>
  <c r="P59" i="1"/>
  <c r="R28" i="1"/>
  <c r="R27" i="1" s="1"/>
  <c r="S29" i="1"/>
  <c r="R18" i="1"/>
  <c r="R17" i="1" s="1"/>
  <c r="S19" i="1"/>
  <c r="U9" i="1" l="1"/>
  <c r="T8" i="1"/>
  <c r="T7" i="1" s="1"/>
  <c r="K108" i="1"/>
  <c r="K107" i="1" s="1"/>
  <c r="L109" i="1"/>
  <c r="R38" i="1"/>
  <c r="R37" i="1" s="1"/>
  <c r="S39" i="1"/>
  <c r="S18" i="1"/>
  <c r="S17" i="1" s="1"/>
  <c r="T19" i="1"/>
  <c r="S28" i="1"/>
  <c r="S27" i="1" s="1"/>
  <c r="T29" i="1"/>
  <c r="P58" i="1"/>
  <c r="P57" i="1" s="1"/>
  <c r="Q59" i="1"/>
  <c r="N89" i="1"/>
  <c r="M88" i="1"/>
  <c r="M87" i="1" s="1"/>
  <c r="Q48" i="1"/>
  <c r="Q47" i="1" s="1"/>
  <c r="R49" i="1"/>
  <c r="L98" i="1"/>
  <c r="L97" i="1" s="1"/>
  <c r="M99" i="1"/>
  <c r="K118" i="1"/>
  <c r="K117" i="1" s="1"/>
  <c r="L119" i="1"/>
  <c r="O68" i="1"/>
  <c r="O67" i="1" s="1"/>
  <c r="P69" i="1"/>
  <c r="N78" i="1"/>
  <c r="N77" i="1" s="1"/>
  <c r="O79" i="1"/>
  <c r="N88" i="1" l="1"/>
  <c r="N87" i="1" s="1"/>
  <c r="O89" i="1"/>
  <c r="V9" i="1"/>
  <c r="U8" i="1"/>
  <c r="U7" i="1" s="1"/>
  <c r="O78" i="1"/>
  <c r="O77" i="1" s="1"/>
  <c r="P79" i="1"/>
  <c r="P68" i="1"/>
  <c r="P67" i="1" s="1"/>
  <c r="Q69" i="1"/>
  <c r="L118" i="1"/>
  <c r="L117" i="1" s="1"/>
  <c r="M119" i="1"/>
  <c r="M98" i="1"/>
  <c r="M97" i="1" s="1"/>
  <c r="N99" i="1"/>
  <c r="R48" i="1"/>
  <c r="R47" i="1" s="1"/>
  <c r="S49" i="1"/>
  <c r="Q58" i="1"/>
  <c r="Q57" i="1" s="1"/>
  <c r="R59" i="1"/>
  <c r="T28" i="1"/>
  <c r="T27" i="1" s="1"/>
  <c r="U29" i="1"/>
  <c r="T18" i="1"/>
  <c r="T17" i="1" s="1"/>
  <c r="U19" i="1"/>
  <c r="T39" i="1"/>
  <c r="S38" i="1"/>
  <c r="S37" i="1" s="1"/>
  <c r="M109" i="1"/>
  <c r="L108" i="1"/>
  <c r="L107" i="1" s="1"/>
  <c r="W9" i="1" l="1"/>
  <c r="V8" i="1"/>
  <c r="V7" i="1" s="1"/>
  <c r="V19" i="1"/>
  <c r="U18" i="1"/>
  <c r="U17" i="1" s="1"/>
  <c r="V29" i="1"/>
  <c r="U28" i="1"/>
  <c r="U27" i="1" s="1"/>
  <c r="S59" i="1"/>
  <c r="R58" i="1"/>
  <c r="R57" i="1" s="1"/>
  <c r="S48" i="1"/>
  <c r="S47" i="1" s="1"/>
  <c r="T49" i="1"/>
  <c r="N98" i="1"/>
  <c r="N97" i="1" s="1"/>
  <c r="O99" i="1"/>
  <c r="M118" i="1"/>
  <c r="M117" i="1" s="1"/>
  <c r="N119" i="1"/>
  <c r="Q68" i="1"/>
  <c r="Q67" i="1" s="1"/>
  <c r="R69" i="1"/>
  <c r="P78" i="1"/>
  <c r="P77" i="1" s="1"/>
  <c r="Q79" i="1"/>
  <c r="P89" i="1"/>
  <c r="O88" i="1"/>
  <c r="O87" i="1" s="1"/>
  <c r="M108" i="1"/>
  <c r="M107" i="1" s="1"/>
  <c r="N109" i="1"/>
  <c r="T38" i="1"/>
  <c r="T37" i="1" s="1"/>
  <c r="U39" i="1"/>
  <c r="P88" i="1" l="1"/>
  <c r="P87" i="1" s="1"/>
  <c r="Q89" i="1"/>
  <c r="V39" i="1"/>
  <c r="U38" i="1"/>
  <c r="U37" i="1" s="1"/>
  <c r="O109" i="1"/>
  <c r="N108" i="1"/>
  <c r="N107" i="1" s="1"/>
  <c r="Q78" i="1"/>
  <c r="Q77" i="1" s="1"/>
  <c r="R79" i="1"/>
  <c r="R68" i="1"/>
  <c r="R67" i="1" s="1"/>
  <c r="S69" i="1"/>
  <c r="N118" i="1"/>
  <c r="N117" i="1" s="1"/>
  <c r="O119" i="1"/>
  <c r="O98" i="1"/>
  <c r="O97" i="1" s="1"/>
  <c r="P99" i="1"/>
  <c r="T48" i="1"/>
  <c r="T47" i="1" s="1"/>
  <c r="U49" i="1"/>
  <c r="S58" i="1"/>
  <c r="S57" i="1" s="1"/>
  <c r="T59" i="1"/>
  <c r="V28" i="1"/>
  <c r="V27" i="1" s="1"/>
  <c r="W29" i="1"/>
  <c r="V18" i="1"/>
  <c r="V17" i="1" s="1"/>
  <c r="W19" i="1"/>
  <c r="X9" i="1"/>
  <c r="W8" i="1"/>
  <c r="W7" i="1" s="1"/>
  <c r="Y9" i="1" l="1"/>
  <c r="X8" i="1"/>
  <c r="X7" i="1" s="1"/>
  <c r="O108" i="1"/>
  <c r="O107" i="1" s="1"/>
  <c r="P109" i="1"/>
  <c r="V38" i="1"/>
  <c r="V37" i="1" s="1"/>
  <c r="W39" i="1"/>
  <c r="W18" i="1"/>
  <c r="W17" i="1" s="1"/>
  <c r="X19" i="1"/>
  <c r="W28" i="1"/>
  <c r="W27" i="1" s="1"/>
  <c r="X29" i="1"/>
  <c r="U59" i="1"/>
  <c r="T58" i="1"/>
  <c r="T57" i="1" s="1"/>
  <c r="U48" i="1"/>
  <c r="U47" i="1" s="1"/>
  <c r="V49" i="1"/>
  <c r="P98" i="1"/>
  <c r="P97" i="1" s="1"/>
  <c r="Q99" i="1"/>
  <c r="O118" i="1"/>
  <c r="O117" i="1" s="1"/>
  <c r="P119" i="1"/>
  <c r="S68" i="1"/>
  <c r="S67" i="1" s="1"/>
  <c r="T69" i="1"/>
  <c r="R78" i="1"/>
  <c r="R77" i="1" s="1"/>
  <c r="S79" i="1"/>
  <c r="R89" i="1"/>
  <c r="Q88" i="1"/>
  <c r="Q87" i="1" s="1"/>
  <c r="S78" i="1" l="1"/>
  <c r="S77" i="1" s="1"/>
  <c r="T79" i="1"/>
  <c r="T68" i="1"/>
  <c r="T67" i="1" s="1"/>
  <c r="U69" i="1"/>
  <c r="P118" i="1"/>
  <c r="P117" i="1" s="1"/>
  <c r="Q119" i="1"/>
  <c r="Q98" i="1"/>
  <c r="Q97" i="1" s="1"/>
  <c r="R99" i="1"/>
  <c r="V48" i="1"/>
  <c r="V47" i="1" s="1"/>
  <c r="W49" i="1"/>
  <c r="X28" i="1"/>
  <c r="X27" i="1" s="1"/>
  <c r="Y29" i="1"/>
  <c r="X18" i="1"/>
  <c r="X17" i="1" s="1"/>
  <c r="Y19" i="1"/>
  <c r="X39" i="1"/>
  <c r="W38" i="1"/>
  <c r="W37" i="1" s="1"/>
  <c r="Q109" i="1"/>
  <c r="P108" i="1"/>
  <c r="P107" i="1" s="1"/>
  <c r="R88" i="1"/>
  <c r="R87" i="1" s="1"/>
  <c r="S89" i="1"/>
  <c r="U58" i="1"/>
  <c r="U57" i="1" s="1"/>
  <c r="V59" i="1"/>
  <c r="Z9" i="1"/>
  <c r="Y8" i="1"/>
  <c r="Y7" i="1" s="1"/>
  <c r="AA9" i="1" l="1"/>
  <c r="Z8" i="1"/>
  <c r="Z7" i="1" s="1"/>
  <c r="Q108" i="1"/>
  <c r="Q107" i="1" s="1"/>
  <c r="R109" i="1"/>
  <c r="X38" i="1"/>
  <c r="X37" i="1" s="1"/>
  <c r="Y39" i="1"/>
  <c r="W59" i="1"/>
  <c r="V58" i="1"/>
  <c r="V57" i="1" s="1"/>
  <c r="T89" i="1"/>
  <c r="S88" i="1"/>
  <c r="S87" i="1" s="1"/>
  <c r="Z19" i="1"/>
  <c r="Y18" i="1"/>
  <c r="Y17" i="1" s="1"/>
  <c r="Z29" i="1"/>
  <c r="Y28" i="1"/>
  <c r="Y27" i="1" s="1"/>
  <c r="W48" i="1"/>
  <c r="W47" i="1" s="1"/>
  <c r="X49" i="1"/>
  <c r="R98" i="1"/>
  <c r="R97" i="1" s="1"/>
  <c r="S99" i="1"/>
  <c r="Q118" i="1"/>
  <c r="Q117" i="1" s="1"/>
  <c r="R119" i="1"/>
  <c r="U68" i="1"/>
  <c r="U67" i="1" s="1"/>
  <c r="V69" i="1"/>
  <c r="T78" i="1"/>
  <c r="T77" i="1" s="1"/>
  <c r="U79" i="1"/>
  <c r="Z28" i="1" l="1"/>
  <c r="Z27" i="1" s="1"/>
  <c r="AA29" i="1"/>
  <c r="T88" i="1"/>
  <c r="T87" i="1" s="1"/>
  <c r="U89" i="1"/>
  <c r="U78" i="1"/>
  <c r="U77" i="1" s="1"/>
  <c r="V79" i="1"/>
  <c r="V68" i="1"/>
  <c r="V67" i="1" s="1"/>
  <c r="W69" i="1"/>
  <c r="R118" i="1"/>
  <c r="R117" i="1" s="1"/>
  <c r="S119" i="1"/>
  <c r="S98" i="1"/>
  <c r="S97" i="1" s="1"/>
  <c r="T99" i="1"/>
  <c r="X48" i="1"/>
  <c r="X47" i="1" s="1"/>
  <c r="Y49" i="1"/>
  <c r="Z39" i="1"/>
  <c r="Y38" i="1"/>
  <c r="Y37" i="1" s="1"/>
  <c r="S109" i="1"/>
  <c r="R108" i="1"/>
  <c r="R107" i="1" s="1"/>
  <c r="Z18" i="1"/>
  <c r="Z17" i="1" s="1"/>
  <c r="AA19" i="1"/>
  <c r="W58" i="1"/>
  <c r="W57" i="1" s="1"/>
  <c r="X59" i="1"/>
  <c r="AA8" i="1"/>
  <c r="AA7" i="1" s="1"/>
  <c r="AB9" i="1"/>
  <c r="AB8" i="1" l="1"/>
  <c r="AB7" i="1" s="1"/>
  <c r="AC9" i="1"/>
  <c r="Y59" i="1"/>
  <c r="X58" i="1"/>
  <c r="X57" i="1" s="1"/>
  <c r="AA18" i="1"/>
  <c r="AA17" i="1" s="1"/>
  <c r="AB19" i="1"/>
  <c r="Y48" i="1"/>
  <c r="Y47" i="1" s="1"/>
  <c r="Z49" i="1"/>
  <c r="T98" i="1"/>
  <c r="T97" i="1" s="1"/>
  <c r="U99" i="1"/>
  <c r="S118" i="1"/>
  <c r="S117" i="1" s="1"/>
  <c r="T119" i="1"/>
  <c r="W68" i="1"/>
  <c r="W67" i="1" s="1"/>
  <c r="X69" i="1"/>
  <c r="V78" i="1"/>
  <c r="V77" i="1" s="1"/>
  <c r="W79" i="1"/>
  <c r="V89" i="1"/>
  <c r="U88" i="1"/>
  <c r="U87" i="1" s="1"/>
  <c r="AA28" i="1"/>
  <c r="AA27" i="1" s="1"/>
  <c r="AB29" i="1"/>
  <c r="S108" i="1"/>
  <c r="S107" i="1" s="1"/>
  <c r="T109" i="1"/>
  <c r="Z38" i="1"/>
  <c r="Z37" i="1" s="1"/>
  <c r="AA39" i="1"/>
  <c r="Y58" i="1" l="1"/>
  <c r="Y57" i="1" s="1"/>
  <c r="Z59" i="1"/>
  <c r="AB39" i="1"/>
  <c r="AA38" i="1"/>
  <c r="AA37" i="1" s="1"/>
  <c r="U109" i="1"/>
  <c r="T108" i="1"/>
  <c r="T107" i="1" s="1"/>
  <c r="AB28" i="1"/>
  <c r="AB27" i="1" s="1"/>
  <c r="AC29" i="1"/>
  <c r="W78" i="1"/>
  <c r="W77" i="1" s="1"/>
  <c r="X79" i="1"/>
  <c r="X68" i="1"/>
  <c r="X67" i="1" s="1"/>
  <c r="Y69" i="1"/>
  <c r="T118" i="1"/>
  <c r="T117" i="1" s="1"/>
  <c r="U119" i="1"/>
  <c r="U98" i="1"/>
  <c r="U97" i="1" s="1"/>
  <c r="V99" i="1"/>
  <c r="Z48" i="1"/>
  <c r="Z47" i="1" s="1"/>
  <c r="AA49" i="1"/>
  <c r="AB18" i="1"/>
  <c r="AB17" i="1" s="1"/>
  <c r="AC19" i="1"/>
  <c r="AC8" i="1"/>
  <c r="AC7" i="1" s="1"/>
  <c r="AD9" i="1"/>
  <c r="V88" i="1"/>
  <c r="V87" i="1" s="1"/>
  <c r="W89" i="1"/>
  <c r="U108" i="1" l="1"/>
  <c r="U107" i="1" s="1"/>
  <c r="V109" i="1"/>
  <c r="AB38" i="1"/>
  <c r="AB37" i="1" s="1"/>
  <c r="AC39" i="1"/>
  <c r="X89" i="1"/>
  <c r="W88" i="1"/>
  <c r="W87" i="1" s="1"/>
  <c r="AE9" i="1"/>
  <c r="AD8" i="1"/>
  <c r="AD7" i="1" s="1"/>
  <c r="AD19" i="1"/>
  <c r="AC18" i="1"/>
  <c r="AC17" i="1" s="1"/>
  <c r="AA48" i="1"/>
  <c r="AA47" i="1" s="1"/>
  <c r="AB49" i="1"/>
  <c r="V98" i="1"/>
  <c r="V97" i="1" s="1"/>
  <c r="W99" i="1"/>
  <c r="U118" i="1"/>
  <c r="U117" i="1" s="1"/>
  <c r="V119" i="1"/>
  <c r="Y68" i="1"/>
  <c r="Y67" i="1" s="1"/>
  <c r="Z69" i="1"/>
  <c r="X78" i="1"/>
  <c r="X77" i="1" s="1"/>
  <c r="Y79" i="1"/>
  <c r="AD29" i="1"/>
  <c r="AC28" i="1"/>
  <c r="AC27" i="1" s="1"/>
  <c r="AA59" i="1"/>
  <c r="Z58" i="1"/>
  <c r="Z57" i="1" s="1"/>
  <c r="Y78" i="1" l="1"/>
  <c r="Y77" i="1" s="1"/>
  <c r="Z79" i="1"/>
  <c r="Z68" i="1"/>
  <c r="Z67" i="1" s="1"/>
  <c r="AA69" i="1"/>
  <c r="V118" i="1"/>
  <c r="V117" i="1" s="1"/>
  <c r="W119" i="1"/>
  <c r="W98" i="1"/>
  <c r="W97" i="1" s="1"/>
  <c r="X99" i="1"/>
  <c r="AB48" i="1"/>
  <c r="AB47" i="1" s="1"/>
  <c r="AC49" i="1"/>
  <c r="AD39" i="1"/>
  <c r="AC38" i="1"/>
  <c r="AC37" i="1" s="1"/>
  <c r="W109" i="1"/>
  <c r="V108" i="1"/>
  <c r="V107" i="1" s="1"/>
  <c r="AA58" i="1"/>
  <c r="AA57" i="1" s="1"/>
  <c r="AB59" i="1"/>
  <c r="AD28" i="1"/>
  <c r="AD27" i="1" s="1"/>
  <c r="AE29" i="1"/>
  <c r="AD18" i="1"/>
  <c r="AD17" i="1" s="1"/>
  <c r="AE19" i="1"/>
  <c r="AF9" i="1"/>
  <c r="AE8" i="1"/>
  <c r="AE7" i="1" s="1"/>
  <c r="X88" i="1"/>
  <c r="X87" i="1" s="1"/>
  <c r="Y89" i="1"/>
  <c r="W108" i="1" l="1"/>
  <c r="W107" i="1" s="1"/>
  <c r="X109" i="1"/>
  <c r="AD38" i="1"/>
  <c r="AD37" i="1" s="1"/>
  <c r="AE39" i="1"/>
  <c r="Z89" i="1"/>
  <c r="Y88" i="1"/>
  <c r="Y87" i="1" s="1"/>
  <c r="AE18" i="1"/>
  <c r="AE17" i="1" s="1"/>
  <c r="AF19" i="1"/>
  <c r="AE28" i="1"/>
  <c r="AE27" i="1" s="1"/>
  <c r="AF29" i="1"/>
  <c r="AC59" i="1"/>
  <c r="AB58" i="1"/>
  <c r="AB57" i="1" s="1"/>
  <c r="AC48" i="1"/>
  <c r="AC47" i="1" s="1"/>
  <c r="AD49" i="1"/>
  <c r="X98" i="1"/>
  <c r="X97" i="1" s="1"/>
  <c r="Y99" i="1"/>
  <c r="W118" i="1"/>
  <c r="W117" i="1" s="1"/>
  <c r="X119" i="1"/>
  <c r="AA68" i="1"/>
  <c r="AA67" i="1" s="1"/>
  <c r="AB69" i="1"/>
  <c r="Z78" i="1"/>
  <c r="Z77" i="1" s="1"/>
  <c r="AA79" i="1"/>
  <c r="AG9" i="1"/>
  <c r="AF8" i="1"/>
  <c r="AF7" i="1" s="1"/>
  <c r="AH9" i="1" l="1"/>
  <c r="AG8" i="1"/>
  <c r="AG7" i="1" s="1"/>
  <c r="AA78" i="1"/>
  <c r="AA77" i="1" s="1"/>
  <c r="AB79" i="1"/>
  <c r="AB68" i="1"/>
  <c r="AB67" i="1" s="1"/>
  <c r="AC69" i="1"/>
  <c r="X118" i="1"/>
  <c r="X117" i="1" s="1"/>
  <c r="Y119" i="1"/>
  <c r="Y98" i="1"/>
  <c r="Y97" i="1" s="1"/>
  <c r="Z99" i="1"/>
  <c r="AD48" i="1"/>
  <c r="AD47" i="1" s="1"/>
  <c r="AE49" i="1"/>
  <c r="AF28" i="1"/>
  <c r="AF27" i="1" s="1"/>
  <c r="AG29" i="1"/>
  <c r="AF18" i="1"/>
  <c r="AF17" i="1" s="1"/>
  <c r="AG19" i="1"/>
  <c r="AF39" i="1"/>
  <c r="AE38" i="1"/>
  <c r="AE37" i="1" s="1"/>
  <c r="Y109" i="1"/>
  <c r="X108" i="1"/>
  <c r="X107" i="1" s="1"/>
  <c r="AC58" i="1"/>
  <c r="AC57" i="1" s="1"/>
  <c r="AD59" i="1"/>
  <c r="Z88" i="1"/>
  <c r="Z87" i="1" s="1"/>
  <c r="AA89" i="1"/>
  <c r="Y108" i="1" l="1"/>
  <c r="Y107" i="1" s="1"/>
  <c r="Z109" i="1"/>
  <c r="AB89" i="1"/>
  <c r="AA88" i="1"/>
  <c r="AA87" i="1" s="1"/>
  <c r="AE59" i="1"/>
  <c r="AD58" i="1"/>
  <c r="AD57" i="1" s="1"/>
  <c r="AH19" i="1"/>
  <c r="AH18" i="1" s="1"/>
  <c r="AH17" i="1" s="1"/>
  <c r="AG18" i="1"/>
  <c r="AG17" i="1" s="1"/>
  <c r="AH29" i="1"/>
  <c r="AG28" i="1"/>
  <c r="AG27" i="1" s="1"/>
  <c r="AE48" i="1"/>
  <c r="AE47" i="1" s="1"/>
  <c r="AF49" i="1"/>
  <c r="Z98" i="1"/>
  <c r="Z97" i="1" s="1"/>
  <c r="AA99" i="1"/>
  <c r="Y118" i="1"/>
  <c r="Y117" i="1" s="1"/>
  <c r="Z119" i="1"/>
  <c r="AC68" i="1"/>
  <c r="AC67" i="1" s="1"/>
  <c r="AD69" i="1"/>
  <c r="AB78" i="1"/>
  <c r="AB77" i="1" s="1"/>
  <c r="AC79" i="1"/>
  <c r="AF38" i="1"/>
  <c r="AF37" i="1" s="1"/>
  <c r="AG39" i="1"/>
  <c r="AH8" i="1"/>
  <c r="AH7" i="1" s="1"/>
  <c r="AI9" i="1"/>
  <c r="AH28" i="1" l="1"/>
  <c r="AH27" i="1" s="1"/>
  <c r="AI29" i="1"/>
  <c r="AJ9" i="1"/>
  <c r="AJ8" i="1" s="1"/>
  <c r="AJ7" i="1" s="1"/>
  <c r="AI8" i="1"/>
  <c r="AI7" i="1" s="1"/>
  <c r="AH39" i="1"/>
  <c r="AG38" i="1"/>
  <c r="AG37" i="1" s="1"/>
  <c r="AC78" i="1"/>
  <c r="AC77" i="1" s="1"/>
  <c r="AD79" i="1"/>
  <c r="AD68" i="1"/>
  <c r="AD67" i="1" s="1"/>
  <c r="AE69" i="1"/>
  <c r="Z118" i="1"/>
  <c r="Z117" i="1" s="1"/>
  <c r="AA119" i="1"/>
  <c r="AA98" i="1"/>
  <c r="AA97" i="1" s="1"/>
  <c r="AB99" i="1"/>
  <c r="AF48" i="1"/>
  <c r="AF47" i="1" s="1"/>
  <c r="AG49" i="1"/>
  <c r="AA109" i="1"/>
  <c r="Z108" i="1"/>
  <c r="Z107" i="1" s="1"/>
  <c r="AE58" i="1"/>
  <c r="AE57" i="1" s="1"/>
  <c r="AF59" i="1"/>
  <c r="AB88" i="1"/>
  <c r="AB87" i="1" s="1"/>
  <c r="AC89" i="1"/>
  <c r="AA108" i="1" l="1"/>
  <c r="AA107" i="1" s="1"/>
  <c r="AB109" i="1"/>
  <c r="AD89" i="1"/>
  <c r="AC88" i="1"/>
  <c r="AC87" i="1" s="1"/>
  <c r="AG59" i="1"/>
  <c r="AF58" i="1"/>
  <c r="AF57" i="1" s="1"/>
  <c r="AG48" i="1"/>
  <c r="AG47" i="1" s="1"/>
  <c r="AH49" i="1"/>
  <c r="AB98" i="1"/>
  <c r="AB97" i="1" s="1"/>
  <c r="AC99" i="1"/>
  <c r="AA118" i="1"/>
  <c r="AA117" i="1" s="1"/>
  <c r="AB119" i="1"/>
  <c r="AE68" i="1"/>
  <c r="AE67" i="1" s="1"/>
  <c r="AF69" i="1"/>
  <c r="AD78" i="1"/>
  <c r="AD77" i="1" s="1"/>
  <c r="AE79" i="1"/>
  <c r="AI28" i="1"/>
  <c r="AI27" i="1" s="1"/>
  <c r="AJ29" i="1"/>
  <c r="AJ28" i="1" s="1"/>
  <c r="AJ27" i="1" s="1"/>
  <c r="AH38" i="1"/>
  <c r="AH37" i="1" s="1"/>
  <c r="AI39" i="1"/>
  <c r="AI38" i="1" s="1"/>
  <c r="AI37" i="1" s="1"/>
  <c r="AE78" i="1" l="1"/>
  <c r="AE77" i="1" s="1"/>
  <c r="AF79" i="1"/>
  <c r="AF68" i="1"/>
  <c r="AF67" i="1" s="1"/>
  <c r="AG69" i="1"/>
  <c r="AB118" i="1"/>
  <c r="AB117" i="1" s="1"/>
  <c r="AC119" i="1"/>
  <c r="AC98" i="1"/>
  <c r="AC97" i="1" s="1"/>
  <c r="AD99" i="1"/>
  <c r="AH48" i="1"/>
  <c r="AH47" i="1" s="1"/>
  <c r="AI49" i="1"/>
  <c r="AC109" i="1"/>
  <c r="AB108" i="1"/>
  <c r="AB107" i="1" s="1"/>
  <c r="AG58" i="1"/>
  <c r="AG57" i="1" s="1"/>
  <c r="AH59" i="1"/>
  <c r="AD88" i="1"/>
  <c r="AD87" i="1" s="1"/>
  <c r="AE89" i="1"/>
  <c r="AC108" i="1" l="1"/>
  <c r="AC107" i="1" s="1"/>
  <c r="AD109" i="1"/>
  <c r="AF89" i="1"/>
  <c r="AE88" i="1"/>
  <c r="AE87" i="1" s="1"/>
  <c r="AI59" i="1"/>
  <c r="AI58" i="1" s="1"/>
  <c r="AI57" i="1" s="1"/>
  <c r="AH58" i="1"/>
  <c r="AH57" i="1" s="1"/>
  <c r="AI48" i="1"/>
  <c r="AI47" i="1" s="1"/>
  <c r="AJ49" i="1"/>
  <c r="AJ48" i="1" s="1"/>
  <c r="AJ47" i="1" s="1"/>
  <c r="AD98" i="1"/>
  <c r="AD97" i="1" s="1"/>
  <c r="AE99" i="1"/>
  <c r="AC118" i="1"/>
  <c r="AC117" i="1" s="1"/>
  <c r="AD119" i="1"/>
  <c r="AG68" i="1"/>
  <c r="AG67" i="1" s="1"/>
  <c r="AH69" i="1"/>
  <c r="AF78" i="1"/>
  <c r="AF77" i="1" s="1"/>
  <c r="AG79" i="1"/>
  <c r="AG78" i="1" l="1"/>
  <c r="AG77" i="1" s="1"/>
  <c r="AH79" i="1"/>
  <c r="AH68" i="1"/>
  <c r="AH67" i="1" s="1"/>
  <c r="AI69" i="1"/>
  <c r="AD118" i="1"/>
  <c r="AD117" i="1" s="1"/>
  <c r="AE119" i="1"/>
  <c r="AE98" i="1"/>
  <c r="AE97" i="1" s="1"/>
  <c r="AF99" i="1"/>
  <c r="AE109" i="1"/>
  <c r="AD108" i="1"/>
  <c r="AD107" i="1" s="1"/>
  <c r="AF88" i="1"/>
  <c r="AF87" i="1" s="1"/>
  <c r="AG89" i="1"/>
  <c r="AE108" i="1" l="1"/>
  <c r="AE107" i="1" s="1"/>
  <c r="AF109" i="1"/>
  <c r="AH89" i="1"/>
  <c r="AG88" i="1"/>
  <c r="AG87" i="1" s="1"/>
  <c r="AF98" i="1"/>
  <c r="AF97" i="1" s="1"/>
  <c r="AG99" i="1"/>
  <c r="AE118" i="1"/>
  <c r="AE117" i="1" s="1"/>
  <c r="AF119" i="1"/>
  <c r="AI68" i="1"/>
  <c r="AI67" i="1" s="1"/>
  <c r="AJ69" i="1"/>
  <c r="AJ68" i="1" s="1"/>
  <c r="AJ67" i="1" s="1"/>
  <c r="AH78" i="1"/>
  <c r="AH77" i="1" s="1"/>
  <c r="AI79" i="1"/>
  <c r="AH88" i="1" l="1"/>
  <c r="AH87" i="1" s="1"/>
  <c r="AI89" i="1"/>
  <c r="AI88" i="1" s="1"/>
  <c r="AI87" i="1" s="1"/>
  <c r="AI78" i="1"/>
  <c r="AI77" i="1" s="1"/>
  <c r="AJ79" i="1"/>
  <c r="AJ78" i="1" s="1"/>
  <c r="AJ77" i="1" s="1"/>
  <c r="AF118" i="1"/>
  <c r="AF117" i="1" s="1"/>
  <c r="AG119" i="1"/>
  <c r="AG98" i="1"/>
  <c r="AG97" i="1" s="1"/>
  <c r="AH99" i="1"/>
  <c r="AG109" i="1"/>
  <c r="AF108" i="1"/>
  <c r="AF107" i="1" s="1"/>
  <c r="AH98" i="1" l="1"/>
  <c r="AH97" i="1" s="1"/>
  <c r="AI99" i="1"/>
  <c r="AG118" i="1"/>
  <c r="AG117" i="1" s="1"/>
  <c r="AH119" i="1"/>
  <c r="AG108" i="1"/>
  <c r="AG107" i="1" s="1"/>
  <c r="AH109" i="1"/>
  <c r="AI109" i="1" l="1"/>
  <c r="AI108" i="1" s="1"/>
  <c r="AI107" i="1" s="1"/>
  <c r="AH108" i="1"/>
  <c r="AH107" i="1" s="1"/>
  <c r="AH118" i="1"/>
  <c r="AH117" i="1" s="1"/>
  <c r="AI119" i="1"/>
  <c r="AI98" i="1"/>
  <c r="AI97" i="1" s="1"/>
  <c r="AJ99" i="1"/>
  <c r="AJ98" i="1" s="1"/>
  <c r="AJ97" i="1" s="1"/>
  <c r="AI118" i="1" l="1"/>
  <c r="AI117" i="1" s="1"/>
  <c r="AJ119" i="1"/>
  <c r="AJ118" i="1" s="1"/>
  <c r="AJ117" i="1" s="1"/>
</calcChain>
</file>

<file path=xl/sharedStrings.xml><?xml version="1.0" encoding="utf-8"?>
<sst xmlns="http://schemas.openxmlformats.org/spreadsheetml/2006/main" count="128" uniqueCount="36">
  <si>
    <t>ATTAVAY</t>
  </si>
  <si>
    <t>BARBE</t>
  </si>
  <si>
    <t>GEORGES</t>
  </si>
  <si>
    <t>TRAMONTANO</t>
  </si>
  <si>
    <t>MALADIE</t>
  </si>
  <si>
    <t>REPOS</t>
  </si>
  <si>
    <t>TRAVAIL</t>
  </si>
  <si>
    <t>RTT (1/3)</t>
  </si>
  <si>
    <t>RTT (1)</t>
  </si>
  <si>
    <t>CP (1)</t>
  </si>
  <si>
    <t>CP (1/3)</t>
  </si>
  <si>
    <t>RECUP (1)</t>
  </si>
  <si>
    <t>RTT3</t>
  </si>
  <si>
    <t>SERVICE
LABORATOIRE</t>
  </si>
  <si>
    <t>ANALYSES</t>
  </si>
  <si>
    <t>Version du  :</t>
  </si>
  <si>
    <t>CASSAGE</t>
  </si>
  <si>
    <t>RHONE</t>
  </si>
  <si>
    <t xml:space="preserve">                            DATES
 NOMS          </t>
  </si>
  <si>
    <t>DECHETS</t>
  </si>
  <si>
    <t>FAUSTINO</t>
  </si>
  <si>
    <t>GÂCHÉES</t>
  </si>
  <si>
    <t>SYSTEMATIQUES</t>
  </si>
  <si>
    <t>FORMATION GÂCHÉES</t>
  </si>
  <si>
    <t>GÂCHÉES CHROME VI</t>
  </si>
  <si>
    <t>FORMATION CASSAGE</t>
  </si>
  <si>
    <t>FORMATION ANALYSES</t>
  </si>
  <si>
    <t>REPOS / RTT / CP</t>
  </si>
  <si>
    <t>QUANTAS / MAT PREM</t>
  </si>
  <si>
    <t>VP</t>
  </si>
  <si>
    <t xml:space="preserve">                   DATES
NOMS          </t>
  </si>
  <si>
    <t>Début année</t>
  </si>
  <si>
    <t>FERIE TRAV.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</si>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</sst>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dd"/>
    <numFmt numFmtId="165" formatCode="h:mm;@"/>
    <numFmt numFmtId="166" formatCode="&quot;SEMAINE &quot;00"/>
    <numFmt numFmtId="167" formatCode="dd/mm"/>
    <numFmt numFmtId="168" formatCode="dddd"/>
    <numFmt numFmtId="169" formatCode="ddd"/>
    <numFmt numFmtId="170" formatCode="mmm\ yyyy"/>
    <numFmt numFmtId="171" formatCode="dd\ mmmm"/>
  </numFmts>
  <fonts count="17" x14ac:knownFonts="1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6"/>
      <name val="Arial"/>
      <family val="2"/>
    </font>
    <font>
      <b/>
      <sz val="15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sz val="7"/>
      <name val="Arial"/>
      <family val="2"/>
    </font>
    <font>
      <b/>
      <sz val="26"/>
      <name val="Arial"/>
      <family val="2"/>
    </font>
    <font>
      <sz val="11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20"/>
      <color indexed="8"/>
      <name val="Arial"/>
      <family val="2"/>
    </font>
    <font>
      <b/>
      <sz val="16"/>
      <color indexed="8"/>
      <name val="Arial"/>
      <family val="2"/>
    </font>
    <font>
      <sz val="8"/>
      <name val="Arial"/>
      <family val="2"/>
    </font>
    <font>
      <sz val="10"/>
      <color rgb="FF00000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FF9933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 diagonalDown="1">
      <left style="medium">
        <color indexed="64"/>
      </left>
      <right/>
      <top style="medium">
        <color indexed="64"/>
      </top>
      <bottom/>
      <diagonal style="thin">
        <color indexed="64"/>
      </diagonal>
    </border>
    <border diagonalDown="1">
      <left/>
      <right/>
      <top style="medium">
        <color indexed="64"/>
      </top>
      <bottom/>
      <diagonal style="thin">
        <color indexed="64"/>
      </diagonal>
    </border>
    <border diagonalDown="1">
      <left/>
      <right style="medium">
        <color indexed="64"/>
      </right>
      <top style="medium">
        <color indexed="64"/>
      </top>
      <bottom/>
      <diagonal style="thin">
        <color indexed="64"/>
      </diagonal>
    </border>
    <border diagonalDown="1">
      <left style="medium">
        <color indexed="64"/>
      </left>
      <right/>
      <top/>
      <bottom style="medium">
        <color indexed="64"/>
      </bottom>
      <diagonal style="thin">
        <color indexed="64"/>
      </diagonal>
    </border>
    <border diagonalDown="1">
      <left/>
      <right/>
      <top/>
      <bottom style="medium">
        <color indexed="64"/>
      </bottom>
      <diagonal style="thin">
        <color indexed="64"/>
      </diagonal>
    </border>
    <border diagonalDown="1">
      <left/>
      <right style="medium">
        <color indexed="64"/>
      </right>
      <top/>
      <bottom style="medium">
        <color indexed="64"/>
      </bottom>
      <diagonal style="thin">
        <color indexed="64"/>
      </diagonal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160">
    <xf numFmtId="0" fontId="0" fillId="0" borderId="0" xfId="0"/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left" vertical="center"/>
    </xf>
    <xf numFmtId="0" fontId="0" fillId="0" borderId="0" xfId="0" applyNumberFormat="1" applyBorder="1" applyAlignment="1">
      <alignment horizontal="center" vertical="center"/>
    </xf>
    <xf numFmtId="0" fontId="0" fillId="0" borderId="4" xfId="0" applyNumberFormat="1" applyBorder="1" applyAlignment="1">
      <alignment vertical="center"/>
    </xf>
    <xf numFmtId="0" fontId="0" fillId="0" borderId="0" xfId="0" applyNumberFormat="1" applyBorder="1" applyAlignment="1">
      <alignment vertical="center"/>
    </xf>
    <xf numFmtId="0" fontId="0" fillId="0" borderId="5" xfId="0" applyNumberFormat="1" applyBorder="1" applyAlignment="1">
      <alignment horizontal="center" vertical="center"/>
    </xf>
    <xf numFmtId="0" fontId="0" fillId="0" borderId="6" xfId="0" applyNumberFormat="1" applyBorder="1" applyAlignment="1">
      <alignment vertical="center"/>
    </xf>
    <xf numFmtId="0" fontId="0" fillId="0" borderId="5" xfId="0" applyNumberFormat="1" applyBorder="1" applyAlignment="1">
      <alignment vertical="center"/>
    </xf>
    <xf numFmtId="0" fontId="0" fillId="0" borderId="7" xfId="0" applyNumberFormat="1" applyBorder="1" applyAlignment="1">
      <alignment vertical="center"/>
    </xf>
    <xf numFmtId="0" fontId="0" fillId="0" borderId="8" xfId="0" applyNumberFormat="1" applyBorder="1" applyAlignment="1">
      <alignment vertical="center"/>
    </xf>
    <xf numFmtId="0" fontId="0" fillId="0" borderId="9" xfId="0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1" xfId="0" applyNumberFormat="1" applyBorder="1" applyAlignment="1">
      <alignment vertical="center"/>
    </xf>
    <xf numFmtId="0" fontId="0" fillId="0" borderId="8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left" vertical="center"/>
    </xf>
    <xf numFmtId="2" fontId="2" fillId="0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16" fontId="1" fillId="4" borderId="1" xfId="0" quotePrefix="1" applyNumberFormat="1" applyFont="1" applyFill="1" applyBorder="1" applyAlignment="1">
      <alignment horizontal="center" vertical="center"/>
    </xf>
    <xf numFmtId="14" fontId="7" fillId="0" borderId="0" xfId="0" applyNumberFormat="1" applyFont="1" applyBorder="1" applyAlignment="1">
      <alignment horizontal="center" vertical="top"/>
    </xf>
    <xf numFmtId="0" fontId="6" fillId="0" borderId="9" xfId="0" applyNumberFormat="1" applyFont="1" applyBorder="1" applyAlignment="1">
      <alignment vertical="center"/>
    </xf>
    <xf numFmtId="0" fontId="6" fillId="0" borderId="4" xfId="0" applyNumberFormat="1" applyFont="1" applyBorder="1" applyAlignment="1">
      <alignment vertical="center"/>
    </xf>
    <xf numFmtId="0" fontId="6" fillId="0" borderId="10" xfId="0" applyNumberFormat="1" applyFont="1" applyBorder="1" applyAlignment="1">
      <alignment vertical="center"/>
    </xf>
    <xf numFmtId="2" fontId="8" fillId="0" borderId="13" xfId="0" applyNumberFormat="1" applyFont="1" applyFill="1" applyBorder="1" applyAlignment="1">
      <alignment horizontal="center" vertical="center"/>
    </xf>
    <xf numFmtId="2" fontId="8" fillId="0" borderId="1" xfId="0" applyNumberFormat="1" applyFont="1" applyFill="1" applyBorder="1" applyAlignment="1">
      <alignment horizontal="center" vertical="center"/>
    </xf>
    <xf numFmtId="2" fontId="8" fillId="0" borderId="14" xfId="0" applyNumberFormat="1" applyFont="1" applyFill="1" applyBorder="1" applyAlignment="1">
      <alignment horizontal="center" vertical="center"/>
    </xf>
    <xf numFmtId="0" fontId="8" fillId="0" borderId="1" xfId="0" applyNumberFormat="1" applyFont="1" applyFill="1" applyBorder="1" applyAlignment="1">
      <alignment horizontal="center" vertical="center"/>
    </xf>
    <xf numFmtId="0" fontId="8" fillId="0" borderId="14" xfId="0" applyNumberFormat="1" applyFont="1" applyFill="1" applyBorder="1" applyAlignment="1">
      <alignment horizontal="center" vertical="center"/>
    </xf>
    <xf numFmtId="164" fontId="6" fillId="0" borderId="15" xfId="0" applyNumberFormat="1" applyFont="1" applyFill="1" applyBorder="1" applyAlignment="1">
      <alignment horizontal="center" vertical="center"/>
    </xf>
    <xf numFmtId="164" fontId="6" fillId="0" borderId="16" xfId="0" applyNumberFormat="1" applyFont="1" applyFill="1" applyBorder="1" applyAlignment="1">
      <alignment horizontal="center" vertical="center"/>
    </xf>
    <xf numFmtId="164" fontId="6" fillId="0" borderId="17" xfId="0" applyNumberFormat="1" applyFont="1" applyFill="1" applyBorder="1" applyAlignment="1">
      <alignment horizontal="center" vertical="center"/>
    </xf>
    <xf numFmtId="164" fontId="6" fillId="0" borderId="14" xfId="0" applyNumberFormat="1" applyFont="1" applyFill="1" applyBorder="1" applyAlignment="1">
      <alignment horizontal="center" vertical="center"/>
    </xf>
    <xf numFmtId="164" fontId="6" fillId="0" borderId="18" xfId="0" applyNumberFormat="1" applyFont="1" applyFill="1" applyBorder="1" applyAlignment="1">
      <alignment horizontal="center" vertical="center"/>
    </xf>
    <xf numFmtId="0" fontId="6" fillId="0" borderId="0" xfId="1" applyAlignment="1">
      <alignment horizontal="center" vertical="center"/>
    </xf>
    <xf numFmtId="0" fontId="6" fillId="0" borderId="1" xfId="1" applyBorder="1" applyAlignment="1">
      <alignment horizontal="left" vertical="center"/>
    </xf>
    <xf numFmtId="0" fontId="6" fillId="0" borderId="1" xfId="1" applyFont="1" applyBorder="1" applyAlignment="1">
      <alignment horizontal="left" vertical="center"/>
    </xf>
    <xf numFmtId="0" fontId="13" fillId="0" borderId="0" xfId="1" applyFont="1" applyFill="1" applyBorder="1" applyAlignment="1">
      <alignment vertical="center"/>
    </xf>
    <xf numFmtId="0" fontId="6" fillId="0" borderId="0" xfId="0" applyNumberFormat="1" applyFont="1" applyAlignment="1">
      <alignment horizontal="center" vertical="center"/>
    </xf>
    <xf numFmtId="167" fontId="10" fillId="0" borderId="18" xfId="1" applyNumberFormat="1" applyFont="1" applyBorder="1" applyAlignment="1">
      <alignment horizontal="center" vertical="center"/>
    </xf>
    <xf numFmtId="167" fontId="10" fillId="0" borderId="14" xfId="1" applyNumberFormat="1" applyFont="1" applyBorder="1" applyAlignment="1">
      <alignment horizontal="center" vertical="center"/>
    </xf>
    <xf numFmtId="167" fontId="10" fillId="0" borderId="14" xfId="1" applyNumberFormat="1" applyFont="1" applyFill="1" applyBorder="1" applyAlignment="1">
      <alignment horizontal="center" vertical="center"/>
    </xf>
    <xf numFmtId="167" fontId="10" fillId="0" borderId="19" xfId="1" applyNumberFormat="1" applyFont="1" applyBorder="1" applyAlignment="1">
      <alignment horizontal="center" vertical="center"/>
    </xf>
    <xf numFmtId="2" fontId="11" fillId="5" borderId="1" xfId="1" applyNumberFormat="1" applyFont="1" applyFill="1" applyBorder="1" applyAlignment="1">
      <alignment horizontal="center" vertical="center" wrapText="1"/>
    </xf>
    <xf numFmtId="2" fontId="11" fillId="6" borderId="1" xfId="1" applyNumberFormat="1" applyFont="1" applyFill="1" applyBorder="1" applyAlignment="1">
      <alignment horizontal="center" vertical="center" wrapText="1"/>
    </xf>
    <xf numFmtId="2" fontId="11" fillId="7" borderId="1" xfId="1" applyNumberFormat="1" applyFont="1" applyFill="1" applyBorder="1" applyAlignment="1">
      <alignment horizontal="center" vertical="center" wrapText="1"/>
    </xf>
    <xf numFmtId="2" fontId="11" fillId="8" borderId="1" xfId="1" applyNumberFormat="1" applyFont="1" applyFill="1" applyBorder="1" applyAlignment="1">
      <alignment horizontal="center" vertical="center" wrapText="1"/>
    </xf>
    <xf numFmtId="2" fontId="11" fillId="9" borderId="1" xfId="1" applyNumberFormat="1" applyFont="1" applyFill="1" applyBorder="1" applyAlignment="1">
      <alignment horizontal="center" vertical="center" wrapText="1"/>
    </xf>
    <xf numFmtId="0" fontId="12" fillId="2" borderId="1" xfId="1" applyFont="1" applyFill="1" applyBorder="1" applyAlignment="1">
      <alignment horizontal="center" vertical="center"/>
    </xf>
    <xf numFmtId="169" fontId="6" fillId="0" borderId="13" xfId="0" applyNumberFormat="1" applyFont="1" applyFill="1" applyBorder="1" applyAlignment="1">
      <alignment horizontal="center" vertical="center"/>
    </xf>
    <xf numFmtId="169" fontId="6" fillId="0" borderId="20" xfId="0" applyNumberFormat="1" applyFont="1" applyFill="1" applyBorder="1" applyAlignment="1">
      <alignment horizontal="center" vertical="center"/>
    </xf>
    <xf numFmtId="169" fontId="6" fillId="0" borderId="21" xfId="0" applyNumberFormat="1" applyFont="1" applyBorder="1" applyAlignment="1">
      <alignment horizontal="center" vertical="center"/>
    </xf>
    <xf numFmtId="169" fontId="6" fillId="0" borderId="13" xfId="0" applyNumberFormat="1" applyFont="1" applyBorder="1" applyAlignment="1">
      <alignment horizontal="center" vertical="center"/>
    </xf>
    <xf numFmtId="169" fontId="6" fillId="0" borderId="22" xfId="0" applyNumberFormat="1" applyFont="1" applyBorder="1" applyAlignment="1">
      <alignment horizontal="center" vertical="center"/>
    </xf>
    <xf numFmtId="169" fontId="6" fillId="0" borderId="22" xfId="0" applyNumberFormat="1" applyFont="1" applyFill="1" applyBorder="1" applyAlignment="1">
      <alignment horizontal="center" vertical="center"/>
    </xf>
    <xf numFmtId="169" fontId="6" fillId="0" borderId="21" xfId="0" applyNumberFormat="1" applyFont="1" applyFill="1" applyBorder="1" applyAlignment="1">
      <alignment horizontal="center" vertical="center"/>
    </xf>
    <xf numFmtId="2" fontId="8" fillId="0" borderId="23" xfId="0" applyNumberFormat="1" applyFont="1" applyFill="1" applyBorder="1" applyAlignment="1">
      <alignment horizontal="center" vertical="center"/>
    </xf>
    <xf numFmtId="2" fontId="11" fillId="0" borderId="1" xfId="1" applyNumberFormat="1" applyFont="1" applyFill="1" applyBorder="1" applyAlignment="1">
      <alignment horizontal="center" vertical="center" wrapText="1"/>
    </xf>
    <xf numFmtId="2" fontId="11" fillId="0" borderId="1" xfId="1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vertical="center"/>
    </xf>
    <xf numFmtId="2" fontId="8" fillId="0" borderId="22" xfId="0" applyNumberFormat="1" applyFont="1" applyFill="1" applyBorder="1" applyAlignment="1">
      <alignment horizontal="center" vertical="center"/>
    </xf>
    <xf numFmtId="2" fontId="8" fillId="0" borderId="24" xfId="0" applyNumberFormat="1" applyFont="1" applyFill="1" applyBorder="1" applyAlignment="1">
      <alignment horizontal="center" vertical="center"/>
    </xf>
    <xf numFmtId="2" fontId="8" fillId="0" borderId="18" xfId="0" applyNumberFormat="1" applyFont="1" applyFill="1" applyBorder="1" applyAlignment="1">
      <alignment horizontal="center" vertical="center"/>
    </xf>
    <xf numFmtId="0" fontId="1" fillId="0" borderId="14" xfId="0" applyNumberFormat="1" applyFont="1" applyFill="1" applyBorder="1" applyAlignment="1">
      <alignment horizontal="center" vertical="center"/>
    </xf>
    <xf numFmtId="2" fontId="8" fillId="0" borderId="21" xfId="0" applyNumberFormat="1" applyFont="1" applyFill="1" applyBorder="1" applyAlignment="1">
      <alignment horizontal="center" vertical="center"/>
    </xf>
    <xf numFmtId="2" fontId="8" fillId="0" borderId="19" xfId="0" applyNumberFormat="1" applyFont="1" applyFill="1" applyBorder="1" applyAlignment="1">
      <alignment horizontal="center" vertical="center"/>
    </xf>
    <xf numFmtId="169" fontId="6" fillId="0" borderId="20" xfId="0" applyNumberFormat="1" applyFont="1" applyBorder="1" applyAlignment="1">
      <alignment horizontal="center" vertical="center"/>
    </xf>
    <xf numFmtId="164" fontId="6" fillId="0" borderId="25" xfId="0" applyNumberFormat="1" applyFont="1" applyFill="1" applyBorder="1" applyAlignment="1">
      <alignment horizontal="center" vertical="center"/>
    </xf>
    <xf numFmtId="2" fontId="8" fillId="0" borderId="20" xfId="0" applyNumberFormat="1" applyFont="1" applyFill="1" applyBorder="1" applyAlignment="1">
      <alignment horizontal="center" vertical="center"/>
    </xf>
    <xf numFmtId="2" fontId="8" fillId="0" borderId="26" xfId="0" applyNumberFormat="1" applyFont="1" applyFill="1" applyBorder="1" applyAlignment="1">
      <alignment horizontal="center" vertical="center"/>
    </xf>
    <xf numFmtId="2" fontId="8" fillId="0" borderId="25" xfId="0" applyNumberFormat="1" applyFont="1" applyFill="1" applyBorder="1" applyAlignment="1">
      <alignment horizontal="center" vertical="center"/>
    </xf>
    <xf numFmtId="169" fontId="6" fillId="0" borderId="27" xfId="0" applyNumberFormat="1" applyFont="1" applyBorder="1" applyAlignment="1">
      <alignment horizontal="center" vertical="center"/>
    </xf>
    <xf numFmtId="164" fontId="6" fillId="0" borderId="28" xfId="0" applyNumberFormat="1" applyFont="1" applyFill="1" applyBorder="1" applyAlignment="1">
      <alignment horizontal="center" vertical="center"/>
    </xf>
    <xf numFmtId="2" fontId="8" fillId="0" borderId="27" xfId="0" applyNumberFormat="1" applyFont="1" applyFill="1" applyBorder="1" applyAlignment="1">
      <alignment horizontal="center" vertical="center"/>
    </xf>
    <xf numFmtId="2" fontId="8" fillId="0" borderId="29" xfId="0" applyNumberFormat="1" applyFont="1" applyFill="1" applyBorder="1" applyAlignment="1">
      <alignment horizontal="center" vertical="center"/>
    </xf>
    <xf numFmtId="2" fontId="8" fillId="0" borderId="28" xfId="0" applyNumberFormat="1" applyFont="1" applyFill="1" applyBorder="1" applyAlignment="1">
      <alignment horizontal="center" vertical="center"/>
    </xf>
    <xf numFmtId="0" fontId="1" fillId="0" borderId="0" xfId="0" applyNumberFormat="1" applyFont="1" applyBorder="1" applyAlignment="1">
      <alignment vertical="center"/>
    </xf>
    <xf numFmtId="168" fontId="6" fillId="0" borderId="30" xfId="1" applyNumberFormat="1" applyBorder="1" applyAlignment="1">
      <alignment horizontal="center" vertical="center"/>
    </xf>
    <xf numFmtId="168" fontId="6" fillId="0" borderId="31" xfId="1" applyNumberFormat="1" applyFont="1" applyFill="1" applyBorder="1" applyAlignment="1">
      <alignment horizontal="center" vertical="center"/>
    </xf>
    <xf numFmtId="168" fontId="6" fillId="0" borderId="31" xfId="1" applyNumberFormat="1" applyBorder="1" applyAlignment="1">
      <alignment horizontal="center" vertical="center"/>
    </xf>
    <xf numFmtId="168" fontId="6" fillId="0" borderId="32" xfId="1" applyNumberFormat="1" applyFont="1" applyFill="1" applyBorder="1" applyAlignment="1">
      <alignment horizontal="center" vertical="center"/>
    </xf>
    <xf numFmtId="169" fontId="10" fillId="0" borderId="22" xfId="1" applyNumberFormat="1" applyFont="1" applyFill="1" applyBorder="1" applyAlignment="1">
      <alignment horizontal="center" vertical="center"/>
    </xf>
    <xf numFmtId="169" fontId="10" fillId="0" borderId="13" xfId="1" applyNumberFormat="1" applyFont="1" applyFill="1" applyBorder="1" applyAlignment="1">
      <alignment horizontal="center" vertical="center"/>
    </xf>
    <xf numFmtId="169" fontId="10" fillId="0" borderId="21" xfId="1" applyNumberFormat="1" applyFont="1" applyFill="1" applyBorder="1" applyAlignment="1">
      <alignment horizontal="center" vertical="center"/>
    </xf>
    <xf numFmtId="171" fontId="6" fillId="0" borderId="2" xfId="1" applyNumberFormat="1" applyFont="1" applyFill="1" applyBorder="1" applyAlignment="1">
      <alignment horizontal="center" vertical="center"/>
    </xf>
    <xf numFmtId="171" fontId="6" fillId="0" borderId="2" xfId="1" applyNumberFormat="1" applyBorder="1" applyAlignment="1">
      <alignment horizontal="center" vertical="center"/>
    </xf>
    <xf numFmtId="171" fontId="6" fillId="0" borderId="33" xfId="1" applyNumberFormat="1" applyFont="1" applyFill="1" applyBorder="1" applyAlignment="1">
      <alignment horizontal="center" vertical="center"/>
    </xf>
    <xf numFmtId="14" fontId="6" fillId="0" borderId="0" xfId="1" applyNumberFormat="1" applyAlignment="1">
      <alignment horizontal="center" vertical="center"/>
    </xf>
    <xf numFmtId="1" fontId="6" fillId="0" borderId="0" xfId="1" applyNumberFormat="1" applyAlignment="1">
      <alignment horizontal="center" vertical="center"/>
    </xf>
    <xf numFmtId="171" fontId="6" fillId="0" borderId="3" xfId="1" applyNumberFormat="1" applyFont="1" applyBorder="1" applyAlignment="1">
      <alignment horizontal="center" vertical="center"/>
    </xf>
    <xf numFmtId="2" fontId="11" fillId="10" borderId="1" xfId="1" applyNumberFormat="1" applyFont="1" applyFill="1" applyBorder="1" applyAlignment="1">
      <alignment horizontal="center" vertical="center"/>
    </xf>
    <xf numFmtId="2" fontId="11" fillId="11" borderId="1" xfId="1" applyNumberFormat="1" applyFont="1" applyFill="1" applyBorder="1" applyAlignment="1">
      <alignment horizontal="center" vertical="center"/>
    </xf>
    <xf numFmtId="2" fontId="11" fillId="12" borderId="1" xfId="1" applyNumberFormat="1" applyFont="1" applyFill="1" applyBorder="1" applyAlignment="1">
      <alignment horizontal="center" vertical="center"/>
    </xf>
    <xf numFmtId="2" fontId="11" fillId="13" borderId="1" xfId="1" applyNumberFormat="1" applyFont="1" applyFill="1" applyBorder="1" applyAlignment="1">
      <alignment horizontal="center" vertical="center"/>
    </xf>
    <xf numFmtId="2" fontId="11" fillId="14" borderId="1" xfId="1" applyNumberFormat="1" applyFont="1" applyFill="1" applyBorder="1" applyAlignment="1">
      <alignment horizontal="center" vertical="center" wrapText="1"/>
    </xf>
    <xf numFmtId="0" fontId="0" fillId="10" borderId="1" xfId="0" applyNumberFormat="1" applyFill="1" applyBorder="1" applyAlignment="1">
      <alignment horizontal="center" vertical="center"/>
    </xf>
    <xf numFmtId="0" fontId="6" fillId="0" borderId="3" xfId="0" applyNumberFormat="1" applyFont="1" applyBorder="1" applyAlignment="1">
      <alignment horizontal="left" vertical="center"/>
    </xf>
    <xf numFmtId="0" fontId="3" fillId="15" borderId="1" xfId="0" applyNumberFormat="1" applyFont="1" applyFill="1" applyBorder="1" applyAlignment="1">
      <alignment horizontal="center" vertical="center"/>
    </xf>
    <xf numFmtId="0" fontId="3" fillId="16" borderId="1" xfId="0" applyNumberFormat="1" applyFont="1" applyFill="1" applyBorder="1" applyAlignment="1">
      <alignment horizontal="center" vertical="center"/>
    </xf>
    <xf numFmtId="0" fontId="1" fillId="17" borderId="1" xfId="0" quotePrefix="1" applyNumberFormat="1" applyFont="1" applyFill="1" applyBorder="1" applyAlignment="1">
      <alignment horizontal="center" vertical="center"/>
    </xf>
    <xf numFmtId="0" fontId="1" fillId="18" borderId="1" xfId="0" applyNumberFormat="1" applyFont="1" applyFill="1" applyBorder="1" applyAlignment="1">
      <alignment horizontal="center" vertical="center"/>
    </xf>
    <xf numFmtId="0" fontId="1" fillId="19" borderId="1" xfId="0" applyNumberFormat="1" applyFont="1" applyFill="1" applyBorder="1" applyAlignment="1">
      <alignment horizontal="center" vertical="center"/>
    </xf>
    <xf numFmtId="0" fontId="1" fillId="0" borderId="34" xfId="0" applyNumberFormat="1" applyFont="1" applyBorder="1" applyAlignment="1">
      <alignment vertical="center"/>
    </xf>
    <xf numFmtId="0" fontId="1" fillId="0" borderId="35" xfId="0" applyNumberFormat="1" applyFont="1" applyBorder="1" applyAlignment="1">
      <alignment vertical="center"/>
    </xf>
    <xf numFmtId="0" fontId="1" fillId="0" borderId="34" xfId="0" applyNumberFormat="1" applyFont="1" applyFill="1" applyBorder="1" applyAlignment="1">
      <alignment vertical="center"/>
    </xf>
    <xf numFmtId="0" fontId="1" fillId="0" borderId="35" xfId="0" applyNumberFormat="1" applyFont="1" applyFill="1" applyBorder="1" applyAlignment="1">
      <alignment vertical="center"/>
    </xf>
    <xf numFmtId="0" fontId="1" fillId="0" borderId="36" xfId="0" applyNumberFormat="1" applyFont="1" applyBorder="1" applyAlignment="1">
      <alignment vertical="center"/>
    </xf>
    <xf numFmtId="0" fontId="1" fillId="0" borderId="37" xfId="0" applyNumberFormat="1" applyFont="1" applyBorder="1" applyAlignment="1">
      <alignment vertical="center"/>
    </xf>
    <xf numFmtId="0" fontId="1" fillId="0" borderId="38" xfId="0" applyNumberFormat="1" applyFont="1" applyBorder="1" applyAlignment="1">
      <alignment vertical="center" wrapText="1"/>
    </xf>
    <xf numFmtId="0" fontId="1" fillId="0" borderId="39" xfId="0" applyNumberFormat="1" applyFont="1" applyBorder="1" applyAlignment="1">
      <alignment vertical="center" wrapText="1"/>
    </xf>
    <xf numFmtId="0" fontId="1" fillId="0" borderId="40" xfId="0" applyNumberFormat="1" applyFont="1" applyBorder="1" applyAlignment="1">
      <alignment vertical="center" wrapText="1"/>
    </xf>
    <xf numFmtId="0" fontId="1" fillId="0" borderId="41" xfId="0" applyNumberFormat="1" applyFont="1" applyBorder="1" applyAlignment="1">
      <alignment vertical="center" wrapText="1"/>
    </xf>
    <xf numFmtId="0" fontId="1" fillId="0" borderId="42" xfId="0" applyNumberFormat="1" applyFont="1" applyBorder="1" applyAlignment="1">
      <alignment vertical="center" wrapText="1"/>
    </xf>
    <xf numFmtId="0" fontId="1" fillId="0" borderId="43" xfId="0" applyNumberFormat="1" applyFont="1" applyBorder="1" applyAlignment="1">
      <alignment vertical="center" wrapText="1"/>
    </xf>
    <xf numFmtId="0" fontId="1" fillId="0" borderId="44" xfId="0" applyNumberFormat="1" applyFont="1" applyBorder="1" applyAlignment="1">
      <alignment vertical="center"/>
    </xf>
    <xf numFmtId="0" fontId="1" fillId="0" borderId="45" xfId="0" applyNumberFormat="1" applyFont="1" applyBorder="1" applyAlignment="1">
      <alignment vertical="center"/>
    </xf>
    <xf numFmtId="0" fontId="1" fillId="0" borderId="34" xfId="0" applyNumberFormat="1" applyFont="1" applyBorder="1" applyAlignment="1">
      <alignment horizontal="left" vertical="center"/>
    </xf>
    <xf numFmtId="0" fontId="1" fillId="0" borderId="35" xfId="0" applyNumberFormat="1" applyFont="1" applyBorder="1" applyAlignment="1">
      <alignment horizontal="left" vertical="center"/>
    </xf>
    <xf numFmtId="0" fontId="1" fillId="0" borderId="46" xfId="0" applyNumberFormat="1" applyFont="1" applyBorder="1" applyAlignment="1">
      <alignment horizontal="left" vertical="center"/>
    </xf>
    <xf numFmtId="170" fontId="4" fillId="0" borderId="8" xfId="0" applyNumberFormat="1" applyFont="1" applyBorder="1" applyAlignment="1">
      <alignment horizontal="left" vertical="center"/>
    </xf>
    <xf numFmtId="0" fontId="1" fillId="0" borderId="46" xfId="0" applyNumberFormat="1" applyFont="1" applyBorder="1" applyAlignment="1">
      <alignment vertical="center"/>
    </xf>
    <xf numFmtId="0" fontId="1" fillId="0" borderId="46" xfId="0" applyNumberFormat="1" applyFont="1" applyFill="1" applyBorder="1" applyAlignment="1">
      <alignment vertical="center"/>
    </xf>
    <xf numFmtId="0" fontId="1" fillId="0" borderId="47" xfId="0" applyNumberFormat="1" applyFont="1" applyBorder="1" applyAlignment="1">
      <alignment vertical="center"/>
    </xf>
    <xf numFmtId="14" fontId="0" fillId="0" borderId="49" xfId="0" applyNumberFormat="1" applyBorder="1" applyAlignment="1">
      <alignment horizontal="center" vertical="center"/>
    </xf>
    <xf numFmtId="14" fontId="0" fillId="0" borderId="50" xfId="0" applyNumberFormat="1" applyBorder="1" applyAlignment="1">
      <alignment horizontal="center" vertical="center"/>
    </xf>
    <xf numFmtId="14" fontId="0" fillId="0" borderId="51" xfId="0" applyNumberForma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 vertical="center"/>
    </xf>
    <xf numFmtId="14" fontId="7" fillId="0" borderId="6" xfId="0" applyNumberFormat="1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14" fontId="7" fillId="0" borderId="5" xfId="0" applyNumberFormat="1" applyFont="1" applyBorder="1" applyAlignment="1">
      <alignment horizontal="center" vertical="center"/>
    </xf>
    <xf numFmtId="165" fontId="7" fillId="0" borderId="6" xfId="0" applyNumberFormat="1" applyFont="1" applyBorder="1" applyAlignment="1">
      <alignment horizontal="center" vertical="center"/>
    </xf>
    <xf numFmtId="165" fontId="7" fillId="0" borderId="0" xfId="0" applyNumberFormat="1" applyFont="1" applyBorder="1" applyAlignment="1">
      <alignment horizontal="center" vertical="center"/>
    </xf>
    <xf numFmtId="165" fontId="7" fillId="0" borderId="5" xfId="0" applyNumberFormat="1" applyFont="1" applyBorder="1" applyAlignment="1">
      <alignment horizontal="center" vertical="center"/>
    </xf>
    <xf numFmtId="165" fontId="7" fillId="0" borderId="7" xfId="0" applyNumberFormat="1" applyFont="1" applyBorder="1" applyAlignment="1">
      <alignment horizontal="center" vertical="center"/>
    </xf>
    <xf numFmtId="165" fontId="7" fillId="0" borderId="8" xfId="0" applyNumberFormat="1" applyFont="1" applyBorder="1" applyAlignment="1">
      <alignment horizontal="center" vertical="center"/>
    </xf>
    <xf numFmtId="165" fontId="7" fillId="0" borderId="12" xfId="0" applyNumberFormat="1" applyFont="1" applyBorder="1" applyAlignment="1">
      <alignment horizontal="center" vertical="center"/>
    </xf>
    <xf numFmtId="0" fontId="1" fillId="0" borderId="48" xfId="0" applyNumberFormat="1" applyFont="1" applyBorder="1" applyAlignment="1">
      <alignment vertical="center"/>
    </xf>
    <xf numFmtId="0" fontId="5" fillId="0" borderId="36" xfId="1" applyNumberFormat="1" applyFont="1" applyBorder="1" applyAlignment="1">
      <alignment vertical="center"/>
    </xf>
    <xf numFmtId="0" fontId="5" fillId="0" borderId="37" xfId="1" applyNumberFormat="1" applyFont="1" applyBorder="1" applyAlignment="1">
      <alignment vertical="center"/>
    </xf>
    <xf numFmtId="0" fontId="14" fillId="0" borderId="31" xfId="1" applyFont="1" applyFill="1" applyBorder="1" applyAlignment="1">
      <alignment horizontal="left" vertical="center" wrapText="1"/>
    </xf>
    <xf numFmtId="0" fontId="5" fillId="0" borderId="34" xfId="1" applyNumberFormat="1" applyFont="1" applyBorder="1" applyAlignment="1">
      <alignment vertical="center"/>
    </xf>
    <xf numFmtId="0" fontId="5" fillId="0" borderId="35" xfId="1" applyNumberFormat="1" applyFont="1" applyBorder="1" applyAlignment="1">
      <alignment vertical="center"/>
    </xf>
    <xf numFmtId="166" fontId="9" fillId="0" borderId="2" xfId="1" applyNumberFormat="1" applyFont="1" applyBorder="1" applyAlignment="1">
      <alignment horizontal="center" vertical="center"/>
    </xf>
    <xf numFmtId="0" fontId="5" fillId="0" borderId="16" xfId="1" applyFont="1" applyBorder="1" applyAlignment="1">
      <alignment horizontal="center" vertical="center" wrapText="1"/>
    </xf>
    <xf numFmtId="0" fontId="5" fillId="0" borderId="52" xfId="1" applyFont="1" applyBorder="1" applyAlignment="1">
      <alignment horizontal="center" vertical="center" wrapText="1"/>
    </xf>
    <xf numFmtId="0" fontId="1" fillId="0" borderId="38" xfId="1" applyNumberFormat="1" applyFont="1" applyBorder="1" applyAlignment="1">
      <alignment vertical="center" wrapText="1"/>
    </xf>
    <xf numFmtId="0" fontId="1" fillId="0" borderId="39" xfId="1" applyNumberFormat="1" applyFont="1" applyBorder="1" applyAlignment="1">
      <alignment vertical="center" wrapText="1"/>
    </xf>
    <xf numFmtId="0" fontId="1" fillId="0" borderId="40" xfId="1" applyNumberFormat="1" applyFont="1" applyBorder="1" applyAlignment="1">
      <alignment vertical="center" wrapText="1"/>
    </xf>
    <xf numFmtId="0" fontId="1" fillId="0" borderId="41" xfId="1" applyNumberFormat="1" applyFont="1" applyBorder="1" applyAlignment="1">
      <alignment vertical="center" wrapText="1"/>
    </xf>
    <xf numFmtId="0" fontId="1" fillId="0" borderId="42" xfId="1" applyNumberFormat="1" applyFont="1" applyBorder="1" applyAlignment="1">
      <alignment vertical="center" wrapText="1"/>
    </xf>
    <xf numFmtId="0" fontId="1" fillId="0" borderId="43" xfId="1" applyNumberFormat="1" applyFont="1" applyBorder="1" applyAlignment="1">
      <alignment vertical="center" wrapText="1"/>
    </xf>
    <xf numFmtId="0" fontId="5" fillId="0" borderId="44" xfId="1" applyNumberFormat="1" applyFont="1" applyBorder="1" applyAlignment="1">
      <alignment vertical="center"/>
    </xf>
    <xf numFmtId="0" fontId="5" fillId="0" borderId="45" xfId="1" applyNumberFormat="1" applyFont="1" applyBorder="1" applyAlignment="1">
      <alignment vertical="center"/>
    </xf>
    <xf numFmtId="0" fontId="5" fillId="0" borderId="34" xfId="1" applyNumberFormat="1" applyFont="1" applyFill="1" applyBorder="1" applyAlignment="1">
      <alignment vertical="center"/>
    </xf>
    <xf numFmtId="0" fontId="5" fillId="0" borderId="35" xfId="1" applyNumberFormat="1" applyFont="1" applyFill="1" applyBorder="1" applyAlignment="1">
      <alignment vertical="center"/>
    </xf>
  </cellXfs>
  <cellStyles count="2">
    <cellStyle name="Normal" xfId="0" builtinId="0"/>
    <cellStyle name="Normal 2" xfId="1"/>
  </cellStyles>
  <dxfs count="1">
    <dxf>
      <font>
        <condense val="0"/>
        <extend val="0"/>
        <color indexed="10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276225</xdr:colOff>
          <xdr:row>4</xdr:row>
          <xdr:rowOff>133350</xdr:rowOff>
        </xdr:from>
        <xdr:to>
          <xdr:col>35</xdr:col>
          <xdr:colOff>28575</xdr:colOff>
          <xdr:row>6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(2 exemplaires)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133350</xdr:colOff>
          <xdr:row>3</xdr:row>
          <xdr:rowOff>152400</xdr:rowOff>
        </xdr:from>
        <xdr:to>
          <xdr:col>39</xdr:col>
          <xdr:colOff>180975</xdr:colOff>
          <xdr:row>5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371475</xdr:colOff>
          <xdr:row>0</xdr:row>
          <xdr:rowOff>85725</xdr:rowOff>
        </xdr:from>
        <xdr:to>
          <xdr:col>1</xdr:col>
          <xdr:colOff>828675</xdr:colOff>
          <xdr:row>0</xdr:row>
          <xdr:rowOff>342900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ONGLET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371475</xdr:colOff>
          <xdr:row>10</xdr:row>
          <xdr:rowOff>85725</xdr:rowOff>
        </xdr:from>
        <xdr:to>
          <xdr:col>1</xdr:col>
          <xdr:colOff>828675</xdr:colOff>
          <xdr:row>10</xdr:row>
          <xdr:rowOff>342900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(2 exemplaires)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57150</xdr:colOff>
      <xdr:row>9</xdr:row>
      <xdr:rowOff>38100</xdr:rowOff>
    </xdr:from>
    <xdr:to>
      <xdr:col>15</xdr:col>
      <xdr:colOff>417204</xdr:colOff>
      <xdr:row>13</xdr:row>
      <xdr:rowOff>302909</xdr:rowOff>
    </xdr:to>
    <xdr:sp macro="" textlink="">
      <xdr:nvSpPr>
        <xdr:cNvPr id="3" name="ZoneTexte 2"/>
        <xdr:cNvSpPr txBox="1"/>
      </xdr:nvSpPr>
      <xdr:spPr>
        <a:xfrm>
          <a:off x="8058150" y="4667250"/>
          <a:ext cx="3409950" cy="190500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 rtl="0">
            <a:defRPr sz="1000"/>
          </a:pPr>
          <a:r>
            <a:rPr lang="fr-FR" sz="1050" b="0" i="0" u="none" strike="noStrike" baseline="0">
              <a:solidFill>
                <a:srgbClr val="000000"/>
              </a:solidFill>
              <a:latin typeface="Calibri"/>
            </a:rPr>
            <a:t>1/ Modifier la date du Lundi du planning ci-dessus (cellule B3).</a:t>
          </a:r>
        </a:p>
        <a:p>
          <a:pPr algn="l" rtl="0">
            <a:defRPr sz="1000"/>
          </a:pPr>
          <a:endParaRPr lang="fr-FR" sz="105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050" b="0" i="0" u="none" strike="noStrike" baseline="0">
              <a:solidFill>
                <a:srgbClr val="000000"/>
              </a:solidFill>
              <a:latin typeface="Calibri"/>
            </a:rPr>
            <a:t>2/ Coller ci contre le planning de la semaine concernée (depuis 20XX_P).</a:t>
          </a:r>
        </a:p>
        <a:p>
          <a:pPr algn="l" rtl="0">
            <a:defRPr sz="1000"/>
          </a:pPr>
          <a:endParaRPr lang="fr-FR" sz="105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050" b="0" i="0" u="none" strike="noStrike" baseline="0">
              <a:solidFill>
                <a:srgbClr val="000000"/>
              </a:solidFill>
              <a:latin typeface="Calibri"/>
            </a:rPr>
            <a:t>3/ Modifier le planning à votre guise et cliquer sur "CREER ONGLET", l'onglet se copie et se renomme automatiquement avec le n</a:t>
          </a:r>
          <a:r>
            <a:rPr lang="fr-FR" sz="1050" b="0" i="0" u="none" strike="noStrike" baseline="0">
              <a:solidFill>
                <a:srgbClr val="000000"/>
              </a:solidFill>
              <a:latin typeface="Arial"/>
              <a:cs typeface="Arial"/>
            </a:rPr>
            <a:t>°</a:t>
          </a:r>
          <a:r>
            <a:rPr lang="fr-FR" sz="1050" b="0" i="0" u="none" strike="noStrike" baseline="0">
              <a:solidFill>
                <a:srgbClr val="000000"/>
              </a:solidFill>
              <a:latin typeface="Calibri"/>
              <a:cs typeface="Arial"/>
            </a:rPr>
            <a:t> de la semaine.</a:t>
          </a:r>
        </a:p>
        <a:p>
          <a:pPr algn="l" rtl="0">
            <a:defRPr sz="1000"/>
          </a:pPr>
          <a:endParaRPr lang="fr-FR" sz="1050" b="0" i="0" u="none" strike="noStrike" baseline="0">
            <a:solidFill>
              <a:srgbClr val="000000"/>
            </a:solidFill>
            <a:latin typeface="Calibri"/>
            <a:cs typeface="Arial"/>
          </a:endParaRPr>
        </a:p>
        <a:p>
          <a:pPr algn="l" rtl="0">
            <a:defRPr sz="1000"/>
          </a:pPr>
          <a:r>
            <a:rPr lang="fr-FR" sz="1050" b="0" i="0" u="none" strike="noStrike" baseline="0">
              <a:solidFill>
                <a:srgbClr val="000000"/>
              </a:solidFill>
              <a:latin typeface="Calibri"/>
              <a:cs typeface="Arial"/>
            </a:rPr>
            <a:t>4/ Cliquer sur "IMPRIMER (2 exemplaires)".</a:t>
          </a:r>
          <a:endParaRPr lang="fr-FR" sz="105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12</xdr:col>
      <xdr:colOff>81643</xdr:colOff>
      <xdr:row>0</xdr:row>
      <xdr:rowOff>81643</xdr:rowOff>
    </xdr:from>
    <xdr:to>
      <xdr:col>13</xdr:col>
      <xdr:colOff>381000</xdr:colOff>
      <xdr:row>1</xdr:row>
      <xdr:rowOff>54428</xdr:rowOff>
    </xdr:to>
    <xdr:sp macro="[0]!Report" textlink="">
      <xdr:nvSpPr>
        <xdr:cNvPr id="2" name="ZoneTexte 1"/>
        <xdr:cNvSpPr txBox="1"/>
      </xdr:nvSpPr>
      <xdr:spPr>
        <a:xfrm>
          <a:off x="9810750" y="81643"/>
          <a:ext cx="748393" cy="408214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</a:rPr>
            <a:t>Report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O125"/>
  <sheetViews>
    <sheetView zoomScaleNormal="100" workbookViewId="0">
      <pane ySplit="6" topLeftCell="A7" activePane="bottomLeft" state="frozen"/>
      <selection pane="bottomLeft" activeCell="AC19" sqref="AC19"/>
    </sheetView>
  </sheetViews>
  <sheetFormatPr baseColWidth="10" defaultColWidth="4.7109375" defaultRowHeight="15" customHeight="1" x14ac:dyDescent="0.2"/>
  <cols>
    <col min="1" max="1" width="2.85546875" style="1" customWidth="1"/>
    <col min="2" max="5" width="4.7109375" style="1" customWidth="1"/>
    <col min="6" max="35" width="4.7109375" style="2" customWidth="1"/>
    <col min="36" max="36" width="4.7109375" style="1"/>
    <col min="37" max="37" width="4.7109375" style="1" customWidth="1"/>
    <col min="38" max="38" width="4.7109375" style="1"/>
    <col min="39" max="39" width="4.7109375" style="1" customWidth="1"/>
    <col min="40" max="16384" width="4.7109375" style="1"/>
  </cols>
  <sheetData>
    <row r="1" spans="1:41" ht="15" customHeight="1" thickBot="1" x14ac:dyDescent="0.25">
      <c r="B1" s="14"/>
      <c r="C1" s="15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15"/>
      <c r="Z1" s="15"/>
      <c r="AA1" s="16"/>
      <c r="AE1" s="25" t="s">
        <v>15</v>
      </c>
      <c r="AF1" s="26"/>
      <c r="AG1" s="26"/>
      <c r="AH1" s="26"/>
      <c r="AI1" s="27"/>
      <c r="AL1" s="131" t="s">
        <v>31</v>
      </c>
      <c r="AM1" s="131"/>
      <c r="AN1" s="131"/>
      <c r="AO1" s="81"/>
    </row>
    <row r="2" spans="1:41" ht="15" customHeight="1" thickBot="1" x14ac:dyDescent="0.25">
      <c r="B2" s="10"/>
      <c r="C2" s="102" t="s">
        <v>12</v>
      </c>
      <c r="D2" s="5" t="s">
        <v>8</v>
      </c>
      <c r="E2" s="4"/>
      <c r="F2" s="4"/>
      <c r="G2" s="1"/>
      <c r="H2" s="105"/>
      <c r="I2" s="5" t="s">
        <v>9</v>
      </c>
      <c r="J2" s="4"/>
      <c r="K2" s="4"/>
      <c r="L2" s="1"/>
      <c r="M2" s="106"/>
      <c r="N2" s="5" t="s">
        <v>11</v>
      </c>
      <c r="O2" s="4"/>
      <c r="P2" s="4"/>
      <c r="Q2" s="1"/>
      <c r="R2" s="3"/>
      <c r="S2" s="5" t="s">
        <v>4</v>
      </c>
      <c r="T2" s="4"/>
      <c r="U2" s="4"/>
      <c r="V2" s="1"/>
      <c r="W2" s="22">
        <v>7.35</v>
      </c>
      <c r="X2" s="101" t="s">
        <v>32</v>
      </c>
      <c r="Y2" s="4"/>
      <c r="Z2" s="4"/>
      <c r="AA2" s="11"/>
      <c r="AE2" s="132">
        <f ca="1">TODAY()</f>
        <v>41665</v>
      </c>
      <c r="AF2" s="133"/>
      <c r="AG2" s="133"/>
      <c r="AH2" s="133"/>
      <c r="AI2" s="134"/>
      <c r="AL2" s="128">
        <v>41640</v>
      </c>
      <c r="AM2" s="129"/>
      <c r="AN2" s="130"/>
    </row>
    <row r="3" spans="1:41" ht="15" customHeight="1" x14ac:dyDescent="0.2">
      <c r="B3" s="10"/>
      <c r="C3" s="8"/>
      <c r="D3" s="8"/>
      <c r="E3" s="8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8"/>
      <c r="Y3" s="6"/>
      <c r="Z3" s="6"/>
      <c r="AA3" s="9"/>
      <c r="AE3" s="132"/>
      <c r="AF3" s="133"/>
      <c r="AG3" s="133"/>
      <c r="AH3" s="133"/>
      <c r="AI3" s="134"/>
      <c r="AM3" s="1">
        <f>YEAR(AL2)</f>
        <v>2014</v>
      </c>
    </row>
    <row r="4" spans="1:41" ht="15" customHeight="1" x14ac:dyDescent="0.2">
      <c r="B4" s="17"/>
      <c r="C4" s="103" t="s">
        <v>12</v>
      </c>
      <c r="D4" s="20" t="s">
        <v>7</v>
      </c>
      <c r="E4" s="4"/>
      <c r="F4" s="4"/>
      <c r="G4" s="8"/>
      <c r="H4" s="104"/>
      <c r="I4" s="5" t="s">
        <v>10</v>
      </c>
      <c r="J4" s="4"/>
      <c r="K4" s="4"/>
      <c r="L4" s="8" t="s">
        <v>33</v>
      </c>
      <c r="M4" s="23"/>
      <c r="N4" s="5"/>
      <c r="O4" s="4"/>
      <c r="P4" s="4"/>
      <c r="Q4" s="8"/>
      <c r="R4" s="100"/>
      <c r="S4" s="5" t="s">
        <v>5</v>
      </c>
      <c r="T4" s="4"/>
      <c r="U4" s="4"/>
      <c r="V4" s="8"/>
      <c r="W4" s="21">
        <v>7.35</v>
      </c>
      <c r="X4" s="5" t="s">
        <v>6</v>
      </c>
      <c r="Y4" s="4"/>
      <c r="Z4" s="4"/>
      <c r="AA4" s="9"/>
      <c r="AE4" s="135">
        <f ca="1">NOW()</f>
        <v>41665.968421990743</v>
      </c>
      <c r="AF4" s="136"/>
      <c r="AG4" s="136"/>
      <c r="AH4" s="136"/>
      <c r="AI4" s="137"/>
    </row>
    <row r="5" spans="1:41" ht="15" customHeight="1" thickBot="1" x14ac:dyDescent="0.25">
      <c r="B5" s="12"/>
      <c r="C5" s="13"/>
      <c r="D5" s="13"/>
      <c r="E5" s="13"/>
      <c r="F5" s="13"/>
      <c r="G5" s="13"/>
      <c r="H5" s="13"/>
      <c r="I5" s="13"/>
      <c r="J5" s="13"/>
      <c r="K5" s="13"/>
      <c r="L5" s="13"/>
      <c r="M5" s="13" t="s">
        <v>34</v>
      </c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8"/>
      <c r="Z5" s="18"/>
      <c r="AA5" s="19"/>
      <c r="AE5" s="138"/>
      <c r="AF5" s="139"/>
      <c r="AG5" s="139"/>
      <c r="AH5" s="139"/>
      <c r="AI5" s="140"/>
    </row>
    <row r="6" spans="1:41" ht="15" customHeight="1" x14ac:dyDescent="0.2"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 t="s">
        <v>35</v>
      </c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6"/>
      <c r="AA6" s="6"/>
      <c r="AB6" s="6"/>
      <c r="AD6" s="24"/>
      <c r="AE6" s="24"/>
      <c r="AF6" s="24"/>
      <c r="AG6" s="24"/>
      <c r="AH6" s="24"/>
    </row>
    <row r="7" spans="1:41" s="64" customFormat="1" ht="15" customHeight="1" thickBot="1" x14ac:dyDescent="0.25">
      <c r="A7" s="124">
        <f>AL2</f>
        <v>41640</v>
      </c>
      <c r="B7" s="124"/>
      <c r="C7" s="124"/>
      <c r="D7" s="124"/>
      <c r="E7" s="124"/>
      <c r="F7" s="63">
        <f>WEEKNUM(F9,2)</f>
        <v>1</v>
      </c>
      <c r="G7" s="63" t="str">
        <f>IF(G8=2,WEEKNUM(G9,2),"")</f>
        <v/>
      </c>
      <c r="H7" s="63" t="str">
        <f t="shared" ref="H7:AJ7" si="0">IF(H8=2,WEEKNUM(H9,2),"")</f>
        <v/>
      </c>
      <c r="I7" s="63" t="str">
        <f t="shared" si="0"/>
        <v/>
      </c>
      <c r="J7" s="63" t="str">
        <f t="shared" si="0"/>
        <v/>
      </c>
      <c r="K7" s="63">
        <f t="shared" si="0"/>
        <v>2</v>
      </c>
      <c r="L7" s="63"/>
      <c r="M7" s="63"/>
      <c r="N7" s="63"/>
      <c r="O7" s="63" t="str">
        <f t="shared" si="0"/>
        <v/>
      </c>
      <c r="P7" s="63" t="str">
        <f t="shared" si="0"/>
        <v/>
      </c>
      <c r="Q7" s="63" t="str">
        <f t="shared" si="0"/>
        <v/>
      </c>
      <c r="R7" s="63">
        <f t="shared" si="0"/>
        <v>3</v>
      </c>
      <c r="S7" s="63" t="str">
        <f t="shared" si="0"/>
        <v/>
      </c>
      <c r="T7" s="63" t="str">
        <f t="shared" si="0"/>
        <v/>
      </c>
      <c r="U7" s="63" t="str">
        <f t="shared" si="0"/>
        <v/>
      </c>
      <c r="V7" s="63" t="str">
        <f t="shared" si="0"/>
        <v/>
      </c>
      <c r="W7" s="63" t="str">
        <f t="shared" si="0"/>
        <v/>
      </c>
      <c r="X7" s="63" t="str">
        <f t="shared" si="0"/>
        <v/>
      </c>
      <c r="Y7" s="63">
        <f t="shared" si="0"/>
        <v>4</v>
      </c>
      <c r="Z7" s="63" t="str">
        <f t="shared" si="0"/>
        <v/>
      </c>
      <c r="AA7" s="63" t="str">
        <f t="shared" si="0"/>
        <v/>
      </c>
      <c r="AB7" s="63" t="str">
        <f t="shared" si="0"/>
        <v/>
      </c>
      <c r="AC7" s="63" t="str">
        <f t="shared" si="0"/>
        <v/>
      </c>
      <c r="AD7" s="63" t="str">
        <f t="shared" si="0"/>
        <v/>
      </c>
      <c r="AE7" s="63" t="str">
        <f t="shared" si="0"/>
        <v/>
      </c>
      <c r="AF7" s="63">
        <f>IF(AF8=2,WEEKNUM(AF9,2),"")</f>
        <v>5</v>
      </c>
      <c r="AG7" s="63" t="str">
        <f t="shared" si="0"/>
        <v/>
      </c>
      <c r="AH7" s="63" t="str">
        <f t="shared" si="0"/>
        <v/>
      </c>
      <c r="AI7" s="63" t="str">
        <f t="shared" si="0"/>
        <v/>
      </c>
      <c r="AJ7" s="64" t="str">
        <f t="shared" si="0"/>
        <v/>
      </c>
    </row>
    <row r="8" spans="1:41" ht="15" customHeight="1" x14ac:dyDescent="0.2">
      <c r="A8" s="113" t="s">
        <v>18</v>
      </c>
      <c r="B8" s="114"/>
      <c r="C8" s="114"/>
      <c r="D8" s="114"/>
      <c r="E8" s="115"/>
      <c r="F8" s="58">
        <f>WEEKDAY(F9)</f>
        <v>4</v>
      </c>
      <c r="G8" s="53">
        <f t="shared" ref="G8:AJ8" si="1">WEEKDAY(G9)</f>
        <v>5</v>
      </c>
      <c r="H8" s="53">
        <f t="shared" si="1"/>
        <v>6</v>
      </c>
      <c r="I8" s="56">
        <f t="shared" si="1"/>
        <v>7</v>
      </c>
      <c r="J8" s="56">
        <f>WEEKDAY(J9)</f>
        <v>1</v>
      </c>
      <c r="K8" s="53">
        <f t="shared" si="1"/>
        <v>2</v>
      </c>
      <c r="L8" s="53">
        <f t="shared" si="1"/>
        <v>3</v>
      </c>
      <c r="M8" s="53">
        <f t="shared" si="1"/>
        <v>4</v>
      </c>
      <c r="N8" s="53">
        <f t="shared" si="1"/>
        <v>5</v>
      </c>
      <c r="O8" s="53">
        <f t="shared" si="1"/>
        <v>6</v>
      </c>
      <c r="P8" s="56">
        <f t="shared" si="1"/>
        <v>7</v>
      </c>
      <c r="Q8" s="56">
        <f t="shared" si="1"/>
        <v>1</v>
      </c>
      <c r="R8" s="53">
        <f t="shared" si="1"/>
        <v>2</v>
      </c>
      <c r="S8" s="53">
        <f t="shared" si="1"/>
        <v>3</v>
      </c>
      <c r="T8" s="53">
        <f t="shared" si="1"/>
        <v>4</v>
      </c>
      <c r="U8" s="53">
        <f t="shared" si="1"/>
        <v>5</v>
      </c>
      <c r="V8" s="53">
        <f t="shared" si="1"/>
        <v>6</v>
      </c>
      <c r="W8" s="56">
        <f t="shared" si="1"/>
        <v>7</v>
      </c>
      <c r="X8" s="56">
        <f t="shared" si="1"/>
        <v>1</v>
      </c>
      <c r="Y8" s="53">
        <f t="shared" si="1"/>
        <v>2</v>
      </c>
      <c r="Z8" s="53">
        <f t="shared" si="1"/>
        <v>3</v>
      </c>
      <c r="AA8" s="53">
        <f t="shared" si="1"/>
        <v>4</v>
      </c>
      <c r="AB8" s="53">
        <f t="shared" si="1"/>
        <v>5</v>
      </c>
      <c r="AC8" s="53">
        <f t="shared" si="1"/>
        <v>6</v>
      </c>
      <c r="AD8" s="56">
        <f t="shared" si="1"/>
        <v>7</v>
      </c>
      <c r="AE8" s="56">
        <f t="shared" si="1"/>
        <v>1</v>
      </c>
      <c r="AF8" s="53">
        <f t="shared" si="1"/>
        <v>2</v>
      </c>
      <c r="AG8" s="53">
        <f t="shared" si="1"/>
        <v>3</v>
      </c>
      <c r="AH8" s="53">
        <f t="shared" si="1"/>
        <v>4</v>
      </c>
      <c r="AI8" s="54">
        <f t="shared" si="1"/>
        <v>5</v>
      </c>
      <c r="AJ8" s="55">
        <f t="shared" si="1"/>
        <v>6</v>
      </c>
    </row>
    <row r="9" spans="1:41" ht="15" customHeight="1" thickBot="1" x14ac:dyDescent="0.25">
      <c r="A9" s="116"/>
      <c r="B9" s="117"/>
      <c r="C9" s="117"/>
      <c r="D9" s="117"/>
      <c r="E9" s="118"/>
      <c r="F9" s="33">
        <f>A7</f>
        <v>41640</v>
      </c>
      <c r="G9" s="34">
        <f>F9+1</f>
        <v>41641</v>
      </c>
      <c r="H9" s="34">
        <f t="shared" ref="H9:AI9" si="2">G9+1</f>
        <v>41642</v>
      </c>
      <c r="I9" s="34">
        <f t="shared" si="2"/>
        <v>41643</v>
      </c>
      <c r="J9" s="34">
        <f t="shared" si="2"/>
        <v>41644</v>
      </c>
      <c r="K9" s="34">
        <f t="shared" si="2"/>
        <v>41645</v>
      </c>
      <c r="L9" s="34">
        <f t="shared" ref="L9" si="3">K9+1</f>
        <v>41646</v>
      </c>
      <c r="M9" s="34">
        <f t="shared" ref="M9" si="4">L9+1</f>
        <v>41647</v>
      </c>
      <c r="N9" s="34">
        <f t="shared" ref="N9" si="5">M9+1</f>
        <v>41648</v>
      </c>
      <c r="O9" s="34">
        <f t="shared" si="2"/>
        <v>41649</v>
      </c>
      <c r="P9" s="34">
        <f t="shared" si="2"/>
        <v>41650</v>
      </c>
      <c r="Q9" s="34">
        <f t="shared" si="2"/>
        <v>41651</v>
      </c>
      <c r="R9" s="34">
        <f t="shared" si="2"/>
        <v>41652</v>
      </c>
      <c r="S9" s="34">
        <f t="shared" si="2"/>
        <v>41653</v>
      </c>
      <c r="T9" s="34">
        <f t="shared" si="2"/>
        <v>41654</v>
      </c>
      <c r="U9" s="34">
        <f t="shared" si="2"/>
        <v>41655</v>
      </c>
      <c r="V9" s="34">
        <f t="shared" si="2"/>
        <v>41656</v>
      </c>
      <c r="W9" s="34">
        <f t="shared" si="2"/>
        <v>41657</v>
      </c>
      <c r="X9" s="34">
        <f t="shared" si="2"/>
        <v>41658</v>
      </c>
      <c r="Y9" s="34">
        <f t="shared" si="2"/>
        <v>41659</v>
      </c>
      <c r="Z9" s="34">
        <f t="shared" si="2"/>
        <v>41660</v>
      </c>
      <c r="AA9" s="34">
        <f t="shared" si="2"/>
        <v>41661</v>
      </c>
      <c r="AB9" s="34">
        <f t="shared" si="2"/>
        <v>41662</v>
      </c>
      <c r="AC9" s="34">
        <f t="shared" si="2"/>
        <v>41663</v>
      </c>
      <c r="AD9" s="34">
        <f t="shared" si="2"/>
        <v>41664</v>
      </c>
      <c r="AE9" s="34">
        <f t="shared" si="2"/>
        <v>41665</v>
      </c>
      <c r="AF9" s="34">
        <f t="shared" si="2"/>
        <v>41666</v>
      </c>
      <c r="AG9" s="34">
        <f t="shared" si="2"/>
        <v>41667</v>
      </c>
      <c r="AH9" s="34">
        <f t="shared" si="2"/>
        <v>41668</v>
      </c>
      <c r="AI9" s="34">
        <f t="shared" si="2"/>
        <v>41669</v>
      </c>
      <c r="AJ9" s="35">
        <f>AI9+1</f>
        <v>41670</v>
      </c>
    </row>
    <row r="10" spans="1:41" ht="15" customHeight="1" x14ac:dyDescent="0.2">
      <c r="A10" s="119" t="s">
        <v>0</v>
      </c>
      <c r="B10" s="120"/>
      <c r="C10" s="120"/>
      <c r="D10" s="120"/>
      <c r="E10" s="120"/>
      <c r="F10" s="65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69"/>
    </row>
    <row r="11" spans="1:41" ht="15" customHeight="1" x14ac:dyDescent="0.2">
      <c r="A11" s="107" t="s">
        <v>1</v>
      </c>
      <c r="B11" s="108"/>
      <c r="C11" s="108"/>
      <c r="D11" s="108"/>
      <c r="E11" s="108"/>
      <c r="F11" s="66"/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29"/>
      <c r="AJ11" s="60"/>
    </row>
    <row r="12" spans="1:41" ht="15" customHeight="1" x14ac:dyDescent="0.2">
      <c r="A12" s="121" t="s">
        <v>20</v>
      </c>
      <c r="B12" s="122"/>
      <c r="C12" s="122"/>
      <c r="D12" s="122"/>
      <c r="E12" s="122"/>
      <c r="F12" s="66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29"/>
      <c r="AH12" s="29"/>
      <c r="AI12" s="29"/>
      <c r="AJ12" s="60"/>
    </row>
    <row r="13" spans="1:41" ht="15" customHeight="1" x14ac:dyDescent="0.2">
      <c r="A13" s="107" t="s">
        <v>2</v>
      </c>
      <c r="B13" s="108"/>
      <c r="C13" s="108"/>
      <c r="D13" s="108"/>
      <c r="E13" s="108"/>
      <c r="F13" s="66"/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60"/>
    </row>
    <row r="14" spans="1:41" ht="15" customHeight="1" x14ac:dyDescent="0.2">
      <c r="A14" s="109" t="s">
        <v>17</v>
      </c>
      <c r="B14" s="110"/>
      <c r="C14" s="110"/>
      <c r="D14" s="110"/>
      <c r="E14" s="110"/>
      <c r="F14" s="66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  <c r="AI14" s="29"/>
      <c r="AJ14" s="60"/>
    </row>
    <row r="15" spans="1:41" ht="15" customHeight="1" thickBot="1" x14ac:dyDescent="0.25">
      <c r="A15" s="111" t="s">
        <v>3</v>
      </c>
      <c r="B15" s="112"/>
      <c r="C15" s="112"/>
      <c r="D15" s="112"/>
      <c r="E15" s="112"/>
      <c r="F15" s="67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70"/>
    </row>
    <row r="16" spans="1:41" ht="15" customHeight="1" x14ac:dyDescent="0.2">
      <c r="O16" s="42"/>
    </row>
    <row r="17" spans="1:36" s="64" customFormat="1" ht="15" customHeight="1" thickBot="1" x14ac:dyDescent="0.25">
      <c r="A17" s="124">
        <f>EDATE(A7,1)</f>
        <v>41671</v>
      </c>
      <c r="B17" s="124"/>
      <c r="C17" s="124"/>
      <c r="D17" s="124"/>
      <c r="E17" s="124"/>
      <c r="F17" s="63">
        <f>WEEKNUM(F19,2)</f>
        <v>5</v>
      </c>
      <c r="G17" s="63" t="str">
        <f t="shared" ref="G17:AH17" si="6">IF(G18=2,WEEKNUM(G19,2),"")</f>
        <v/>
      </c>
      <c r="H17" s="63">
        <f t="shared" si="6"/>
        <v>6</v>
      </c>
      <c r="I17" s="63" t="str">
        <f t="shared" si="6"/>
        <v/>
      </c>
      <c r="J17" s="63" t="str">
        <f t="shared" si="6"/>
        <v/>
      </c>
      <c r="K17" s="63" t="str">
        <f t="shared" si="6"/>
        <v/>
      </c>
      <c r="L17" s="63" t="str">
        <f t="shared" si="6"/>
        <v/>
      </c>
      <c r="M17" s="63" t="str">
        <f t="shared" si="6"/>
        <v/>
      </c>
      <c r="N17" s="63" t="str">
        <f t="shared" si="6"/>
        <v/>
      </c>
      <c r="O17" s="63">
        <f t="shared" si="6"/>
        <v>7</v>
      </c>
      <c r="P17" s="63" t="str">
        <f t="shared" si="6"/>
        <v/>
      </c>
      <c r="Q17" s="63" t="str">
        <f t="shared" si="6"/>
        <v/>
      </c>
      <c r="R17" s="63" t="str">
        <f t="shared" si="6"/>
        <v/>
      </c>
      <c r="S17" s="63" t="str">
        <f t="shared" si="6"/>
        <v/>
      </c>
      <c r="T17" s="63" t="str">
        <f t="shared" si="6"/>
        <v/>
      </c>
      <c r="U17" s="63" t="str">
        <f t="shared" si="6"/>
        <v/>
      </c>
      <c r="V17" s="63">
        <f t="shared" si="6"/>
        <v>8</v>
      </c>
      <c r="W17" s="63" t="str">
        <f t="shared" si="6"/>
        <v/>
      </c>
      <c r="X17" s="63" t="str">
        <f t="shared" si="6"/>
        <v/>
      </c>
      <c r="Y17" s="63" t="str">
        <f t="shared" si="6"/>
        <v/>
      </c>
      <c r="Z17" s="63" t="str">
        <f t="shared" si="6"/>
        <v/>
      </c>
      <c r="AA17" s="63" t="str">
        <f t="shared" si="6"/>
        <v/>
      </c>
      <c r="AB17" s="63" t="str">
        <f t="shared" si="6"/>
        <v/>
      </c>
      <c r="AC17" s="63">
        <f t="shared" si="6"/>
        <v>9</v>
      </c>
      <c r="AD17" s="63" t="str">
        <f t="shared" si="6"/>
        <v/>
      </c>
      <c r="AE17" s="63" t="str">
        <f t="shared" si="6"/>
        <v/>
      </c>
      <c r="AF17" s="63" t="str">
        <f t="shared" si="6"/>
        <v/>
      </c>
      <c r="AG17" s="63" t="str">
        <f t="shared" si="6"/>
        <v/>
      </c>
      <c r="AH17" s="63" t="str">
        <f t="shared" si="6"/>
        <v/>
      </c>
      <c r="AI17" s="63"/>
    </row>
    <row r="18" spans="1:36" ht="15" customHeight="1" x14ac:dyDescent="0.2">
      <c r="A18" s="113" t="s">
        <v>18</v>
      </c>
      <c r="B18" s="114"/>
      <c r="C18" s="114"/>
      <c r="D18" s="114"/>
      <c r="E18" s="115"/>
      <c r="F18" s="57">
        <f t="shared" ref="F18:AG18" si="7">WEEKDAY(F19)</f>
        <v>7</v>
      </c>
      <c r="G18" s="56">
        <f t="shared" si="7"/>
        <v>1</v>
      </c>
      <c r="H18" s="53">
        <f t="shared" si="7"/>
        <v>2</v>
      </c>
      <c r="I18" s="53">
        <f t="shared" si="7"/>
        <v>3</v>
      </c>
      <c r="J18" s="53">
        <f t="shared" si="7"/>
        <v>4</v>
      </c>
      <c r="K18" s="53">
        <f t="shared" si="7"/>
        <v>5</v>
      </c>
      <c r="L18" s="53">
        <f t="shared" si="7"/>
        <v>6</v>
      </c>
      <c r="M18" s="56">
        <f t="shared" si="7"/>
        <v>7</v>
      </c>
      <c r="N18" s="56">
        <f t="shared" si="7"/>
        <v>1</v>
      </c>
      <c r="O18" s="53">
        <f t="shared" si="7"/>
        <v>2</v>
      </c>
      <c r="P18" s="53">
        <f t="shared" si="7"/>
        <v>3</v>
      </c>
      <c r="Q18" s="53">
        <f t="shared" si="7"/>
        <v>4</v>
      </c>
      <c r="R18" s="53">
        <f t="shared" si="7"/>
        <v>5</v>
      </c>
      <c r="S18" s="53">
        <f t="shared" si="7"/>
        <v>6</v>
      </c>
      <c r="T18" s="56">
        <f t="shared" si="7"/>
        <v>7</v>
      </c>
      <c r="U18" s="56">
        <f t="shared" si="7"/>
        <v>1</v>
      </c>
      <c r="V18" s="53">
        <f t="shared" si="7"/>
        <v>2</v>
      </c>
      <c r="W18" s="53">
        <f t="shared" si="7"/>
        <v>3</v>
      </c>
      <c r="X18" s="53">
        <f t="shared" si="7"/>
        <v>4</v>
      </c>
      <c r="Y18" s="53">
        <f t="shared" si="7"/>
        <v>5</v>
      </c>
      <c r="Z18" s="53">
        <f t="shared" si="7"/>
        <v>6</v>
      </c>
      <c r="AA18" s="56">
        <f t="shared" si="7"/>
        <v>7</v>
      </c>
      <c r="AB18" s="56">
        <f t="shared" si="7"/>
        <v>1</v>
      </c>
      <c r="AC18" s="53">
        <f t="shared" si="7"/>
        <v>2</v>
      </c>
      <c r="AD18" s="53">
        <f t="shared" si="7"/>
        <v>3</v>
      </c>
      <c r="AE18" s="53">
        <f t="shared" si="7"/>
        <v>4</v>
      </c>
      <c r="AF18" s="53">
        <f t="shared" si="7"/>
        <v>5</v>
      </c>
      <c r="AG18" s="71">
        <f t="shared" si="7"/>
        <v>6</v>
      </c>
      <c r="AH18" s="76" t="str">
        <f>IF(ISERROR(WEEKDAY(AH19)),"",WEEKDAY(AH19))</f>
        <v/>
      </c>
      <c r="AI18" s="1"/>
    </row>
    <row r="19" spans="1:36" ht="15" customHeight="1" thickBot="1" x14ac:dyDescent="0.25">
      <c r="A19" s="116"/>
      <c r="B19" s="117"/>
      <c r="C19" s="117"/>
      <c r="D19" s="117"/>
      <c r="E19" s="118"/>
      <c r="F19" s="37">
        <f>A17</f>
        <v>41671</v>
      </c>
      <c r="G19" s="36">
        <f t="shared" ref="G19:AG19" si="8">F19+1</f>
        <v>41672</v>
      </c>
      <c r="H19" s="36">
        <f t="shared" si="8"/>
        <v>41673</v>
      </c>
      <c r="I19" s="36">
        <f t="shared" si="8"/>
        <v>41674</v>
      </c>
      <c r="J19" s="36">
        <f t="shared" si="8"/>
        <v>41675</v>
      </c>
      <c r="K19" s="36">
        <f t="shared" si="8"/>
        <v>41676</v>
      </c>
      <c r="L19" s="36">
        <f t="shared" si="8"/>
        <v>41677</v>
      </c>
      <c r="M19" s="36">
        <f t="shared" si="8"/>
        <v>41678</v>
      </c>
      <c r="N19" s="36">
        <f t="shared" si="8"/>
        <v>41679</v>
      </c>
      <c r="O19" s="36">
        <f t="shared" si="8"/>
        <v>41680</v>
      </c>
      <c r="P19" s="36">
        <f t="shared" si="8"/>
        <v>41681</v>
      </c>
      <c r="Q19" s="36">
        <f t="shared" si="8"/>
        <v>41682</v>
      </c>
      <c r="R19" s="36">
        <f t="shared" si="8"/>
        <v>41683</v>
      </c>
      <c r="S19" s="36">
        <f t="shared" si="8"/>
        <v>41684</v>
      </c>
      <c r="T19" s="36">
        <f t="shared" si="8"/>
        <v>41685</v>
      </c>
      <c r="U19" s="36">
        <f t="shared" si="8"/>
        <v>41686</v>
      </c>
      <c r="V19" s="36">
        <f t="shared" si="8"/>
        <v>41687</v>
      </c>
      <c r="W19" s="36">
        <f t="shared" si="8"/>
        <v>41688</v>
      </c>
      <c r="X19" s="36">
        <f t="shared" si="8"/>
        <v>41689</v>
      </c>
      <c r="Y19" s="36">
        <f t="shared" si="8"/>
        <v>41690</v>
      </c>
      <c r="Z19" s="36">
        <f t="shared" si="8"/>
        <v>41691</v>
      </c>
      <c r="AA19" s="36">
        <f t="shared" si="8"/>
        <v>41692</v>
      </c>
      <c r="AB19" s="36">
        <f t="shared" si="8"/>
        <v>41693</v>
      </c>
      <c r="AC19" s="36">
        <f t="shared" si="8"/>
        <v>41694</v>
      </c>
      <c r="AD19" s="36">
        <f t="shared" si="8"/>
        <v>41695</v>
      </c>
      <c r="AE19" s="36">
        <f t="shared" si="8"/>
        <v>41696</v>
      </c>
      <c r="AF19" s="36">
        <f t="shared" si="8"/>
        <v>41697</v>
      </c>
      <c r="AG19" s="72">
        <f t="shared" si="8"/>
        <v>41698</v>
      </c>
      <c r="AH19" s="77" t="str">
        <f>IF(AG19+1=F29,"",AG19+1)</f>
        <v/>
      </c>
      <c r="AI19" s="1"/>
    </row>
    <row r="20" spans="1:36" ht="15" customHeight="1" x14ac:dyDescent="0.2">
      <c r="A20" s="119" t="s">
        <v>0</v>
      </c>
      <c r="B20" s="120"/>
      <c r="C20" s="120"/>
      <c r="D20" s="120"/>
      <c r="E20" s="141"/>
      <c r="F20" s="65"/>
      <c r="G20" s="28"/>
      <c r="H20" s="28"/>
      <c r="I20" s="28"/>
      <c r="J20" s="28"/>
      <c r="K20" s="28"/>
      <c r="L20" s="28"/>
      <c r="M20" s="28"/>
      <c r="N20" s="28"/>
      <c r="O20" s="29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 t="s">
        <v>33</v>
      </c>
      <c r="AD20" s="28"/>
      <c r="AE20" s="28"/>
      <c r="AF20" s="28"/>
      <c r="AG20" s="73"/>
      <c r="AH20" s="78"/>
      <c r="AI20" s="1"/>
    </row>
    <row r="21" spans="1:36" ht="15" customHeight="1" x14ac:dyDescent="0.2">
      <c r="A21" s="107" t="s">
        <v>1</v>
      </c>
      <c r="B21" s="108"/>
      <c r="C21" s="108"/>
      <c r="D21" s="108"/>
      <c r="E21" s="125"/>
      <c r="F21" s="66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74"/>
      <c r="AH21" s="79"/>
      <c r="AI21" s="1"/>
    </row>
    <row r="22" spans="1:36" ht="15" customHeight="1" x14ac:dyDescent="0.2">
      <c r="A22" s="121" t="s">
        <v>20</v>
      </c>
      <c r="B22" s="122"/>
      <c r="C22" s="122"/>
      <c r="D22" s="122"/>
      <c r="E22" s="123"/>
      <c r="F22" s="66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74"/>
      <c r="AH22" s="79"/>
      <c r="AI22" s="1"/>
    </row>
    <row r="23" spans="1:36" ht="15" customHeight="1" x14ac:dyDescent="0.2">
      <c r="A23" s="107" t="s">
        <v>2</v>
      </c>
      <c r="B23" s="108"/>
      <c r="C23" s="108"/>
      <c r="D23" s="108"/>
      <c r="E23" s="125"/>
      <c r="F23" s="66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9"/>
      <c r="AB23" s="29"/>
      <c r="AC23" s="29"/>
      <c r="AD23" s="29"/>
      <c r="AE23" s="29"/>
      <c r="AF23" s="29"/>
      <c r="AG23" s="74"/>
      <c r="AH23" s="79"/>
      <c r="AI23" s="1"/>
    </row>
    <row r="24" spans="1:36" ht="15" customHeight="1" x14ac:dyDescent="0.2">
      <c r="A24" s="109" t="s">
        <v>17</v>
      </c>
      <c r="B24" s="110"/>
      <c r="C24" s="110"/>
      <c r="D24" s="110"/>
      <c r="E24" s="126"/>
      <c r="F24" s="66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74"/>
      <c r="AH24" s="79"/>
      <c r="AI24" s="1"/>
    </row>
    <row r="25" spans="1:36" ht="15" customHeight="1" thickBot="1" x14ac:dyDescent="0.25">
      <c r="A25" s="111" t="s">
        <v>3</v>
      </c>
      <c r="B25" s="112"/>
      <c r="C25" s="112"/>
      <c r="D25" s="112"/>
      <c r="E25" s="127"/>
      <c r="F25" s="67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75" t="s">
        <v>34</v>
      </c>
      <c r="AH25" s="80"/>
      <c r="AI25" s="1"/>
    </row>
    <row r="27" spans="1:36" s="64" customFormat="1" ht="15" customHeight="1" thickBot="1" x14ac:dyDescent="0.25">
      <c r="A27" s="124">
        <f>EDATE(A17,1)</f>
        <v>41699</v>
      </c>
      <c r="B27" s="124"/>
      <c r="C27" s="124"/>
      <c r="D27" s="124"/>
      <c r="E27" s="124"/>
      <c r="F27" s="63">
        <f>WEEKNUM(F29,2)</f>
        <v>9</v>
      </c>
      <c r="G27" s="63" t="str">
        <f t="shared" ref="G27:AJ27" si="9">IF(G28=2,WEEKNUM(G29,2),"")</f>
        <v/>
      </c>
      <c r="H27" s="63">
        <f t="shared" si="9"/>
        <v>10</v>
      </c>
      <c r="I27" s="63" t="str">
        <f t="shared" si="9"/>
        <v/>
      </c>
      <c r="J27" s="63" t="str">
        <f t="shared" si="9"/>
        <v/>
      </c>
      <c r="K27" s="63" t="str">
        <f t="shared" si="9"/>
        <v/>
      </c>
      <c r="L27" s="63" t="str">
        <f t="shared" si="9"/>
        <v/>
      </c>
      <c r="M27" s="63" t="str">
        <f t="shared" si="9"/>
        <v/>
      </c>
      <c r="N27" s="63" t="str">
        <f t="shared" si="9"/>
        <v/>
      </c>
      <c r="O27" s="63">
        <f t="shared" si="9"/>
        <v>11</v>
      </c>
      <c r="P27" s="63" t="str">
        <f t="shared" si="9"/>
        <v/>
      </c>
      <c r="Q27" s="63" t="str">
        <f t="shared" si="9"/>
        <v/>
      </c>
      <c r="R27" s="63" t="str">
        <f t="shared" si="9"/>
        <v/>
      </c>
      <c r="S27" s="63" t="str">
        <f t="shared" si="9"/>
        <v/>
      </c>
      <c r="T27" s="63" t="str">
        <f t="shared" si="9"/>
        <v/>
      </c>
      <c r="U27" s="63" t="str">
        <f t="shared" si="9"/>
        <v/>
      </c>
      <c r="V27" s="63">
        <f t="shared" si="9"/>
        <v>12</v>
      </c>
      <c r="W27" s="63" t="str">
        <f t="shared" si="9"/>
        <v/>
      </c>
      <c r="X27" s="63" t="str">
        <f t="shared" si="9"/>
        <v/>
      </c>
      <c r="Y27" s="63" t="str">
        <f t="shared" si="9"/>
        <v/>
      </c>
      <c r="Z27" s="63" t="str">
        <f t="shared" si="9"/>
        <v/>
      </c>
      <c r="AA27" s="63" t="str">
        <f t="shared" si="9"/>
        <v/>
      </c>
      <c r="AB27" s="63" t="str">
        <f t="shared" si="9"/>
        <v/>
      </c>
      <c r="AC27" s="63">
        <f t="shared" si="9"/>
        <v>13</v>
      </c>
      <c r="AD27" s="63" t="str">
        <f t="shared" si="9"/>
        <v/>
      </c>
      <c r="AE27" s="63" t="str">
        <f t="shared" si="9"/>
        <v/>
      </c>
      <c r="AF27" s="63" t="str">
        <f t="shared" si="9"/>
        <v/>
      </c>
      <c r="AG27" s="63" t="str">
        <f t="shared" si="9"/>
        <v/>
      </c>
      <c r="AH27" s="63" t="str">
        <f t="shared" si="9"/>
        <v/>
      </c>
      <c r="AI27" s="63" t="str">
        <f t="shared" si="9"/>
        <v/>
      </c>
      <c r="AJ27" s="63">
        <f t="shared" si="9"/>
        <v>14</v>
      </c>
    </row>
    <row r="28" spans="1:36" ht="15" customHeight="1" x14ac:dyDescent="0.2">
      <c r="A28" s="113" t="s">
        <v>18</v>
      </c>
      <c r="B28" s="114"/>
      <c r="C28" s="114"/>
      <c r="D28" s="114"/>
      <c r="E28" s="115"/>
      <c r="F28" s="56">
        <f t="shared" ref="F28:AJ28" si="10">WEEKDAY(F29)</f>
        <v>7</v>
      </c>
      <c r="G28" s="56">
        <f t="shared" si="10"/>
        <v>1</v>
      </c>
      <c r="H28" s="53">
        <f t="shared" si="10"/>
        <v>2</v>
      </c>
      <c r="I28" s="53">
        <f t="shared" si="10"/>
        <v>3</v>
      </c>
      <c r="J28" s="53">
        <f t="shared" si="10"/>
        <v>4</v>
      </c>
      <c r="K28" s="53">
        <f t="shared" si="10"/>
        <v>5</v>
      </c>
      <c r="L28" s="53">
        <f t="shared" si="10"/>
        <v>6</v>
      </c>
      <c r="M28" s="56">
        <f t="shared" si="10"/>
        <v>7</v>
      </c>
      <c r="N28" s="56">
        <f t="shared" si="10"/>
        <v>1</v>
      </c>
      <c r="O28" s="53">
        <f t="shared" si="10"/>
        <v>2</v>
      </c>
      <c r="P28" s="53">
        <f t="shared" si="10"/>
        <v>3</v>
      </c>
      <c r="Q28" s="53">
        <f t="shared" si="10"/>
        <v>4</v>
      </c>
      <c r="R28" s="53">
        <f t="shared" si="10"/>
        <v>5</v>
      </c>
      <c r="S28" s="53">
        <f t="shared" si="10"/>
        <v>6</v>
      </c>
      <c r="T28" s="56">
        <f t="shared" si="10"/>
        <v>7</v>
      </c>
      <c r="U28" s="56">
        <f t="shared" si="10"/>
        <v>1</v>
      </c>
      <c r="V28" s="53">
        <f t="shared" si="10"/>
        <v>2</v>
      </c>
      <c r="W28" s="53">
        <f t="shared" si="10"/>
        <v>3</v>
      </c>
      <c r="X28" s="53">
        <f t="shared" si="10"/>
        <v>4</v>
      </c>
      <c r="Y28" s="53">
        <f t="shared" si="10"/>
        <v>5</v>
      </c>
      <c r="Z28" s="53">
        <f t="shared" si="10"/>
        <v>6</v>
      </c>
      <c r="AA28" s="56">
        <f t="shared" si="10"/>
        <v>7</v>
      </c>
      <c r="AB28" s="56">
        <f t="shared" si="10"/>
        <v>1</v>
      </c>
      <c r="AC28" s="53">
        <f t="shared" si="10"/>
        <v>2</v>
      </c>
      <c r="AD28" s="53">
        <f t="shared" si="10"/>
        <v>3</v>
      </c>
      <c r="AE28" s="53">
        <f t="shared" si="10"/>
        <v>4</v>
      </c>
      <c r="AF28" s="53">
        <f t="shared" si="10"/>
        <v>5</v>
      </c>
      <c r="AG28" s="53">
        <f t="shared" si="10"/>
        <v>6</v>
      </c>
      <c r="AH28" s="56">
        <f t="shared" si="10"/>
        <v>7</v>
      </c>
      <c r="AI28" s="56">
        <f t="shared" si="10"/>
        <v>1</v>
      </c>
      <c r="AJ28" s="55">
        <f t="shared" si="10"/>
        <v>2</v>
      </c>
    </row>
    <row r="29" spans="1:36" ht="15" customHeight="1" thickBot="1" x14ac:dyDescent="0.25">
      <c r="A29" s="116"/>
      <c r="B29" s="117"/>
      <c r="C29" s="117"/>
      <c r="D29" s="117"/>
      <c r="E29" s="118"/>
      <c r="F29" s="33">
        <f>A27</f>
        <v>41699</v>
      </c>
      <c r="G29" s="34">
        <f t="shared" ref="G29:AJ29" si="11">F29+1</f>
        <v>41700</v>
      </c>
      <c r="H29" s="34">
        <f t="shared" si="11"/>
        <v>41701</v>
      </c>
      <c r="I29" s="34">
        <f t="shared" si="11"/>
        <v>41702</v>
      </c>
      <c r="J29" s="34">
        <f t="shared" si="11"/>
        <v>41703</v>
      </c>
      <c r="K29" s="34">
        <f t="shared" si="11"/>
        <v>41704</v>
      </c>
      <c r="L29" s="34">
        <f t="shared" si="11"/>
        <v>41705</v>
      </c>
      <c r="M29" s="34">
        <f t="shared" si="11"/>
        <v>41706</v>
      </c>
      <c r="N29" s="34">
        <f t="shared" si="11"/>
        <v>41707</v>
      </c>
      <c r="O29" s="34">
        <f t="shared" si="11"/>
        <v>41708</v>
      </c>
      <c r="P29" s="34">
        <f t="shared" si="11"/>
        <v>41709</v>
      </c>
      <c r="Q29" s="34">
        <f t="shared" si="11"/>
        <v>41710</v>
      </c>
      <c r="R29" s="34">
        <f t="shared" si="11"/>
        <v>41711</v>
      </c>
      <c r="S29" s="34">
        <f t="shared" si="11"/>
        <v>41712</v>
      </c>
      <c r="T29" s="34">
        <f t="shared" si="11"/>
        <v>41713</v>
      </c>
      <c r="U29" s="34">
        <f t="shared" si="11"/>
        <v>41714</v>
      </c>
      <c r="V29" s="34">
        <f t="shared" si="11"/>
        <v>41715</v>
      </c>
      <c r="W29" s="34">
        <f t="shared" si="11"/>
        <v>41716</v>
      </c>
      <c r="X29" s="34">
        <f t="shared" si="11"/>
        <v>41717</v>
      </c>
      <c r="Y29" s="34">
        <f t="shared" si="11"/>
        <v>41718</v>
      </c>
      <c r="Z29" s="34">
        <f t="shared" si="11"/>
        <v>41719</v>
      </c>
      <c r="AA29" s="34">
        <f t="shared" si="11"/>
        <v>41720</v>
      </c>
      <c r="AB29" s="34">
        <f t="shared" si="11"/>
        <v>41721</v>
      </c>
      <c r="AC29" s="34">
        <f t="shared" si="11"/>
        <v>41722</v>
      </c>
      <c r="AD29" s="34">
        <f t="shared" si="11"/>
        <v>41723</v>
      </c>
      <c r="AE29" s="34">
        <f t="shared" si="11"/>
        <v>41724</v>
      </c>
      <c r="AF29" s="34">
        <f t="shared" si="11"/>
        <v>41725</v>
      </c>
      <c r="AG29" s="34">
        <f t="shared" si="11"/>
        <v>41726</v>
      </c>
      <c r="AH29" s="34">
        <f t="shared" si="11"/>
        <v>41727</v>
      </c>
      <c r="AI29" s="34">
        <f t="shared" si="11"/>
        <v>41728</v>
      </c>
      <c r="AJ29" s="35">
        <f t="shared" si="11"/>
        <v>41729</v>
      </c>
    </row>
    <row r="30" spans="1:36" ht="15" customHeight="1" x14ac:dyDescent="0.2">
      <c r="A30" s="119" t="s">
        <v>0</v>
      </c>
      <c r="B30" s="120"/>
      <c r="C30" s="120"/>
      <c r="D30" s="120"/>
      <c r="E30" s="141"/>
      <c r="F30" s="65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69"/>
    </row>
    <row r="31" spans="1:36" ht="15" customHeight="1" x14ac:dyDescent="0.2">
      <c r="A31" s="107" t="s">
        <v>1</v>
      </c>
      <c r="B31" s="108"/>
      <c r="C31" s="108"/>
      <c r="D31" s="108"/>
      <c r="E31" s="125"/>
      <c r="F31" s="66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  <c r="AF31" s="29"/>
      <c r="AG31" s="29"/>
      <c r="AH31" s="29"/>
      <c r="AI31" s="29"/>
      <c r="AJ31" s="60"/>
    </row>
    <row r="32" spans="1:36" ht="15" customHeight="1" x14ac:dyDescent="0.2">
      <c r="A32" s="121" t="s">
        <v>20</v>
      </c>
      <c r="B32" s="122"/>
      <c r="C32" s="122"/>
      <c r="D32" s="122"/>
      <c r="E32" s="123"/>
      <c r="F32" s="66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31"/>
      <c r="AI32" s="31"/>
      <c r="AJ32" s="60"/>
    </row>
    <row r="33" spans="1:36" ht="15" customHeight="1" x14ac:dyDescent="0.2">
      <c r="A33" s="107" t="s">
        <v>2</v>
      </c>
      <c r="B33" s="108"/>
      <c r="C33" s="108"/>
      <c r="D33" s="108"/>
      <c r="E33" s="125"/>
      <c r="F33" s="66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60"/>
    </row>
    <row r="34" spans="1:36" ht="15" customHeight="1" x14ac:dyDescent="0.2">
      <c r="A34" s="109" t="s">
        <v>17</v>
      </c>
      <c r="B34" s="110"/>
      <c r="C34" s="110"/>
      <c r="D34" s="110"/>
      <c r="E34" s="126"/>
      <c r="F34" s="66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  <c r="AF34" s="29"/>
      <c r="AG34" s="29"/>
      <c r="AH34" s="29"/>
      <c r="AI34" s="29"/>
      <c r="AJ34" s="60"/>
    </row>
    <row r="35" spans="1:36" ht="15" customHeight="1" thickBot="1" x14ac:dyDescent="0.25">
      <c r="A35" s="111" t="s">
        <v>3</v>
      </c>
      <c r="B35" s="112"/>
      <c r="C35" s="112"/>
      <c r="D35" s="112"/>
      <c r="E35" s="127"/>
      <c r="F35" s="67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68"/>
      <c r="AH35" s="30"/>
      <c r="AI35" s="30"/>
      <c r="AJ35" s="70"/>
    </row>
    <row r="37" spans="1:36" s="64" customFormat="1" ht="15" customHeight="1" thickBot="1" x14ac:dyDescent="0.25">
      <c r="A37" s="124">
        <f>EDATE(A27,1)</f>
        <v>41730</v>
      </c>
      <c r="B37" s="124"/>
      <c r="C37" s="124"/>
      <c r="D37" s="124"/>
      <c r="E37" s="124"/>
      <c r="F37" s="63">
        <f>WEEKNUM(F39,2)</f>
        <v>14</v>
      </c>
      <c r="G37" s="63" t="str">
        <f t="shared" ref="G37:AI37" si="12">IF(G38=2,WEEKNUM(G39,2),"")</f>
        <v/>
      </c>
      <c r="H37" s="63" t="str">
        <f t="shared" si="12"/>
        <v/>
      </c>
      <c r="I37" s="63" t="str">
        <f t="shared" si="12"/>
        <v/>
      </c>
      <c r="J37" s="63" t="str">
        <f t="shared" si="12"/>
        <v/>
      </c>
      <c r="K37" s="63" t="str">
        <f t="shared" si="12"/>
        <v/>
      </c>
      <c r="L37" s="63">
        <f t="shared" si="12"/>
        <v>15</v>
      </c>
      <c r="M37" s="63" t="str">
        <f t="shared" si="12"/>
        <v/>
      </c>
      <c r="N37" s="63" t="str">
        <f t="shared" si="12"/>
        <v/>
      </c>
      <c r="O37" s="63" t="str">
        <f t="shared" si="12"/>
        <v/>
      </c>
      <c r="P37" s="63" t="str">
        <f t="shared" si="12"/>
        <v/>
      </c>
      <c r="Q37" s="63" t="str">
        <f t="shared" si="12"/>
        <v/>
      </c>
      <c r="R37" s="63" t="str">
        <f t="shared" si="12"/>
        <v/>
      </c>
      <c r="S37" s="63">
        <f t="shared" si="12"/>
        <v>16</v>
      </c>
      <c r="T37" s="63" t="str">
        <f t="shared" si="12"/>
        <v/>
      </c>
      <c r="U37" s="63" t="str">
        <f t="shared" si="12"/>
        <v/>
      </c>
      <c r="V37" s="63" t="str">
        <f t="shared" si="12"/>
        <v/>
      </c>
      <c r="W37" s="63" t="str">
        <f t="shared" si="12"/>
        <v/>
      </c>
      <c r="X37" s="63" t="str">
        <f t="shared" si="12"/>
        <v/>
      </c>
      <c r="Y37" s="63" t="str">
        <f t="shared" si="12"/>
        <v/>
      </c>
      <c r="Z37" s="63">
        <f t="shared" si="12"/>
        <v>17</v>
      </c>
      <c r="AA37" s="63" t="str">
        <f t="shared" si="12"/>
        <v/>
      </c>
      <c r="AB37" s="63" t="str">
        <f t="shared" si="12"/>
        <v/>
      </c>
      <c r="AC37" s="63" t="str">
        <f t="shared" si="12"/>
        <v/>
      </c>
      <c r="AD37" s="63" t="str">
        <f t="shared" si="12"/>
        <v/>
      </c>
      <c r="AE37" s="63" t="str">
        <f t="shared" si="12"/>
        <v/>
      </c>
      <c r="AF37" s="63" t="str">
        <f t="shared" si="12"/>
        <v/>
      </c>
      <c r="AG37" s="63">
        <f t="shared" si="12"/>
        <v>18</v>
      </c>
      <c r="AH37" s="63" t="str">
        <f t="shared" si="12"/>
        <v/>
      </c>
      <c r="AI37" s="63" t="str">
        <f t="shared" si="12"/>
        <v/>
      </c>
    </row>
    <row r="38" spans="1:36" ht="15" customHeight="1" x14ac:dyDescent="0.2">
      <c r="A38" s="113" t="s">
        <v>18</v>
      </c>
      <c r="B38" s="114"/>
      <c r="C38" s="114"/>
      <c r="D38" s="114"/>
      <c r="E38" s="115"/>
      <c r="F38" s="58">
        <f t="shared" ref="F38:AI38" si="13">WEEKDAY(F39)</f>
        <v>3</v>
      </c>
      <c r="G38" s="53">
        <f t="shared" si="13"/>
        <v>4</v>
      </c>
      <c r="H38" s="53">
        <f t="shared" si="13"/>
        <v>5</v>
      </c>
      <c r="I38" s="53">
        <f t="shared" si="13"/>
        <v>6</v>
      </c>
      <c r="J38" s="56">
        <f t="shared" si="13"/>
        <v>7</v>
      </c>
      <c r="K38" s="56">
        <f t="shared" si="13"/>
        <v>1</v>
      </c>
      <c r="L38" s="53">
        <f t="shared" si="13"/>
        <v>2</v>
      </c>
      <c r="M38" s="53">
        <f t="shared" si="13"/>
        <v>3</v>
      </c>
      <c r="N38" s="53">
        <f t="shared" si="13"/>
        <v>4</v>
      </c>
      <c r="O38" s="53">
        <f t="shared" si="13"/>
        <v>5</v>
      </c>
      <c r="P38" s="53">
        <f t="shared" si="13"/>
        <v>6</v>
      </c>
      <c r="Q38" s="56">
        <f t="shared" si="13"/>
        <v>7</v>
      </c>
      <c r="R38" s="56">
        <f t="shared" si="13"/>
        <v>1</v>
      </c>
      <c r="S38" s="53">
        <f t="shared" si="13"/>
        <v>2</v>
      </c>
      <c r="T38" s="53">
        <f t="shared" si="13"/>
        <v>3</v>
      </c>
      <c r="U38" s="53">
        <f t="shared" si="13"/>
        <v>4</v>
      </c>
      <c r="V38" s="53">
        <f t="shared" si="13"/>
        <v>5</v>
      </c>
      <c r="W38" s="53">
        <f t="shared" si="13"/>
        <v>6</v>
      </c>
      <c r="X38" s="56">
        <f t="shared" si="13"/>
        <v>7</v>
      </c>
      <c r="Y38" s="56">
        <f t="shared" si="13"/>
        <v>1</v>
      </c>
      <c r="Z38" s="53">
        <f t="shared" si="13"/>
        <v>2</v>
      </c>
      <c r="AA38" s="53">
        <f t="shared" si="13"/>
        <v>3</v>
      </c>
      <c r="AB38" s="53">
        <f t="shared" si="13"/>
        <v>4</v>
      </c>
      <c r="AC38" s="53">
        <f t="shared" si="13"/>
        <v>5</v>
      </c>
      <c r="AD38" s="53">
        <f t="shared" si="13"/>
        <v>6</v>
      </c>
      <c r="AE38" s="56">
        <f t="shared" si="13"/>
        <v>7</v>
      </c>
      <c r="AF38" s="56">
        <f t="shared" si="13"/>
        <v>1</v>
      </c>
      <c r="AG38" s="53">
        <f t="shared" si="13"/>
        <v>2</v>
      </c>
      <c r="AH38" s="53">
        <f t="shared" si="13"/>
        <v>3</v>
      </c>
      <c r="AI38" s="59">
        <f t="shared" si="13"/>
        <v>4</v>
      </c>
    </row>
    <row r="39" spans="1:36" ht="15" customHeight="1" thickBot="1" x14ac:dyDescent="0.25">
      <c r="A39" s="116"/>
      <c r="B39" s="117"/>
      <c r="C39" s="117"/>
      <c r="D39" s="117"/>
      <c r="E39" s="118"/>
      <c r="F39" s="33">
        <f>A37</f>
        <v>41730</v>
      </c>
      <c r="G39" s="34">
        <f t="shared" ref="G39:AI39" si="14">F39+1</f>
        <v>41731</v>
      </c>
      <c r="H39" s="34">
        <f t="shared" si="14"/>
        <v>41732</v>
      </c>
      <c r="I39" s="34">
        <f t="shared" si="14"/>
        <v>41733</v>
      </c>
      <c r="J39" s="34">
        <f t="shared" si="14"/>
        <v>41734</v>
      </c>
      <c r="K39" s="34">
        <f t="shared" si="14"/>
        <v>41735</v>
      </c>
      <c r="L39" s="34">
        <f t="shared" si="14"/>
        <v>41736</v>
      </c>
      <c r="M39" s="34">
        <f t="shared" si="14"/>
        <v>41737</v>
      </c>
      <c r="N39" s="34">
        <f t="shared" si="14"/>
        <v>41738</v>
      </c>
      <c r="O39" s="34">
        <f t="shared" si="14"/>
        <v>41739</v>
      </c>
      <c r="P39" s="34">
        <f t="shared" si="14"/>
        <v>41740</v>
      </c>
      <c r="Q39" s="34">
        <f t="shared" si="14"/>
        <v>41741</v>
      </c>
      <c r="R39" s="34">
        <f t="shared" si="14"/>
        <v>41742</v>
      </c>
      <c r="S39" s="34">
        <f t="shared" si="14"/>
        <v>41743</v>
      </c>
      <c r="T39" s="34">
        <f t="shared" si="14"/>
        <v>41744</v>
      </c>
      <c r="U39" s="34">
        <f t="shared" si="14"/>
        <v>41745</v>
      </c>
      <c r="V39" s="34">
        <f t="shared" si="14"/>
        <v>41746</v>
      </c>
      <c r="W39" s="34">
        <f t="shared" si="14"/>
        <v>41747</v>
      </c>
      <c r="X39" s="34">
        <f t="shared" si="14"/>
        <v>41748</v>
      </c>
      <c r="Y39" s="34">
        <f t="shared" si="14"/>
        <v>41749</v>
      </c>
      <c r="Z39" s="34">
        <f t="shared" si="14"/>
        <v>41750</v>
      </c>
      <c r="AA39" s="34">
        <f t="shared" si="14"/>
        <v>41751</v>
      </c>
      <c r="AB39" s="34">
        <f t="shared" si="14"/>
        <v>41752</v>
      </c>
      <c r="AC39" s="34">
        <f t="shared" si="14"/>
        <v>41753</v>
      </c>
      <c r="AD39" s="34">
        <f t="shared" si="14"/>
        <v>41754</v>
      </c>
      <c r="AE39" s="34">
        <f t="shared" si="14"/>
        <v>41755</v>
      </c>
      <c r="AF39" s="34">
        <f t="shared" si="14"/>
        <v>41756</v>
      </c>
      <c r="AG39" s="34">
        <f t="shared" si="14"/>
        <v>41757</v>
      </c>
      <c r="AH39" s="34">
        <f t="shared" si="14"/>
        <v>41758</v>
      </c>
      <c r="AI39" s="35">
        <f t="shared" si="14"/>
        <v>41759</v>
      </c>
    </row>
    <row r="40" spans="1:36" ht="15" customHeight="1" x14ac:dyDescent="0.2">
      <c r="A40" s="119" t="s">
        <v>0</v>
      </c>
      <c r="B40" s="120"/>
      <c r="C40" s="120"/>
      <c r="D40" s="120"/>
      <c r="E40" s="120"/>
      <c r="F40" s="65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69"/>
    </row>
    <row r="41" spans="1:36" ht="15" customHeight="1" x14ac:dyDescent="0.2">
      <c r="A41" s="107" t="s">
        <v>1</v>
      </c>
      <c r="B41" s="108"/>
      <c r="C41" s="108"/>
      <c r="D41" s="108"/>
      <c r="E41" s="108"/>
      <c r="F41" s="66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29"/>
      <c r="AH41" s="29"/>
      <c r="AI41" s="60"/>
    </row>
    <row r="42" spans="1:36" ht="15" customHeight="1" x14ac:dyDescent="0.2">
      <c r="A42" s="121" t="s">
        <v>20</v>
      </c>
      <c r="B42" s="122"/>
      <c r="C42" s="122"/>
      <c r="D42" s="122"/>
      <c r="E42" s="123"/>
      <c r="F42" s="66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60"/>
    </row>
    <row r="43" spans="1:36" ht="15" customHeight="1" x14ac:dyDescent="0.2">
      <c r="A43" s="107" t="s">
        <v>2</v>
      </c>
      <c r="B43" s="108"/>
      <c r="C43" s="108"/>
      <c r="D43" s="108"/>
      <c r="E43" s="108"/>
      <c r="F43" s="66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60"/>
    </row>
    <row r="44" spans="1:36" ht="15" customHeight="1" x14ac:dyDescent="0.2">
      <c r="A44" s="109" t="s">
        <v>17</v>
      </c>
      <c r="B44" s="110"/>
      <c r="C44" s="110"/>
      <c r="D44" s="110"/>
      <c r="E44" s="110"/>
      <c r="F44" s="66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60"/>
    </row>
    <row r="45" spans="1:36" ht="15" customHeight="1" thickBot="1" x14ac:dyDescent="0.25">
      <c r="A45" s="111" t="s">
        <v>3</v>
      </c>
      <c r="B45" s="112"/>
      <c r="C45" s="112"/>
      <c r="D45" s="112"/>
      <c r="E45" s="112"/>
      <c r="F45" s="67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70"/>
    </row>
    <row r="47" spans="1:36" s="64" customFormat="1" ht="15" customHeight="1" thickBot="1" x14ac:dyDescent="0.25">
      <c r="A47" s="124">
        <f>EDATE(A37,1)</f>
        <v>41760</v>
      </c>
      <c r="B47" s="124"/>
      <c r="C47" s="124"/>
      <c r="D47" s="124"/>
      <c r="E47" s="124"/>
      <c r="F47" s="63">
        <f>WEEKNUM(F49,2)</f>
        <v>18</v>
      </c>
      <c r="G47" s="63" t="str">
        <f t="shared" ref="G47:AJ47" si="15">IF(G48=2,WEEKNUM(G49,2),"")</f>
        <v/>
      </c>
      <c r="H47" s="63" t="str">
        <f t="shared" si="15"/>
        <v/>
      </c>
      <c r="I47" s="63" t="str">
        <f t="shared" si="15"/>
        <v/>
      </c>
      <c r="J47" s="63">
        <f t="shared" si="15"/>
        <v>19</v>
      </c>
      <c r="K47" s="63" t="str">
        <f t="shared" si="15"/>
        <v/>
      </c>
      <c r="L47" s="63" t="str">
        <f t="shared" si="15"/>
        <v/>
      </c>
      <c r="M47" s="63" t="str">
        <f t="shared" si="15"/>
        <v/>
      </c>
      <c r="N47" s="63" t="str">
        <f t="shared" si="15"/>
        <v/>
      </c>
      <c r="O47" s="63" t="str">
        <f t="shared" si="15"/>
        <v/>
      </c>
      <c r="P47" s="63" t="str">
        <f t="shared" si="15"/>
        <v/>
      </c>
      <c r="Q47" s="63">
        <f t="shared" si="15"/>
        <v>20</v>
      </c>
      <c r="R47" s="63" t="str">
        <f t="shared" si="15"/>
        <v/>
      </c>
      <c r="S47" s="63" t="str">
        <f t="shared" si="15"/>
        <v/>
      </c>
      <c r="T47" s="63" t="str">
        <f t="shared" si="15"/>
        <v/>
      </c>
      <c r="U47" s="63" t="str">
        <f t="shared" si="15"/>
        <v/>
      </c>
      <c r="V47" s="63" t="str">
        <f t="shared" si="15"/>
        <v/>
      </c>
      <c r="W47" s="63" t="str">
        <f t="shared" si="15"/>
        <v/>
      </c>
      <c r="X47" s="63">
        <f t="shared" si="15"/>
        <v>21</v>
      </c>
      <c r="Y47" s="63" t="str">
        <f t="shared" si="15"/>
        <v/>
      </c>
      <c r="Z47" s="63" t="str">
        <f t="shared" si="15"/>
        <v/>
      </c>
      <c r="AA47" s="63" t="str">
        <f t="shared" si="15"/>
        <v/>
      </c>
      <c r="AB47" s="63" t="str">
        <f t="shared" si="15"/>
        <v/>
      </c>
      <c r="AC47" s="63" t="str">
        <f t="shared" si="15"/>
        <v/>
      </c>
      <c r="AD47" s="63" t="str">
        <f t="shared" si="15"/>
        <v/>
      </c>
      <c r="AE47" s="63">
        <f t="shared" si="15"/>
        <v>22</v>
      </c>
      <c r="AF47" s="63" t="str">
        <f t="shared" si="15"/>
        <v/>
      </c>
      <c r="AG47" s="63" t="str">
        <f t="shared" si="15"/>
        <v/>
      </c>
      <c r="AH47" s="63" t="str">
        <f t="shared" si="15"/>
        <v/>
      </c>
      <c r="AI47" s="63" t="str">
        <f t="shared" si="15"/>
        <v/>
      </c>
      <c r="AJ47" s="63" t="str">
        <f t="shared" si="15"/>
        <v/>
      </c>
    </row>
    <row r="48" spans="1:36" ht="15" customHeight="1" x14ac:dyDescent="0.2">
      <c r="A48" s="113" t="s">
        <v>18</v>
      </c>
      <c r="B48" s="114"/>
      <c r="C48" s="114"/>
      <c r="D48" s="114"/>
      <c r="E48" s="115"/>
      <c r="F48" s="58">
        <f t="shared" ref="F48:AI48" si="16">WEEKDAY(F49)</f>
        <v>5</v>
      </c>
      <c r="G48" s="53">
        <f t="shared" si="16"/>
        <v>6</v>
      </c>
      <c r="H48" s="53">
        <f t="shared" si="16"/>
        <v>7</v>
      </c>
      <c r="I48" s="53">
        <f t="shared" si="16"/>
        <v>1</v>
      </c>
      <c r="J48" s="56">
        <f t="shared" si="16"/>
        <v>2</v>
      </c>
      <c r="K48" s="56">
        <f t="shared" si="16"/>
        <v>3</v>
      </c>
      <c r="L48" s="53">
        <f t="shared" si="16"/>
        <v>4</v>
      </c>
      <c r="M48" s="53">
        <f t="shared" si="16"/>
        <v>5</v>
      </c>
      <c r="N48" s="53">
        <f t="shared" si="16"/>
        <v>6</v>
      </c>
      <c r="O48" s="53">
        <f t="shared" si="16"/>
        <v>7</v>
      </c>
      <c r="P48" s="53">
        <f t="shared" si="16"/>
        <v>1</v>
      </c>
      <c r="Q48" s="56">
        <f t="shared" si="16"/>
        <v>2</v>
      </c>
      <c r="R48" s="56">
        <f t="shared" si="16"/>
        <v>3</v>
      </c>
      <c r="S48" s="53">
        <f t="shared" si="16"/>
        <v>4</v>
      </c>
      <c r="T48" s="53">
        <f t="shared" si="16"/>
        <v>5</v>
      </c>
      <c r="U48" s="53">
        <f t="shared" si="16"/>
        <v>6</v>
      </c>
      <c r="V48" s="53">
        <f t="shared" si="16"/>
        <v>7</v>
      </c>
      <c r="W48" s="53">
        <f t="shared" si="16"/>
        <v>1</v>
      </c>
      <c r="X48" s="56">
        <f t="shared" si="16"/>
        <v>2</v>
      </c>
      <c r="Y48" s="56">
        <f t="shared" si="16"/>
        <v>3</v>
      </c>
      <c r="Z48" s="53">
        <f t="shared" si="16"/>
        <v>4</v>
      </c>
      <c r="AA48" s="53">
        <f t="shared" si="16"/>
        <v>5</v>
      </c>
      <c r="AB48" s="53">
        <f t="shared" si="16"/>
        <v>6</v>
      </c>
      <c r="AC48" s="53">
        <f t="shared" si="16"/>
        <v>7</v>
      </c>
      <c r="AD48" s="53">
        <f t="shared" si="16"/>
        <v>1</v>
      </c>
      <c r="AE48" s="56">
        <f t="shared" si="16"/>
        <v>2</v>
      </c>
      <c r="AF48" s="56">
        <f t="shared" si="16"/>
        <v>3</v>
      </c>
      <c r="AG48" s="53">
        <f t="shared" si="16"/>
        <v>4</v>
      </c>
      <c r="AH48" s="53">
        <f t="shared" si="16"/>
        <v>5</v>
      </c>
      <c r="AI48" s="53">
        <f t="shared" si="16"/>
        <v>6</v>
      </c>
      <c r="AJ48" s="59">
        <f>WEEKDAY(AJ49)</f>
        <v>7</v>
      </c>
    </row>
    <row r="49" spans="1:36" ht="15" customHeight="1" thickBot="1" x14ac:dyDescent="0.25">
      <c r="A49" s="116"/>
      <c r="B49" s="117"/>
      <c r="C49" s="117"/>
      <c r="D49" s="117"/>
      <c r="E49" s="118"/>
      <c r="F49" s="33">
        <f>A47</f>
        <v>41760</v>
      </c>
      <c r="G49" s="34">
        <f t="shared" ref="G49:AH49" si="17">F49+1</f>
        <v>41761</v>
      </c>
      <c r="H49" s="34">
        <f t="shared" si="17"/>
        <v>41762</v>
      </c>
      <c r="I49" s="34">
        <f t="shared" si="17"/>
        <v>41763</v>
      </c>
      <c r="J49" s="34">
        <f t="shared" si="17"/>
        <v>41764</v>
      </c>
      <c r="K49" s="34">
        <f t="shared" si="17"/>
        <v>41765</v>
      </c>
      <c r="L49" s="34">
        <f t="shared" si="17"/>
        <v>41766</v>
      </c>
      <c r="M49" s="34">
        <f t="shared" si="17"/>
        <v>41767</v>
      </c>
      <c r="N49" s="34">
        <f t="shared" si="17"/>
        <v>41768</v>
      </c>
      <c r="O49" s="34">
        <f t="shared" si="17"/>
        <v>41769</v>
      </c>
      <c r="P49" s="34">
        <f t="shared" si="17"/>
        <v>41770</v>
      </c>
      <c r="Q49" s="34">
        <f t="shared" si="17"/>
        <v>41771</v>
      </c>
      <c r="R49" s="34">
        <f t="shared" si="17"/>
        <v>41772</v>
      </c>
      <c r="S49" s="34">
        <f t="shared" si="17"/>
        <v>41773</v>
      </c>
      <c r="T49" s="34">
        <f t="shared" si="17"/>
        <v>41774</v>
      </c>
      <c r="U49" s="34">
        <f t="shared" si="17"/>
        <v>41775</v>
      </c>
      <c r="V49" s="34">
        <f t="shared" si="17"/>
        <v>41776</v>
      </c>
      <c r="W49" s="34">
        <f t="shared" si="17"/>
        <v>41777</v>
      </c>
      <c r="X49" s="34">
        <f t="shared" si="17"/>
        <v>41778</v>
      </c>
      <c r="Y49" s="34">
        <f t="shared" si="17"/>
        <v>41779</v>
      </c>
      <c r="Z49" s="34">
        <f t="shared" si="17"/>
        <v>41780</v>
      </c>
      <c r="AA49" s="34">
        <f t="shared" si="17"/>
        <v>41781</v>
      </c>
      <c r="AB49" s="34">
        <f t="shared" si="17"/>
        <v>41782</v>
      </c>
      <c r="AC49" s="34">
        <f t="shared" si="17"/>
        <v>41783</v>
      </c>
      <c r="AD49" s="34">
        <f t="shared" si="17"/>
        <v>41784</v>
      </c>
      <c r="AE49" s="34">
        <f t="shared" si="17"/>
        <v>41785</v>
      </c>
      <c r="AF49" s="34">
        <f t="shared" si="17"/>
        <v>41786</v>
      </c>
      <c r="AG49" s="34">
        <f t="shared" si="17"/>
        <v>41787</v>
      </c>
      <c r="AH49" s="34">
        <f t="shared" si="17"/>
        <v>41788</v>
      </c>
      <c r="AI49" s="34">
        <f>AH49+1</f>
        <v>41789</v>
      </c>
      <c r="AJ49" s="35">
        <f>AI49+1</f>
        <v>41790</v>
      </c>
    </row>
    <row r="50" spans="1:36" ht="15" customHeight="1" x14ac:dyDescent="0.2">
      <c r="A50" s="119" t="s">
        <v>0</v>
      </c>
      <c r="B50" s="120"/>
      <c r="C50" s="120"/>
      <c r="D50" s="120"/>
      <c r="E50" s="120"/>
      <c r="F50" s="65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28"/>
      <c r="AJ50" s="69"/>
    </row>
    <row r="51" spans="1:36" ht="15" customHeight="1" x14ac:dyDescent="0.2">
      <c r="A51" s="107" t="s">
        <v>1</v>
      </c>
      <c r="B51" s="108"/>
      <c r="C51" s="108"/>
      <c r="D51" s="108"/>
      <c r="E51" s="108"/>
      <c r="F51" s="66"/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29"/>
      <c r="R51" s="29"/>
      <c r="S51" s="29"/>
      <c r="T51" s="29"/>
      <c r="U51" s="29"/>
      <c r="V51" s="29"/>
      <c r="W51" s="29"/>
      <c r="X51" s="29"/>
      <c r="Y51" s="29"/>
      <c r="Z51" s="29"/>
      <c r="AA51" s="29"/>
      <c r="AB51" s="29"/>
      <c r="AC51" s="29"/>
      <c r="AD51" s="29"/>
      <c r="AE51" s="29"/>
      <c r="AF51" s="29"/>
      <c r="AG51" s="29"/>
      <c r="AH51" s="29"/>
      <c r="AI51" s="29"/>
      <c r="AJ51" s="60"/>
    </row>
    <row r="52" spans="1:36" ht="15" customHeight="1" x14ac:dyDescent="0.2">
      <c r="A52" s="121" t="s">
        <v>20</v>
      </c>
      <c r="B52" s="122"/>
      <c r="C52" s="122"/>
      <c r="D52" s="122"/>
      <c r="E52" s="123"/>
      <c r="F52" s="66"/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  <c r="T52" s="29"/>
      <c r="U52" s="29"/>
      <c r="V52" s="29"/>
      <c r="W52" s="29"/>
      <c r="X52" s="29"/>
      <c r="Y52" s="29"/>
      <c r="Z52" s="29"/>
      <c r="AA52" s="29"/>
      <c r="AB52" s="29"/>
      <c r="AC52" s="29"/>
      <c r="AD52" s="29"/>
      <c r="AE52" s="29"/>
      <c r="AF52" s="29"/>
      <c r="AG52" s="29"/>
      <c r="AH52" s="29"/>
      <c r="AI52" s="29"/>
      <c r="AJ52" s="60"/>
    </row>
    <row r="53" spans="1:36" ht="15" customHeight="1" x14ac:dyDescent="0.2">
      <c r="A53" s="107" t="s">
        <v>2</v>
      </c>
      <c r="B53" s="108"/>
      <c r="C53" s="108"/>
      <c r="D53" s="108"/>
      <c r="E53" s="108"/>
      <c r="F53" s="66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9"/>
      <c r="AG53" s="29"/>
      <c r="AH53" s="29"/>
      <c r="AI53" s="29"/>
      <c r="AJ53" s="60"/>
    </row>
    <row r="54" spans="1:36" ht="15" customHeight="1" x14ac:dyDescent="0.2">
      <c r="A54" s="109" t="s">
        <v>17</v>
      </c>
      <c r="B54" s="110"/>
      <c r="C54" s="110"/>
      <c r="D54" s="110"/>
      <c r="E54" s="110"/>
      <c r="F54" s="66"/>
      <c r="G54" s="29"/>
      <c r="H54" s="29"/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  <c r="U54" s="29"/>
      <c r="V54" s="29"/>
      <c r="W54" s="29"/>
      <c r="X54" s="29"/>
      <c r="Y54" s="29"/>
      <c r="Z54" s="29"/>
      <c r="AA54" s="29"/>
      <c r="AB54" s="29"/>
      <c r="AC54" s="29"/>
      <c r="AD54" s="29"/>
      <c r="AE54" s="29"/>
      <c r="AF54" s="29"/>
      <c r="AG54" s="29"/>
      <c r="AH54" s="29"/>
      <c r="AI54" s="29"/>
      <c r="AJ54" s="60"/>
    </row>
    <row r="55" spans="1:36" ht="15" customHeight="1" thickBot="1" x14ac:dyDescent="0.25">
      <c r="A55" s="111" t="s">
        <v>3</v>
      </c>
      <c r="B55" s="112"/>
      <c r="C55" s="112"/>
      <c r="D55" s="112"/>
      <c r="E55" s="112"/>
      <c r="F55" s="67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  <c r="Z55" s="30"/>
      <c r="AA55" s="30"/>
      <c r="AB55" s="30"/>
      <c r="AC55" s="30"/>
      <c r="AD55" s="30"/>
      <c r="AE55" s="30"/>
      <c r="AF55" s="30"/>
      <c r="AG55" s="30"/>
      <c r="AH55" s="30"/>
      <c r="AI55" s="30"/>
      <c r="AJ55" s="70"/>
    </row>
    <row r="57" spans="1:36" s="64" customFormat="1" ht="15" customHeight="1" thickBot="1" x14ac:dyDescent="0.25">
      <c r="A57" s="124">
        <f>EDATE(A47,1)</f>
        <v>41791</v>
      </c>
      <c r="B57" s="124"/>
      <c r="C57" s="124"/>
      <c r="D57" s="124"/>
      <c r="E57" s="124"/>
      <c r="F57" s="63">
        <f>WEEKNUM(F59,2)</f>
        <v>22</v>
      </c>
      <c r="G57" s="63">
        <f t="shared" ref="G57:AI57" si="18">IF(G58=2,WEEKNUM(G59,2),"")</f>
        <v>23</v>
      </c>
      <c r="H57" s="63" t="str">
        <f t="shared" si="18"/>
        <v/>
      </c>
      <c r="I57" s="63" t="str">
        <f t="shared" si="18"/>
        <v/>
      </c>
      <c r="J57" s="63" t="str">
        <f t="shared" si="18"/>
        <v/>
      </c>
      <c r="K57" s="63" t="str">
        <f t="shared" si="18"/>
        <v/>
      </c>
      <c r="L57" s="63" t="str">
        <f t="shared" si="18"/>
        <v/>
      </c>
      <c r="M57" s="63" t="str">
        <f t="shared" si="18"/>
        <v/>
      </c>
      <c r="N57" s="63">
        <f t="shared" si="18"/>
        <v>24</v>
      </c>
      <c r="O57" s="63" t="str">
        <f t="shared" si="18"/>
        <v/>
      </c>
      <c r="P57" s="63" t="str">
        <f t="shared" si="18"/>
        <v/>
      </c>
      <c r="Q57" s="63" t="str">
        <f t="shared" si="18"/>
        <v/>
      </c>
      <c r="R57" s="63" t="str">
        <f t="shared" si="18"/>
        <v/>
      </c>
      <c r="S57" s="63" t="str">
        <f t="shared" si="18"/>
        <v/>
      </c>
      <c r="T57" s="63" t="str">
        <f t="shared" si="18"/>
        <v/>
      </c>
      <c r="U57" s="63">
        <f t="shared" si="18"/>
        <v>25</v>
      </c>
      <c r="V57" s="63" t="str">
        <f t="shared" si="18"/>
        <v/>
      </c>
      <c r="W57" s="63" t="str">
        <f t="shared" si="18"/>
        <v/>
      </c>
      <c r="X57" s="63" t="str">
        <f t="shared" si="18"/>
        <v/>
      </c>
      <c r="Y57" s="63" t="str">
        <f t="shared" si="18"/>
        <v/>
      </c>
      <c r="Z57" s="63" t="str">
        <f t="shared" si="18"/>
        <v/>
      </c>
      <c r="AA57" s="63" t="str">
        <f t="shared" si="18"/>
        <v/>
      </c>
      <c r="AB57" s="63">
        <f t="shared" si="18"/>
        <v>26</v>
      </c>
      <c r="AC57" s="63" t="str">
        <f t="shared" si="18"/>
        <v/>
      </c>
      <c r="AD57" s="63" t="str">
        <f t="shared" si="18"/>
        <v/>
      </c>
      <c r="AE57" s="63" t="str">
        <f t="shared" si="18"/>
        <v/>
      </c>
      <c r="AF57" s="63" t="str">
        <f t="shared" si="18"/>
        <v/>
      </c>
      <c r="AG57" s="63" t="str">
        <f t="shared" si="18"/>
        <v/>
      </c>
      <c r="AH57" s="63" t="str">
        <f t="shared" si="18"/>
        <v/>
      </c>
      <c r="AI57" s="63">
        <f t="shared" si="18"/>
        <v>27</v>
      </c>
    </row>
    <row r="58" spans="1:36" ht="15" customHeight="1" x14ac:dyDescent="0.2">
      <c r="A58" s="113" t="s">
        <v>18</v>
      </c>
      <c r="B58" s="114"/>
      <c r="C58" s="114"/>
      <c r="D58" s="114"/>
      <c r="E58" s="115"/>
      <c r="F58" s="58">
        <f t="shared" ref="F58:AI58" si="19">WEEKDAY(F59)</f>
        <v>1</v>
      </c>
      <c r="G58" s="53">
        <f t="shared" si="19"/>
        <v>2</v>
      </c>
      <c r="H58" s="53">
        <f t="shared" si="19"/>
        <v>3</v>
      </c>
      <c r="I58" s="53">
        <f t="shared" si="19"/>
        <v>4</v>
      </c>
      <c r="J58" s="56">
        <f t="shared" si="19"/>
        <v>5</v>
      </c>
      <c r="K58" s="56">
        <f t="shared" si="19"/>
        <v>6</v>
      </c>
      <c r="L58" s="53">
        <f t="shared" si="19"/>
        <v>7</v>
      </c>
      <c r="M58" s="53">
        <f t="shared" si="19"/>
        <v>1</v>
      </c>
      <c r="N58" s="53">
        <f t="shared" si="19"/>
        <v>2</v>
      </c>
      <c r="O58" s="53">
        <f t="shared" si="19"/>
        <v>3</v>
      </c>
      <c r="P58" s="53">
        <f t="shared" si="19"/>
        <v>4</v>
      </c>
      <c r="Q58" s="56">
        <f t="shared" si="19"/>
        <v>5</v>
      </c>
      <c r="R58" s="56">
        <f t="shared" si="19"/>
        <v>6</v>
      </c>
      <c r="S58" s="53">
        <f t="shared" si="19"/>
        <v>7</v>
      </c>
      <c r="T58" s="53">
        <f t="shared" si="19"/>
        <v>1</v>
      </c>
      <c r="U58" s="53">
        <f t="shared" si="19"/>
        <v>2</v>
      </c>
      <c r="V58" s="53">
        <f t="shared" si="19"/>
        <v>3</v>
      </c>
      <c r="W58" s="53">
        <f t="shared" si="19"/>
        <v>4</v>
      </c>
      <c r="X58" s="56">
        <f t="shared" si="19"/>
        <v>5</v>
      </c>
      <c r="Y58" s="56">
        <f t="shared" si="19"/>
        <v>6</v>
      </c>
      <c r="Z58" s="53">
        <f t="shared" si="19"/>
        <v>7</v>
      </c>
      <c r="AA58" s="53">
        <f t="shared" si="19"/>
        <v>1</v>
      </c>
      <c r="AB58" s="53">
        <f t="shared" si="19"/>
        <v>2</v>
      </c>
      <c r="AC58" s="53">
        <f t="shared" si="19"/>
        <v>3</v>
      </c>
      <c r="AD58" s="53">
        <f t="shared" si="19"/>
        <v>4</v>
      </c>
      <c r="AE58" s="56">
        <f t="shared" si="19"/>
        <v>5</v>
      </c>
      <c r="AF58" s="56">
        <f t="shared" si="19"/>
        <v>6</v>
      </c>
      <c r="AG58" s="53">
        <f t="shared" si="19"/>
        <v>7</v>
      </c>
      <c r="AH58" s="53">
        <f t="shared" si="19"/>
        <v>1</v>
      </c>
      <c r="AI58" s="59">
        <f t="shared" si="19"/>
        <v>2</v>
      </c>
    </row>
    <row r="59" spans="1:36" ht="15" customHeight="1" thickBot="1" x14ac:dyDescent="0.25">
      <c r="A59" s="116"/>
      <c r="B59" s="117"/>
      <c r="C59" s="117"/>
      <c r="D59" s="117"/>
      <c r="E59" s="118"/>
      <c r="F59" s="33">
        <f>A57</f>
        <v>41791</v>
      </c>
      <c r="G59" s="34">
        <f t="shared" ref="G59:AI59" si="20">F59+1</f>
        <v>41792</v>
      </c>
      <c r="H59" s="34">
        <f t="shared" si="20"/>
        <v>41793</v>
      </c>
      <c r="I59" s="34">
        <f t="shared" si="20"/>
        <v>41794</v>
      </c>
      <c r="J59" s="34">
        <f t="shared" si="20"/>
        <v>41795</v>
      </c>
      <c r="K59" s="34">
        <f t="shared" si="20"/>
        <v>41796</v>
      </c>
      <c r="L59" s="34">
        <f t="shared" si="20"/>
        <v>41797</v>
      </c>
      <c r="M59" s="34">
        <f t="shared" si="20"/>
        <v>41798</v>
      </c>
      <c r="N59" s="34">
        <f t="shared" si="20"/>
        <v>41799</v>
      </c>
      <c r="O59" s="34">
        <f t="shared" si="20"/>
        <v>41800</v>
      </c>
      <c r="P59" s="34">
        <f t="shared" si="20"/>
        <v>41801</v>
      </c>
      <c r="Q59" s="34">
        <f t="shared" si="20"/>
        <v>41802</v>
      </c>
      <c r="R59" s="34">
        <f t="shared" si="20"/>
        <v>41803</v>
      </c>
      <c r="S59" s="34">
        <f t="shared" si="20"/>
        <v>41804</v>
      </c>
      <c r="T59" s="34">
        <f t="shared" si="20"/>
        <v>41805</v>
      </c>
      <c r="U59" s="34">
        <f t="shared" si="20"/>
        <v>41806</v>
      </c>
      <c r="V59" s="34">
        <f t="shared" si="20"/>
        <v>41807</v>
      </c>
      <c r="W59" s="34">
        <f t="shared" si="20"/>
        <v>41808</v>
      </c>
      <c r="X59" s="34">
        <f t="shared" si="20"/>
        <v>41809</v>
      </c>
      <c r="Y59" s="34">
        <f t="shared" si="20"/>
        <v>41810</v>
      </c>
      <c r="Z59" s="34">
        <f t="shared" si="20"/>
        <v>41811</v>
      </c>
      <c r="AA59" s="34">
        <f t="shared" si="20"/>
        <v>41812</v>
      </c>
      <c r="AB59" s="34">
        <f t="shared" si="20"/>
        <v>41813</v>
      </c>
      <c r="AC59" s="34">
        <f t="shared" si="20"/>
        <v>41814</v>
      </c>
      <c r="AD59" s="34">
        <f t="shared" si="20"/>
        <v>41815</v>
      </c>
      <c r="AE59" s="34">
        <f t="shared" si="20"/>
        <v>41816</v>
      </c>
      <c r="AF59" s="34">
        <f t="shared" si="20"/>
        <v>41817</v>
      </c>
      <c r="AG59" s="34">
        <f t="shared" si="20"/>
        <v>41818</v>
      </c>
      <c r="AH59" s="34">
        <f t="shared" si="20"/>
        <v>41819</v>
      </c>
      <c r="AI59" s="35">
        <f t="shared" si="20"/>
        <v>41820</v>
      </c>
    </row>
    <row r="60" spans="1:36" ht="15" customHeight="1" x14ac:dyDescent="0.2">
      <c r="A60" s="119" t="s">
        <v>0</v>
      </c>
      <c r="B60" s="120"/>
      <c r="C60" s="120"/>
      <c r="D60" s="120"/>
      <c r="E60" s="120"/>
      <c r="F60" s="65"/>
      <c r="G60" s="28"/>
      <c r="H60" s="28"/>
      <c r="I60" s="28"/>
      <c r="J60" s="28"/>
      <c r="K60" s="28"/>
      <c r="L60" s="28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28"/>
      <c r="X60" s="28"/>
      <c r="Y60" s="28"/>
      <c r="Z60" s="28"/>
      <c r="AA60" s="28"/>
      <c r="AB60" s="28"/>
      <c r="AC60" s="28"/>
      <c r="AD60" s="28"/>
      <c r="AE60" s="28"/>
      <c r="AF60" s="28"/>
      <c r="AG60" s="28"/>
      <c r="AH60" s="28"/>
      <c r="AI60" s="69"/>
    </row>
    <row r="61" spans="1:36" ht="15" customHeight="1" x14ac:dyDescent="0.2">
      <c r="A61" s="107" t="s">
        <v>1</v>
      </c>
      <c r="B61" s="108"/>
      <c r="C61" s="108"/>
      <c r="D61" s="108"/>
      <c r="E61" s="108"/>
      <c r="F61" s="66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  <c r="Y61" s="29"/>
      <c r="Z61" s="29"/>
      <c r="AA61" s="29"/>
      <c r="AB61" s="29"/>
      <c r="AC61" s="29"/>
      <c r="AD61" s="29"/>
      <c r="AE61" s="29"/>
      <c r="AF61" s="29"/>
      <c r="AG61" s="29"/>
      <c r="AH61" s="29"/>
      <c r="AI61" s="60"/>
    </row>
    <row r="62" spans="1:36" ht="15" customHeight="1" x14ac:dyDescent="0.2">
      <c r="A62" s="121" t="s">
        <v>20</v>
      </c>
      <c r="B62" s="122"/>
      <c r="C62" s="122"/>
      <c r="D62" s="122"/>
      <c r="E62" s="123"/>
      <c r="F62" s="66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U62" s="29"/>
      <c r="V62" s="29"/>
      <c r="W62" s="29"/>
      <c r="X62" s="29"/>
      <c r="Y62" s="29"/>
      <c r="Z62" s="29"/>
      <c r="AA62" s="29"/>
      <c r="AB62" s="29"/>
      <c r="AC62" s="29"/>
      <c r="AD62" s="29"/>
      <c r="AE62" s="29"/>
      <c r="AF62" s="29"/>
      <c r="AG62" s="29"/>
      <c r="AH62" s="29"/>
      <c r="AI62" s="60"/>
    </row>
    <row r="63" spans="1:36" ht="15" customHeight="1" x14ac:dyDescent="0.2">
      <c r="A63" s="107" t="s">
        <v>2</v>
      </c>
      <c r="B63" s="108"/>
      <c r="C63" s="108"/>
      <c r="D63" s="108"/>
      <c r="E63" s="108"/>
      <c r="F63" s="66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9"/>
      <c r="AG63" s="29"/>
      <c r="AH63" s="29"/>
      <c r="AI63" s="60"/>
    </row>
    <row r="64" spans="1:36" ht="15" customHeight="1" x14ac:dyDescent="0.2">
      <c r="A64" s="109" t="s">
        <v>17</v>
      </c>
      <c r="B64" s="110"/>
      <c r="C64" s="110"/>
      <c r="D64" s="110"/>
      <c r="E64" s="110"/>
      <c r="F64" s="66"/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29"/>
      <c r="T64" s="29"/>
      <c r="U64" s="29"/>
      <c r="V64" s="29"/>
      <c r="W64" s="29"/>
      <c r="X64" s="29"/>
      <c r="Y64" s="29"/>
      <c r="Z64" s="29"/>
      <c r="AA64" s="29"/>
      <c r="AB64" s="29"/>
      <c r="AC64" s="29"/>
      <c r="AD64" s="29"/>
      <c r="AE64" s="29"/>
      <c r="AF64" s="29"/>
      <c r="AG64" s="29"/>
      <c r="AH64" s="29"/>
      <c r="AI64" s="60"/>
    </row>
    <row r="65" spans="1:36" ht="15" customHeight="1" thickBot="1" x14ac:dyDescent="0.25">
      <c r="A65" s="111" t="s">
        <v>3</v>
      </c>
      <c r="B65" s="112"/>
      <c r="C65" s="112"/>
      <c r="D65" s="112"/>
      <c r="E65" s="112"/>
      <c r="F65" s="67"/>
      <c r="G65" s="30"/>
      <c r="H65" s="30"/>
      <c r="I65" s="30"/>
      <c r="J65" s="30"/>
      <c r="K65" s="30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  <c r="Y65" s="30"/>
      <c r="Z65" s="30"/>
      <c r="AA65" s="30"/>
      <c r="AB65" s="30"/>
      <c r="AC65" s="30"/>
      <c r="AD65" s="30"/>
      <c r="AE65" s="30"/>
      <c r="AF65" s="30"/>
      <c r="AG65" s="30"/>
      <c r="AH65" s="30"/>
      <c r="AI65" s="70"/>
    </row>
    <row r="67" spans="1:36" s="64" customFormat="1" ht="15" customHeight="1" thickBot="1" x14ac:dyDescent="0.25">
      <c r="A67" s="124">
        <f>EDATE(A57,1)</f>
        <v>41821</v>
      </c>
      <c r="B67" s="124"/>
      <c r="C67" s="124"/>
      <c r="D67" s="124"/>
      <c r="E67" s="124"/>
      <c r="F67" s="63">
        <f>WEEKNUM(F69,2)</f>
        <v>27</v>
      </c>
      <c r="G67" s="63" t="str">
        <f t="shared" ref="G67:AJ67" si="21">IF(G68=2,WEEKNUM(G69,2),"")</f>
        <v/>
      </c>
      <c r="H67" s="63" t="str">
        <f t="shared" si="21"/>
        <v/>
      </c>
      <c r="I67" s="63" t="str">
        <f t="shared" si="21"/>
        <v/>
      </c>
      <c r="J67" s="63" t="str">
        <f t="shared" si="21"/>
        <v/>
      </c>
      <c r="K67" s="63" t="str">
        <f t="shared" si="21"/>
        <v/>
      </c>
      <c r="L67" s="63">
        <f t="shared" si="21"/>
        <v>28</v>
      </c>
      <c r="M67" s="63" t="str">
        <f t="shared" si="21"/>
        <v/>
      </c>
      <c r="N67" s="63" t="str">
        <f t="shared" si="21"/>
        <v/>
      </c>
      <c r="O67" s="63" t="str">
        <f t="shared" si="21"/>
        <v/>
      </c>
      <c r="P67" s="63" t="str">
        <f t="shared" si="21"/>
        <v/>
      </c>
      <c r="Q67" s="63" t="str">
        <f t="shared" si="21"/>
        <v/>
      </c>
      <c r="R67" s="63" t="str">
        <f t="shared" si="21"/>
        <v/>
      </c>
      <c r="S67" s="63">
        <f t="shared" si="21"/>
        <v>29</v>
      </c>
      <c r="T67" s="63" t="str">
        <f t="shared" si="21"/>
        <v/>
      </c>
      <c r="U67" s="63" t="str">
        <f t="shared" si="21"/>
        <v/>
      </c>
      <c r="V67" s="63" t="str">
        <f t="shared" si="21"/>
        <v/>
      </c>
      <c r="W67" s="63" t="str">
        <f t="shared" si="21"/>
        <v/>
      </c>
      <c r="X67" s="63" t="str">
        <f t="shared" si="21"/>
        <v/>
      </c>
      <c r="Y67" s="63" t="str">
        <f t="shared" si="21"/>
        <v/>
      </c>
      <c r="Z67" s="63">
        <f t="shared" si="21"/>
        <v>30</v>
      </c>
      <c r="AA67" s="63" t="str">
        <f t="shared" si="21"/>
        <v/>
      </c>
      <c r="AB67" s="63" t="str">
        <f t="shared" si="21"/>
        <v/>
      </c>
      <c r="AC67" s="63" t="str">
        <f t="shared" si="21"/>
        <v/>
      </c>
      <c r="AD67" s="63" t="str">
        <f t="shared" si="21"/>
        <v/>
      </c>
      <c r="AE67" s="63" t="str">
        <f t="shared" si="21"/>
        <v/>
      </c>
      <c r="AF67" s="63" t="str">
        <f t="shared" si="21"/>
        <v/>
      </c>
      <c r="AG67" s="63">
        <f t="shared" si="21"/>
        <v>31</v>
      </c>
      <c r="AH67" s="63" t="str">
        <f t="shared" si="21"/>
        <v/>
      </c>
      <c r="AI67" s="63" t="str">
        <f t="shared" si="21"/>
        <v/>
      </c>
      <c r="AJ67" s="63" t="str">
        <f t="shared" si="21"/>
        <v/>
      </c>
    </row>
    <row r="68" spans="1:36" ht="15" customHeight="1" x14ac:dyDescent="0.2">
      <c r="A68" s="113" t="s">
        <v>18</v>
      </c>
      <c r="B68" s="114"/>
      <c r="C68" s="114"/>
      <c r="D68" s="114"/>
      <c r="E68" s="115"/>
      <c r="F68" s="58">
        <f t="shared" ref="F68:AI68" si="22">WEEKDAY(F69)</f>
        <v>3</v>
      </c>
      <c r="G68" s="53">
        <f t="shared" si="22"/>
        <v>4</v>
      </c>
      <c r="H68" s="53">
        <f t="shared" si="22"/>
        <v>5</v>
      </c>
      <c r="I68" s="53">
        <f t="shared" si="22"/>
        <v>6</v>
      </c>
      <c r="J68" s="56">
        <f t="shared" si="22"/>
        <v>7</v>
      </c>
      <c r="K68" s="56">
        <f t="shared" si="22"/>
        <v>1</v>
      </c>
      <c r="L68" s="53">
        <f t="shared" si="22"/>
        <v>2</v>
      </c>
      <c r="M68" s="53">
        <f t="shared" si="22"/>
        <v>3</v>
      </c>
      <c r="N68" s="53">
        <f t="shared" si="22"/>
        <v>4</v>
      </c>
      <c r="O68" s="53">
        <f t="shared" si="22"/>
        <v>5</v>
      </c>
      <c r="P68" s="53">
        <f t="shared" si="22"/>
        <v>6</v>
      </c>
      <c r="Q68" s="56">
        <f t="shared" si="22"/>
        <v>7</v>
      </c>
      <c r="R68" s="56">
        <f t="shared" si="22"/>
        <v>1</v>
      </c>
      <c r="S68" s="53">
        <f t="shared" si="22"/>
        <v>2</v>
      </c>
      <c r="T68" s="53">
        <f t="shared" si="22"/>
        <v>3</v>
      </c>
      <c r="U68" s="53">
        <f t="shared" si="22"/>
        <v>4</v>
      </c>
      <c r="V68" s="53">
        <f t="shared" si="22"/>
        <v>5</v>
      </c>
      <c r="W68" s="53">
        <f t="shared" si="22"/>
        <v>6</v>
      </c>
      <c r="X68" s="56">
        <f t="shared" si="22"/>
        <v>7</v>
      </c>
      <c r="Y68" s="56">
        <f t="shared" si="22"/>
        <v>1</v>
      </c>
      <c r="Z68" s="53">
        <f t="shared" si="22"/>
        <v>2</v>
      </c>
      <c r="AA68" s="53">
        <f t="shared" si="22"/>
        <v>3</v>
      </c>
      <c r="AB68" s="53">
        <f t="shared" si="22"/>
        <v>4</v>
      </c>
      <c r="AC68" s="53">
        <f t="shared" si="22"/>
        <v>5</v>
      </c>
      <c r="AD68" s="53">
        <f t="shared" si="22"/>
        <v>6</v>
      </c>
      <c r="AE68" s="56">
        <f t="shared" si="22"/>
        <v>7</v>
      </c>
      <c r="AF68" s="56">
        <f t="shared" si="22"/>
        <v>1</v>
      </c>
      <c r="AG68" s="53">
        <f t="shared" si="22"/>
        <v>2</v>
      </c>
      <c r="AH68" s="53">
        <f t="shared" si="22"/>
        <v>3</v>
      </c>
      <c r="AI68" s="53">
        <f t="shared" si="22"/>
        <v>4</v>
      </c>
      <c r="AJ68" s="59">
        <f>WEEKDAY(AJ69)</f>
        <v>5</v>
      </c>
    </row>
    <row r="69" spans="1:36" ht="15" customHeight="1" thickBot="1" x14ac:dyDescent="0.25">
      <c r="A69" s="116"/>
      <c r="B69" s="117"/>
      <c r="C69" s="117"/>
      <c r="D69" s="117"/>
      <c r="E69" s="118"/>
      <c r="F69" s="33">
        <f>A67</f>
        <v>41821</v>
      </c>
      <c r="G69" s="34">
        <f t="shared" ref="G69:AH69" si="23">F69+1</f>
        <v>41822</v>
      </c>
      <c r="H69" s="34">
        <f t="shared" si="23"/>
        <v>41823</v>
      </c>
      <c r="I69" s="34">
        <f t="shared" si="23"/>
        <v>41824</v>
      </c>
      <c r="J69" s="34">
        <f t="shared" si="23"/>
        <v>41825</v>
      </c>
      <c r="K69" s="34">
        <f t="shared" si="23"/>
        <v>41826</v>
      </c>
      <c r="L69" s="34">
        <f t="shared" si="23"/>
        <v>41827</v>
      </c>
      <c r="M69" s="34">
        <f t="shared" si="23"/>
        <v>41828</v>
      </c>
      <c r="N69" s="34">
        <f t="shared" si="23"/>
        <v>41829</v>
      </c>
      <c r="O69" s="34">
        <f t="shared" si="23"/>
        <v>41830</v>
      </c>
      <c r="P69" s="34">
        <f t="shared" si="23"/>
        <v>41831</v>
      </c>
      <c r="Q69" s="34">
        <f t="shared" si="23"/>
        <v>41832</v>
      </c>
      <c r="R69" s="34">
        <f t="shared" si="23"/>
        <v>41833</v>
      </c>
      <c r="S69" s="34">
        <f t="shared" si="23"/>
        <v>41834</v>
      </c>
      <c r="T69" s="34">
        <f t="shared" si="23"/>
        <v>41835</v>
      </c>
      <c r="U69" s="34">
        <f t="shared" si="23"/>
        <v>41836</v>
      </c>
      <c r="V69" s="34">
        <f t="shared" si="23"/>
        <v>41837</v>
      </c>
      <c r="W69" s="34">
        <f t="shared" si="23"/>
        <v>41838</v>
      </c>
      <c r="X69" s="34">
        <f t="shared" si="23"/>
        <v>41839</v>
      </c>
      <c r="Y69" s="34">
        <f t="shared" si="23"/>
        <v>41840</v>
      </c>
      <c r="Z69" s="34">
        <f t="shared" si="23"/>
        <v>41841</v>
      </c>
      <c r="AA69" s="34">
        <f t="shared" si="23"/>
        <v>41842</v>
      </c>
      <c r="AB69" s="34">
        <f t="shared" si="23"/>
        <v>41843</v>
      </c>
      <c r="AC69" s="34">
        <f t="shared" si="23"/>
        <v>41844</v>
      </c>
      <c r="AD69" s="34">
        <f t="shared" si="23"/>
        <v>41845</v>
      </c>
      <c r="AE69" s="34">
        <f t="shared" si="23"/>
        <v>41846</v>
      </c>
      <c r="AF69" s="34">
        <f t="shared" si="23"/>
        <v>41847</v>
      </c>
      <c r="AG69" s="34">
        <f t="shared" si="23"/>
        <v>41848</v>
      </c>
      <c r="AH69" s="34">
        <f t="shared" si="23"/>
        <v>41849</v>
      </c>
      <c r="AI69" s="34">
        <f>AH69+1</f>
        <v>41850</v>
      </c>
      <c r="AJ69" s="35">
        <f>AI69+1</f>
        <v>41851</v>
      </c>
    </row>
    <row r="70" spans="1:36" ht="15" customHeight="1" x14ac:dyDescent="0.2">
      <c r="A70" s="119" t="s">
        <v>0</v>
      </c>
      <c r="B70" s="120"/>
      <c r="C70" s="120"/>
      <c r="D70" s="120"/>
      <c r="E70" s="120"/>
      <c r="F70" s="65"/>
      <c r="G70" s="28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28"/>
      <c r="W70" s="28"/>
      <c r="X70" s="28"/>
      <c r="Y70" s="28"/>
      <c r="Z70" s="28"/>
      <c r="AA70" s="28"/>
      <c r="AB70" s="28"/>
      <c r="AC70" s="28"/>
      <c r="AD70" s="28"/>
      <c r="AE70" s="28"/>
      <c r="AF70" s="28"/>
      <c r="AG70" s="28"/>
      <c r="AH70" s="28"/>
      <c r="AI70" s="28"/>
      <c r="AJ70" s="69"/>
    </row>
    <row r="71" spans="1:36" ht="15" customHeight="1" x14ac:dyDescent="0.2">
      <c r="A71" s="107" t="s">
        <v>1</v>
      </c>
      <c r="B71" s="108"/>
      <c r="C71" s="108"/>
      <c r="D71" s="108"/>
      <c r="E71" s="108"/>
      <c r="F71" s="66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29"/>
      <c r="S71" s="29"/>
      <c r="T71" s="29"/>
      <c r="U71" s="29"/>
      <c r="V71" s="29"/>
      <c r="W71" s="29"/>
      <c r="X71" s="29"/>
      <c r="Y71" s="29"/>
      <c r="Z71" s="29"/>
      <c r="AA71" s="29"/>
      <c r="AB71" s="29"/>
      <c r="AC71" s="29"/>
      <c r="AD71" s="29"/>
      <c r="AE71" s="29"/>
      <c r="AF71" s="29"/>
      <c r="AG71" s="29"/>
      <c r="AH71" s="29"/>
      <c r="AI71" s="29"/>
      <c r="AJ71" s="60"/>
    </row>
    <row r="72" spans="1:36" ht="15" customHeight="1" x14ac:dyDescent="0.2">
      <c r="A72" s="121" t="s">
        <v>20</v>
      </c>
      <c r="B72" s="122"/>
      <c r="C72" s="122"/>
      <c r="D72" s="122"/>
      <c r="E72" s="123"/>
      <c r="F72" s="66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  <c r="U72" s="29"/>
      <c r="V72" s="29"/>
      <c r="W72" s="29"/>
      <c r="X72" s="29"/>
      <c r="Y72" s="29"/>
      <c r="Z72" s="29"/>
      <c r="AA72" s="29"/>
      <c r="AB72" s="29"/>
      <c r="AC72" s="29"/>
      <c r="AD72" s="29"/>
      <c r="AE72" s="29"/>
      <c r="AF72" s="29"/>
      <c r="AG72" s="29"/>
      <c r="AH72" s="29"/>
      <c r="AI72" s="29"/>
      <c r="AJ72" s="60"/>
    </row>
    <row r="73" spans="1:36" ht="15" customHeight="1" x14ac:dyDescent="0.2">
      <c r="A73" s="107" t="s">
        <v>2</v>
      </c>
      <c r="B73" s="108"/>
      <c r="C73" s="108"/>
      <c r="D73" s="108"/>
      <c r="E73" s="108"/>
      <c r="F73" s="66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  <c r="S73" s="29"/>
      <c r="T73" s="29"/>
      <c r="U73" s="29"/>
      <c r="V73" s="29"/>
      <c r="W73" s="29"/>
      <c r="X73" s="29"/>
      <c r="Y73" s="29"/>
      <c r="Z73" s="29"/>
      <c r="AA73" s="29"/>
      <c r="AB73" s="29"/>
      <c r="AC73" s="29"/>
      <c r="AD73" s="29"/>
      <c r="AE73" s="29"/>
      <c r="AF73" s="29"/>
      <c r="AG73" s="29"/>
      <c r="AH73" s="29"/>
      <c r="AI73" s="29"/>
      <c r="AJ73" s="60"/>
    </row>
    <row r="74" spans="1:36" ht="15" customHeight="1" x14ac:dyDescent="0.2">
      <c r="A74" s="109" t="s">
        <v>17</v>
      </c>
      <c r="B74" s="110"/>
      <c r="C74" s="110"/>
      <c r="D74" s="110"/>
      <c r="E74" s="110"/>
      <c r="F74" s="66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  <c r="T74" s="29"/>
      <c r="U74" s="29"/>
      <c r="V74" s="29"/>
      <c r="W74" s="29"/>
      <c r="X74" s="29"/>
      <c r="Y74" s="29"/>
      <c r="Z74" s="29"/>
      <c r="AA74" s="29"/>
      <c r="AB74" s="29"/>
      <c r="AC74" s="29"/>
      <c r="AD74" s="29"/>
      <c r="AE74" s="29"/>
      <c r="AF74" s="29"/>
      <c r="AG74" s="29"/>
      <c r="AH74" s="29"/>
      <c r="AI74" s="29"/>
      <c r="AJ74" s="60"/>
    </row>
    <row r="75" spans="1:36" ht="15" customHeight="1" thickBot="1" x14ac:dyDescent="0.25">
      <c r="A75" s="111" t="s">
        <v>3</v>
      </c>
      <c r="B75" s="112"/>
      <c r="C75" s="112"/>
      <c r="D75" s="112"/>
      <c r="E75" s="112"/>
      <c r="F75" s="67"/>
      <c r="G75" s="30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  <c r="Y75" s="30"/>
      <c r="Z75" s="30"/>
      <c r="AA75" s="30"/>
      <c r="AB75" s="30"/>
      <c r="AC75" s="30"/>
      <c r="AD75" s="30"/>
      <c r="AE75" s="30"/>
      <c r="AF75" s="30"/>
      <c r="AG75" s="30"/>
      <c r="AH75" s="30"/>
      <c r="AI75" s="30"/>
      <c r="AJ75" s="70"/>
    </row>
    <row r="77" spans="1:36" s="64" customFormat="1" ht="15" customHeight="1" thickBot="1" x14ac:dyDescent="0.25">
      <c r="A77" s="124">
        <f>EDATE(A67,1)</f>
        <v>41852</v>
      </c>
      <c r="B77" s="124"/>
      <c r="C77" s="124"/>
      <c r="D77" s="124"/>
      <c r="E77" s="124"/>
      <c r="F77" s="63">
        <f>WEEKNUM(F79,2)</f>
        <v>31</v>
      </c>
      <c r="G77" s="63" t="str">
        <f t="shared" ref="G77:AJ77" si="24">IF(G78=2,WEEKNUM(G79,2),"")</f>
        <v/>
      </c>
      <c r="H77" s="63" t="str">
        <f t="shared" si="24"/>
        <v/>
      </c>
      <c r="I77" s="63">
        <f t="shared" si="24"/>
        <v>32</v>
      </c>
      <c r="J77" s="63" t="str">
        <f t="shared" si="24"/>
        <v/>
      </c>
      <c r="K77" s="63" t="str">
        <f t="shared" si="24"/>
        <v/>
      </c>
      <c r="L77" s="63" t="str">
        <f t="shared" si="24"/>
        <v/>
      </c>
      <c r="M77" s="63" t="str">
        <f t="shared" si="24"/>
        <v/>
      </c>
      <c r="N77" s="63" t="str">
        <f t="shared" si="24"/>
        <v/>
      </c>
      <c r="O77" s="63" t="str">
        <f t="shared" si="24"/>
        <v/>
      </c>
      <c r="P77" s="63">
        <f t="shared" si="24"/>
        <v>33</v>
      </c>
      <c r="Q77" s="63" t="str">
        <f t="shared" si="24"/>
        <v/>
      </c>
      <c r="R77" s="63" t="str">
        <f t="shared" si="24"/>
        <v/>
      </c>
      <c r="S77" s="63" t="str">
        <f t="shared" si="24"/>
        <v/>
      </c>
      <c r="T77" s="63" t="str">
        <f t="shared" si="24"/>
        <v/>
      </c>
      <c r="U77" s="63" t="str">
        <f t="shared" si="24"/>
        <v/>
      </c>
      <c r="V77" s="63" t="str">
        <f t="shared" si="24"/>
        <v/>
      </c>
      <c r="W77" s="63">
        <f t="shared" si="24"/>
        <v>34</v>
      </c>
      <c r="X77" s="63" t="str">
        <f t="shared" si="24"/>
        <v/>
      </c>
      <c r="Y77" s="63" t="str">
        <f t="shared" si="24"/>
        <v/>
      </c>
      <c r="Z77" s="63" t="str">
        <f t="shared" si="24"/>
        <v/>
      </c>
      <c r="AA77" s="63" t="str">
        <f t="shared" si="24"/>
        <v/>
      </c>
      <c r="AB77" s="63" t="str">
        <f t="shared" si="24"/>
        <v/>
      </c>
      <c r="AC77" s="63" t="str">
        <f t="shared" si="24"/>
        <v/>
      </c>
      <c r="AD77" s="63">
        <f t="shared" si="24"/>
        <v>35</v>
      </c>
      <c r="AE77" s="63" t="str">
        <f t="shared" si="24"/>
        <v/>
      </c>
      <c r="AF77" s="63" t="str">
        <f t="shared" si="24"/>
        <v/>
      </c>
      <c r="AG77" s="63" t="str">
        <f t="shared" si="24"/>
        <v/>
      </c>
      <c r="AH77" s="63" t="str">
        <f t="shared" si="24"/>
        <v/>
      </c>
      <c r="AI77" s="63" t="str">
        <f t="shared" si="24"/>
        <v/>
      </c>
      <c r="AJ77" s="63" t="str">
        <f t="shared" si="24"/>
        <v/>
      </c>
    </row>
    <row r="78" spans="1:36" ht="15" customHeight="1" x14ac:dyDescent="0.2">
      <c r="A78" s="113" t="s">
        <v>18</v>
      </c>
      <c r="B78" s="114"/>
      <c r="C78" s="114"/>
      <c r="D78" s="114"/>
      <c r="E78" s="115"/>
      <c r="F78" s="58">
        <f t="shared" ref="F78:AJ78" si="25">WEEKDAY(F79)</f>
        <v>6</v>
      </c>
      <c r="G78" s="53">
        <f t="shared" si="25"/>
        <v>7</v>
      </c>
      <c r="H78" s="53">
        <f t="shared" si="25"/>
        <v>1</v>
      </c>
      <c r="I78" s="53">
        <f t="shared" si="25"/>
        <v>2</v>
      </c>
      <c r="J78" s="56">
        <f t="shared" si="25"/>
        <v>3</v>
      </c>
      <c r="K78" s="56">
        <f t="shared" si="25"/>
        <v>4</v>
      </c>
      <c r="L78" s="53">
        <f t="shared" si="25"/>
        <v>5</v>
      </c>
      <c r="M78" s="53">
        <f t="shared" si="25"/>
        <v>6</v>
      </c>
      <c r="N78" s="53">
        <f t="shared" si="25"/>
        <v>7</v>
      </c>
      <c r="O78" s="53">
        <f t="shared" si="25"/>
        <v>1</v>
      </c>
      <c r="P78" s="53">
        <f t="shared" si="25"/>
        <v>2</v>
      </c>
      <c r="Q78" s="56">
        <f t="shared" si="25"/>
        <v>3</v>
      </c>
      <c r="R78" s="56">
        <f t="shared" si="25"/>
        <v>4</v>
      </c>
      <c r="S78" s="53">
        <f t="shared" si="25"/>
        <v>5</v>
      </c>
      <c r="T78" s="53">
        <f t="shared" si="25"/>
        <v>6</v>
      </c>
      <c r="U78" s="53">
        <f t="shared" si="25"/>
        <v>7</v>
      </c>
      <c r="V78" s="53">
        <f t="shared" si="25"/>
        <v>1</v>
      </c>
      <c r="W78" s="53">
        <f t="shared" si="25"/>
        <v>2</v>
      </c>
      <c r="X78" s="56">
        <f t="shared" si="25"/>
        <v>3</v>
      </c>
      <c r="Y78" s="56">
        <f t="shared" si="25"/>
        <v>4</v>
      </c>
      <c r="Z78" s="53">
        <f t="shared" si="25"/>
        <v>5</v>
      </c>
      <c r="AA78" s="53">
        <f t="shared" si="25"/>
        <v>6</v>
      </c>
      <c r="AB78" s="53">
        <f t="shared" si="25"/>
        <v>7</v>
      </c>
      <c r="AC78" s="53">
        <f t="shared" si="25"/>
        <v>1</v>
      </c>
      <c r="AD78" s="53">
        <f t="shared" si="25"/>
        <v>2</v>
      </c>
      <c r="AE78" s="56">
        <f t="shared" si="25"/>
        <v>3</v>
      </c>
      <c r="AF78" s="56">
        <f t="shared" si="25"/>
        <v>4</v>
      </c>
      <c r="AG78" s="53">
        <f t="shared" si="25"/>
        <v>5</v>
      </c>
      <c r="AH78" s="53">
        <f t="shared" si="25"/>
        <v>6</v>
      </c>
      <c r="AI78" s="53">
        <f t="shared" si="25"/>
        <v>7</v>
      </c>
      <c r="AJ78" s="59">
        <f t="shared" si="25"/>
        <v>1</v>
      </c>
    </row>
    <row r="79" spans="1:36" ht="15" customHeight="1" thickBot="1" x14ac:dyDescent="0.25">
      <c r="A79" s="116"/>
      <c r="B79" s="117"/>
      <c r="C79" s="117"/>
      <c r="D79" s="117"/>
      <c r="E79" s="118"/>
      <c r="F79" s="33">
        <f>A77</f>
        <v>41852</v>
      </c>
      <c r="G79" s="34">
        <f t="shared" ref="G79:AI79" si="26">F79+1</f>
        <v>41853</v>
      </c>
      <c r="H79" s="34">
        <f t="shared" si="26"/>
        <v>41854</v>
      </c>
      <c r="I79" s="34">
        <f t="shared" si="26"/>
        <v>41855</v>
      </c>
      <c r="J79" s="34">
        <f t="shared" si="26"/>
        <v>41856</v>
      </c>
      <c r="K79" s="34">
        <f t="shared" si="26"/>
        <v>41857</v>
      </c>
      <c r="L79" s="34">
        <f t="shared" si="26"/>
        <v>41858</v>
      </c>
      <c r="M79" s="34">
        <f t="shared" si="26"/>
        <v>41859</v>
      </c>
      <c r="N79" s="34">
        <f t="shared" si="26"/>
        <v>41860</v>
      </c>
      <c r="O79" s="34">
        <f t="shared" si="26"/>
        <v>41861</v>
      </c>
      <c r="P79" s="34">
        <f t="shared" si="26"/>
        <v>41862</v>
      </c>
      <c r="Q79" s="34">
        <f t="shared" si="26"/>
        <v>41863</v>
      </c>
      <c r="R79" s="34">
        <f t="shared" si="26"/>
        <v>41864</v>
      </c>
      <c r="S79" s="34">
        <f t="shared" si="26"/>
        <v>41865</v>
      </c>
      <c r="T79" s="34">
        <f t="shared" si="26"/>
        <v>41866</v>
      </c>
      <c r="U79" s="34">
        <f t="shared" si="26"/>
        <v>41867</v>
      </c>
      <c r="V79" s="34">
        <f t="shared" si="26"/>
        <v>41868</v>
      </c>
      <c r="W79" s="34">
        <f t="shared" si="26"/>
        <v>41869</v>
      </c>
      <c r="X79" s="34">
        <f t="shared" si="26"/>
        <v>41870</v>
      </c>
      <c r="Y79" s="34">
        <f t="shared" si="26"/>
        <v>41871</v>
      </c>
      <c r="Z79" s="34">
        <f t="shared" si="26"/>
        <v>41872</v>
      </c>
      <c r="AA79" s="34">
        <f t="shared" si="26"/>
        <v>41873</v>
      </c>
      <c r="AB79" s="34">
        <f t="shared" si="26"/>
        <v>41874</v>
      </c>
      <c r="AC79" s="34">
        <f t="shared" si="26"/>
        <v>41875</v>
      </c>
      <c r="AD79" s="34">
        <f t="shared" si="26"/>
        <v>41876</v>
      </c>
      <c r="AE79" s="34">
        <f t="shared" si="26"/>
        <v>41877</v>
      </c>
      <c r="AF79" s="34">
        <f t="shared" si="26"/>
        <v>41878</v>
      </c>
      <c r="AG79" s="34">
        <f t="shared" si="26"/>
        <v>41879</v>
      </c>
      <c r="AH79" s="34">
        <f t="shared" si="26"/>
        <v>41880</v>
      </c>
      <c r="AI79" s="34">
        <f t="shared" si="26"/>
        <v>41881</v>
      </c>
      <c r="AJ79" s="35">
        <f>AI79+1</f>
        <v>41882</v>
      </c>
    </row>
    <row r="80" spans="1:36" ht="15" customHeight="1" x14ac:dyDescent="0.2">
      <c r="A80" s="119" t="s">
        <v>0</v>
      </c>
      <c r="B80" s="120"/>
      <c r="C80" s="120"/>
      <c r="D80" s="120"/>
      <c r="E80" s="120"/>
      <c r="F80" s="65"/>
      <c r="G80" s="28"/>
      <c r="H80" s="28"/>
      <c r="I80" s="28"/>
      <c r="J80" s="28"/>
      <c r="K80" s="28"/>
      <c r="L80" s="28"/>
      <c r="M80" s="28"/>
      <c r="N80" s="28"/>
      <c r="O80" s="28"/>
      <c r="P80" s="28"/>
      <c r="Q80" s="28"/>
      <c r="R80" s="28"/>
      <c r="S80" s="28"/>
      <c r="T80" s="28"/>
      <c r="U80" s="28"/>
      <c r="V80" s="28"/>
      <c r="W80" s="28"/>
      <c r="X80" s="28"/>
      <c r="Y80" s="28"/>
      <c r="Z80" s="28"/>
      <c r="AA80" s="28"/>
      <c r="AB80" s="28"/>
      <c r="AC80" s="28"/>
      <c r="AD80" s="28"/>
      <c r="AE80" s="28"/>
      <c r="AF80" s="28"/>
      <c r="AG80" s="28"/>
      <c r="AH80" s="28"/>
      <c r="AI80" s="28"/>
      <c r="AJ80" s="69"/>
    </row>
    <row r="81" spans="1:36" ht="15" customHeight="1" x14ac:dyDescent="0.2">
      <c r="A81" s="107" t="s">
        <v>1</v>
      </c>
      <c r="B81" s="108"/>
      <c r="C81" s="108"/>
      <c r="D81" s="108"/>
      <c r="E81" s="108"/>
      <c r="F81" s="66"/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9"/>
      <c r="R81" s="29"/>
      <c r="S81" s="29"/>
      <c r="T81" s="29"/>
      <c r="U81" s="29"/>
      <c r="V81" s="29"/>
      <c r="W81" s="29"/>
      <c r="X81" s="29"/>
      <c r="Y81" s="29"/>
      <c r="Z81" s="29"/>
      <c r="AA81" s="29"/>
      <c r="AB81" s="29"/>
      <c r="AC81" s="29"/>
      <c r="AD81" s="29"/>
      <c r="AE81" s="29"/>
      <c r="AF81" s="29"/>
      <c r="AG81" s="29"/>
      <c r="AH81" s="29"/>
      <c r="AI81" s="29"/>
      <c r="AJ81" s="60"/>
    </row>
    <row r="82" spans="1:36" ht="15" customHeight="1" x14ac:dyDescent="0.2">
      <c r="A82" s="121" t="s">
        <v>20</v>
      </c>
      <c r="B82" s="122"/>
      <c r="C82" s="122"/>
      <c r="D82" s="122"/>
      <c r="E82" s="123"/>
      <c r="F82" s="66"/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29"/>
      <c r="AG82" s="29"/>
      <c r="AH82" s="29"/>
      <c r="AI82" s="29"/>
      <c r="AJ82" s="60"/>
    </row>
    <row r="83" spans="1:36" ht="15" customHeight="1" x14ac:dyDescent="0.2">
      <c r="A83" s="107" t="s">
        <v>2</v>
      </c>
      <c r="B83" s="108"/>
      <c r="C83" s="108"/>
      <c r="D83" s="108"/>
      <c r="E83" s="108"/>
      <c r="F83" s="66"/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  <c r="S83" s="29"/>
      <c r="T83" s="29"/>
      <c r="U83" s="29"/>
      <c r="V83" s="29"/>
      <c r="W83" s="29"/>
      <c r="X83" s="29"/>
      <c r="Y83" s="29"/>
      <c r="Z83" s="29"/>
      <c r="AA83" s="29"/>
      <c r="AB83" s="29"/>
      <c r="AC83" s="29"/>
      <c r="AD83" s="29"/>
      <c r="AE83" s="29"/>
      <c r="AF83" s="29"/>
      <c r="AG83" s="29"/>
      <c r="AH83" s="29"/>
      <c r="AI83" s="29"/>
      <c r="AJ83" s="60"/>
    </row>
    <row r="84" spans="1:36" ht="15" customHeight="1" x14ac:dyDescent="0.2">
      <c r="A84" s="109" t="s">
        <v>17</v>
      </c>
      <c r="B84" s="110"/>
      <c r="C84" s="110"/>
      <c r="D84" s="110"/>
      <c r="E84" s="110"/>
      <c r="F84" s="66"/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29"/>
      <c r="S84" s="29"/>
      <c r="T84" s="29"/>
      <c r="U84" s="29"/>
      <c r="V84" s="29"/>
      <c r="W84" s="29"/>
      <c r="X84" s="29"/>
      <c r="Y84" s="29"/>
      <c r="Z84" s="29"/>
      <c r="AA84" s="29"/>
      <c r="AB84" s="29"/>
      <c r="AC84" s="29"/>
      <c r="AD84" s="29"/>
      <c r="AE84" s="29"/>
      <c r="AF84" s="29"/>
      <c r="AG84" s="29"/>
      <c r="AH84" s="29"/>
      <c r="AI84" s="29"/>
      <c r="AJ84" s="60"/>
    </row>
    <row r="85" spans="1:36" ht="15" customHeight="1" thickBot="1" x14ac:dyDescent="0.25">
      <c r="A85" s="111" t="s">
        <v>3</v>
      </c>
      <c r="B85" s="112"/>
      <c r="C85" s="112"/>
      <c r="D85" s="112"/>
      <c r="E85" s="112"/>
      <c r="F85" s="67"/>
      <c r="G85" s="30"/>
      <c r="H85" s="30"/>
      <c r="I85" s="30"/>
      <c r="J85" s="30"/>
      <c r="K85" s="30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0"/>
      <c r="Y85" s="30"/>
      <c r="Z85" s="30"/>
      <c r="AA85" s="30"/>
      <c r="AB85" s="30"/>
      <c r="AC85" s="30"/>
      <c r="AD85" s="30"/>
      <c r="AE85" s="30"/>
      <c r="AF85" s="30"/>
      <c r="AG85" s="30"/>
      <c r="AH85" s="30"/>
      <c r="AI85" s="30"/>
      <c r="AJ85" s="70"/>
    </row>
    <row r="87" spans="1:36" s="64" customFormat="1" ht="15" customHeight="1" thickBot="1" x14ac:dyDescent="0.25">
      <c r="A87" s="124">
        <f>EDATE(A77,1)</f>
        <v>41883</v>
      </c>
      <c r="B87" s="124"/>
      <c r="C87" s="124"/>
      <c r="D87" s="124"/>
      <c r="E87" s="124"/>
      <c r="F87" s="63">
        <f>WEEKNUM(F89,2)</f>
        <v>36</v>
      </c>
      <c r="G87" s="63" t="str">
        <f t="shared" ref="G87:AI87" si="27">IF(G88=2,WEEKNUM(G89,2),"")</f>
        <v/>
      </c>
      <c r="H87" s="63" t="str">
        <f t="shared" si="27"/>
        <v/>
      </c>
      <c r="I87" s="63" t="str">
        <f t="shared" si="27"/>
        <v/>
      </c>
      <c r="J87" s="63" t="str">
        <f t="shared" si="27"/>
        <v/>
      </c>
      <c r="K87" s="63" t="str">
        <f t="shared" si="27"/>
        <v/>
      </c>
      <c r="L87" s="63" t="str">
        <f t="shared" si="27"/>
        <v/>
      </c>
      <c r="M87" s="63">
        <f t="shared" si="27"/>
        <v>37</v>
      </c>
      <c r="N87" s="63" t="str">
        <f t="shared" si="27"/>
        <v/>
      </c>
      <c r="O87" s="63" t="str">
        <f t="shared" si="27"/>
        <v/>
      </c>
      <c r="P87" s="63" t="str">
        <f t="shared" si="27"/>
        <v/>
      </c>
      <c r="Q87" s="63" t="str">
        <f t="shared" si="27"/>
        <v/>
      </c>
      <c r="R87" s="63" t="str">
        <f t="shared" si="27"/>
        <v/>
      </c>
      <c r="S87" s="63" t="str">
        <f t="shared" si="27"/>
        <v/>
      </c>
      <c r="T87" s="63">
        <f t="shared" si="27"/>
        <v>38</v>
      </c>
      <c r="U87" s="63" t="str">
        <f t="shared" si="27"/>
        <v/>
      </c>
      <c r="V87" s="63" t="str">
        <f t="shared" si="27"/>
        <v/>
      </c>
      <c r="W87" s="63" t="str">
        <f t="shared" si="27"/>
        <v/>
      </c>
      <c r="X87" s="63" t="str">
        <f t="shared" si="27"/>
        <v/>
      </c>
      <c r="Y87" s="63" t="str">
        <f t="shared" si="27"/>
        <v/>
      </c>
      <c r="Z87" s="63" t="str">
        <f t="shared" si="27"/>
        <v/>
      </c>
      <c r="AA87" s="63">
        <f t="shared" si="27"/>
        <v>39</v>
      </c>
      <c r="AB87" s="63" t="str">
        <f t="shared" si="27"/>
        <v/>
      </c>
      <c r="AC87" s="63" t="str">
        <f t="shared" si="27"/>
        <v/>
      </c>
      <c r="AD87" s="63" t="str">
        <f t="shared" si="27"/>
        <v/>
      </c>
      <c r="AE87" s="63" t="str">
        <f t="shared" si="27"/>
        <v/>
      </c>
      <c r="AF87" s="63" t="str">
        <f t="shared" si="27"/>
        <v/>
      </c>
      <c r="AG87" s="63" t="str">
        <f t="shared" si="27"/>
        <v/>
      </c>
      <c r="AH87" s="63">
        <f t="shared" si="27"/>
        <v>40</v>
      </c>
      <c r="AI87" s="63" t="str">
        <f t="shared" si="27"/>
        <v/>
      </c>
    </row>
    <row r="88" spans="1:36" ht="15" customHeight="1" x14ac:dyDescent="0.2">
      <c r="A88" s="113" t="s">
        <v>18</v>
      </c>
      <c r="B88" s="114"/>
      <c r="C88" s="114"/>
      <c r="D88" s="114"/>
      <c r="E88" s="115"/>
      <c r="F88" s="58">
        <f t="shared" ref="F88:AI88" si="28">WEEKDAY(F89)</f>
        <v>2</v>
      </c>
      <c r="G88" s="53">
        <f t="shared" si="28"/>
        <v>3</v>
      </c>
      <c r="H88" s="53">
        <f t="shared" si="28"/>
        <v>4</v>
      </c>
      <c r="I88" s="53">
        <f t="shared" si="28"/>
        <v>5</v>
      </c>
      <c r="J88" s="56">
        <f t="shared" si="28"/>
        <v>6</v>
      </c>
      <c r="K88" s="56">
        <f t="shared" si="28"/>
        <v>7</v>
      </c>
      <c r="L88" s="53">
        <f t="shared" si="28"/>
        <v>1</v>
      </c>
      <c r="M88" s="53">
        <f t="shared" si="28"/>
        <v>2</v>
      </c>
      <c r="N88" s="53">
        <f t="shared" si="28"/>
        <v>3</v>
      </c>
      <c r="O88" s="53">
        <f t="shared" si="28"/>
        <v>4</v>
      </c>
      <c r="P88" s="53">
        <f t="shared" si="28"/>
        <v>5</v>
      </c>
      <c r="Q88" s="56">
        <f t="shared" si="28"/>
        <v>6</v>
      </c>
      <c r="R88" s="56">
        <f t="shared" si="28"/>
        <v>7</v>
      </c>
      <c r="S88" s="53">
        <f t="shared" si="28"/>
        <v>1</v>
      </c>
      <c r="T88" s="53">
        <f t="shared" si="28"/>
        <v>2</v>
      </c>
      <c r="U88" s="53">
        <f t="shared" si="28"/>
        <v>3</v>
      </c>
      <c r="V88" s="53">
        <f t="shared" si="28"/>
        <v>4</v>
      </c>
      <c r="W88" s="53">
        <f t="shared" si="28"/>
        <v>5</v>
      </c>
      <c r="X88" s="56">
        <f t="shared" si="28"/>
        <v>6</v>
      </c>
      <c r="Y88" s="56">
        <f t="shared" si="28"/>
        <v>7</v>
      </c>
      <c r="Z88" s="53">
        <f t="shared" si="28"/>
        <v>1</v>
      </c>
      <c r="AA88" s="53">
        <f t="shared" si="28"/>
        <v>2</v>
      </c>
      <c r="AB88" s="53">
        <f t="shared" si="28"/>
        <v>3</v>
      </c>
      <c r="AC88" s="53">
        <f t="shared" si="28"/>
        <v>4</v>
      </c>
      <c r="AD88" s="53">
        <f t="shared" si="28"/>
        <v>5</v>
      </c>
      <c r="AE88" s="56">
        <f t="shared" si="28"/>
        <v>6</v>
      </c>
      <c r="AF88" s="56">
        <f t="shared" si="28"/>
        <v>7</v>
      </c>
      <c r="AG88" s="53">
        <f t="shared" si="28"/>
        <v>1</v>
      </c>
      <c r="AH88" s="53">
        <f t="shared" si="28"/>
        <v>2</v>
      </c>
      <c r="AI88" s="59">
        <f t="shared" si="28"/>
        <v>3</v>
      </c>
    </row>
    <row r="89" spans="1:36" ht="15" customHeight="1" thickBot="1" x14ac:dyDescent="0.25">
      <c r="A89" s="116"/>
      <c r="B89" s="117"/>
      <c r="C89" s="117"/>
      <c r="D89" s="117"/>
      <c r="E89" s="118"/>
      <c r="F89" s="33">
        <f>A87</f>
        <v>41883</v>
      </c>
      <c r="G89" s="34">
        <f t="shared" ref="G89:AI89" si="29">F89+1</f>
        <v>41884</v>
      </c>
      <c r="H89" s="34">
        <f t="shared" si="29"/>
        <v>41885</v>
      </c>
      <c r="I89" s="34">
        <f t="shared" si="29"/>
        <v>41886</v>
      </c>
      <c r="J89" s="34">
        <f t="shared" si="29"/>
        <v>41887</v>
      </c>
      <c r="K89" s="34">
        <f t="shared" si="29"/>
        <v>41888</v>
      </c>
      <c r="L89" s="34">
        <f t="shared" si="29"/>
        <v>41889</v>
      </c>
      <c r="M89" s="34">
        <f t="shared" si="29"/>
        <v>41890</v>
      </c>
      <c r="N89" s="34">
        <f t="shared" si="29"/>
        <v>41891</v>
      </c>
      <c r="O89" s="34">
        <f t="shared" si="29"/>
        <v>41892</v>
      </c>
      <c r="P89" s="34">
        <f t="shared" si="29"/>
        <v>41893</v>
      </c>
      <c r="Q89" s="34">
        <f t="shared" si="29"/>
        <v>41894</v>
      </c>
      <c r="R89" s="34">
        <f t="shared" si="29"/>
        <v>41895</v>
      </c>
      <c r="S89" s="34">
        <f t="shared" si="29"/>
        <v>41896</v>
      </c>
      <c r="T89" s="34">
        <f t="shared" si="29"/>
        <v>41897</v>
      </c>
      <c r="U89" s="34">
        <f t="shared" si="29"/>
        <v>41898</v>
      </c>
      <c r="V89" s="34">
        <f t="shared" si="29"/>
        <v>41899</v>
      </c>
      <c r="W89" s="34">
        <f t="shared" si="29"/>
        <v>41900</v>
      </c>
      <c r="X89" s="34">
        <f t="shared" si="29"/>
        <v>41901</v>
      </c>
      <c r="Y89" s="34">
        <f t="shared" si="29"/>
        <v>41902</v>
      </c>
      <c r="Z89" s="34">
        <f t="shared" si="29"/>
        <v>41903</v>
      </c>
      <c r="AA89" s="34">
        <f t="shared" si="29"/>
        <v>41904</v>
      </c>
      <c r="AB89" s="34">
        <f t="shared" si="29"/>
        <v>41905</v>
      </c>
      <c r="AC89" s="34">
        <f t="shared" si="29"/>
        <v>41906</v>
      </c>
      <c r="AD89" s="34">
        <f t="shared" si="29"/>
        <v>41907</v>
      </c>
      <c r="AE89" s="34">
        <f t="shared" si="29"/>
        <v>41908</v>
      </c>
      <c r="AF89" s="34">
        <f t="shared" si="29"/>
        <v>41909</v>
      </c>
      <c r="AG89" s="34">
        <f t="shared" si="29"/>
        <v>41910</v>
      </c>
      <c r="AH89" s="34">
        <f t="shared" si="29"/>
        <v>41911</v>
      </c>
      <c r="AI89" s="35">
        <f t="shared" si="29"/>
        <v>41912</v>
      </c>
    </row>
    <row r="90" spans="1:36" ht="15" customHeight="1" x14ac:dyDescent="0.2">
      <c r="A90" s="119" t="s">
        <v>0</v>
      </c>
      <c r="B90" s="120"/>
      <c r="C90" s="120"/>
      <c r="D90" s="120"/>
      <c r="E90" s="120"/>
      <c r="F90" s="65"/>
      <c r="G90" s="28"/>
      <c r="H90" s="28"/>
      <c r="I90" s="28"/>
      <c r="J90" s="28"/>
      <c r="K90" s="28"/>
      <c r="L90" s="28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28"/>
      <c r="AH90" s="28"/>
      <c r="AI90" s="69"/>
    </row>
    <row r="91" spans="1:36" ht="15" customHeight="1" x14ac:dyDescent="0.2">
      <c r="A91" s="107" t="s">
        <v>1</v>
      </c>
      <c r="B91" s="108"/>
      <c r="C91" s="108"/>
      <c r="D91" s="108"/>
      <c r="E91" s="108"/>
      <c r="F91" s="66"/>
      <c r="G91" s="29"/>
      <c r="H91" s="29"/>
      <c r="I91" s="29"/>
      <c r="J91" s="29"/>
      <c r="K91" s="29"/>
      <c r="L91" s="29"/>
      <c r="M91" s="29"/>
      <c r="N91" s="29"/>
      <c r="O91" s="29"/>
      <c r="P91" s="29"/>
      <c r="Q91" s="29"/>
      <c r="R91" s="29"/>
      <c r="S91" s="29"/>
      <c r="T91" s="29"/>
      <c r="U91" s="29"/>
      <c r="V91" s="29"/>
      <c r="W91" s="29"/>
      <c r="X91" s="29"/>
      <c r="Y91" s="29"/>
      <c r="Z91" s="29"/>
      <c r="AA91" s="29"/>
      <c r="AB91" s="29"/>
      <c r="AC91" s="29"/>
      <c r="AD91" s="29"/>
      <c r="AE91" s="29"/>
      <c r="AF91" s="29"/>
      <c r="AG91" s="29"/>
      <c r="AH91" s="29"/>
      <c r="AI91" s="60"/>
    </row>
    <row r="92" spans="1:36" ht="15" customHeight="1" x14ac:dyDescent="0.2">
      <c r="A92" s="121" t="s">
        <v>20</v>
      </c>
      <c r="B92" s="122"/>
      <c r="C92" s="122"/>
      <c r="D92" s="122"/>
      <c r="E92" s="123"/>
      <c r="F92" s="66"/>
      <c r="G92" s="29"/>
      <c r="H92" s="29"/>
      <c r="I92" s="29"/>
      <c r="J92" s="29"/>
      <c r="K92" s="29"/>
      <c r="L92" s="29"/>
      <c r="M92" s="29"/>
      <c r="N92" s="29"/>
      <c r="O92" s="29"/>
      <c r="P92" s="29"/>
      <c r="Q92" s="29"/>
      <c r="R92" s="29"/>
      <c r="S92" s="29"/>
      <c r="T92" s="29"/>
      <c r="U92" s="29"/>
      <c r="V92" s="29"/>
      <c r="W92" s="29"/>
      <c r="X92" s="29"/>
      <c r="Y92" s="29"/>
      <c r="Z92" s="29"/>
      <c r="AA92" s="29"/>
      <c r="AB92" s="29"/>
      <c r="AC92" s="29"/>
      <c r="AD92" s="29"/>
      <c r="AE92" s="29"/>
      <c r="AF92" s="29"/>
      <c r="AG92" s="29"/>
      <c r="AH92" s="29"/>
      <c r="AI92" s="60"/>
    </row>
    <row r="93" spans="1:36" ht="15" customHeight="1" x14ac:dyDescent="0.2">
      <c r="A93" s="107" t="s">
        <v>2</v>
      </c>
      <c r="B93" s="108"/>
      <c r="C93" s="108"/>
      <c r="D93" s="108"/>
      <c r="E93" s="108"/>
      <c r="F93" s="66"/>
      <c r="G93" s="29"/>
      <c r="H93" s="29"/>
      <c r="I93" s="29"/>
      <c r="J93" s="29"/>
      <c r="K93" s="29"/>
      <c r="L93" s="29"/>
      <c r="M93" s="29"/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  <c r="Y93" s="29"/>
      <c r="Z93" s="29"/>
      <c r="AA93" s="29"/>
      <c r="AB93" s="29"/>
      <c r="AC93" s="29"/>
      <c r="AD93" s="29"/>
      <c r="AE93" s="29"/>
      <c r="AF93" s="29"/>
      <c r="AG93" s="29"/>
      <c r="AH93" s="29"/>
      <c r="AI93" s="60"/>
    </row>
    <row r="94" spans="1:36" ht="15" customHeight="1" x14ac:dyDescent="0.2">
      <c r="A94" s="109" t="s">
        <v>17</v>
      </c>
      <c r="B94" s="110"/>
      <c r="C94" s="110"/>
      <c r="D94" s="110"/>
      <c r="E94" s="110"/>
      <c r="F94" s="66"/>
      <c r="G94" s="29"/>
      <c r="H94" s="29"/>
      <c r="I94" s="29"/>
      <c r="J94" s="29"/>
      <c r="K94" s="29"/>
      <c r="L94" s="29"/>
      <c r="M94" s="29"/>
      <c r="N94" s="29"/>
      <c r="O94" s="29"/>
      <c r="P94" s="29"/>
      <c r="Q94" s="29"/>
      <c r="R94" s="29"/>
      <c r="S94" s="29"/>
      <c r="T94" s="29"/>
      <c r="U94" s="29"/>
      <c r="V94" s="29"/>
      <c r="W94" s="29"/>
      <c r="X94" s="29"/>
      <c r="Y94" s="29"/>
      <c r="Z94" s="29"/>
      <c r="AA94" s="29"/>
      <c r="AB94" s="29"/>
      <c r="AC94" s="29"/>
      <c r="AD94" s="29"/>
      <c r="AE94" s="29"/>
      <c r="AF94" s="29"/>
      <c r="AG94" s="29"/>
      <c r="AH94" s="29"/>
      <c r="AI94" s="60"/>
    </row>
    <row r="95" spans="1:36" ht="15" customHeight="1" thickBot="1" x14ac:dyDescent="0.25">
      <c r="A95" s="111" t="s">
        <v>3</v>
      </c>
      <c r="B95" s="112"/>
      <c r="C95" s="112"/>
      <c r="D95" s="112"/>
      <c r="E95" s="112"/>
      <c r="F95" s="67"/>
      <c r="G95" s="30"/>
      <c r="H95" s="30"/>
      <c r="I95" s="30"/>
      <c r="J95" s="30"/>
      <c r="K95" s="30"/>
      <c r="L95" s="30"/>
      <c r="M95" s="30"/>
      <c r="N95" s="30"/>
      <c r="O95" s="30"/>
      <c r="P95" s="30"/>
      <c r="Q95" s="30"/>
      <c r="R95" s="30"/>
      <c r="S95" s="30"/>
      <c r="T95" s="30"/>
      <c r="U95" s="30"/>
      <c r="V95" s="30"/>
      <c r="W95" s="30"/>
      <c r="X95" s="30"/>
      <c r="Y95" s="30"/>
      <c r="Z95" s="30"/>
      <c r="AA95" s="30"/>
      <c r="AB95" s="30"/>
      <c r="AC95" s="30"/>
      <c r="AD95" s="30"/>
      <c r="AE95" s="30"/>
      <c r="AF95" s="30"/>
      <c r="AG95" s="30"/>
      <c r="AH95" s="30"/>
      <c r="AI95" s="70"/>
    </row>
    <row r="97" spans="1:36" s="64" customFormat="1" ht="15" customHeight="1" thickBot="1" x14ac:dyDescent="0.25">
      <c r="A97" s="124">
        <f>EDATE(A87,1)</f>
        <v>41913</v>
      </c>
      <c r="B97" s="124"/>
      <c r="C97" s="124"/>
      <c r="D97" s="124"/>
      <c r="E97" s="124"/>
      <c r="F97" s="63">
        <f>WEEKNUM(F99,2)</f>
        <v>40</v>
      </c>
      <c r="G97" s="63" t="str">
        <f t="shared" ref="G97:AJ97" si="30">IF(G98=2,WEEKNUM(G99,2),"")</f>
        <v/>
      </c>
      <c r="H97" s="63" t="str">
        <f t="shared" si="30"/>
        <v/>
      </c>
      <c r="I97" s="63" t="str">
        <f t="shared" si="30"/>
        <v/>
      </c>
      <c r="J97" s="63" t="str">
        <f t="shared" si="30"/>
        <v/>
      </c>
      <c r="K97" s="63">
        <f t="shared" si="30"/>
        <v>41</v>
      </c>
      <c r="L97" s="63" t="str">
        <f t="shared" si="30"/>
        <v/>
      </c>
      <c r="M97" s="63" t="str">
        <f t="shared" si="30"/>
        <v/>
      </c>
      <c r="N97" s="63" t="str">
        <f t="shared" si="30"/>
        <v/>
      </c>
      <c r="O97" s="63" t="str">
        <f t="shared" si="30"/>
        <v/>
      </c>
      <c r="P97" s="63" t="str">
        <f t="shared" si="30"/>
        <v/>
      </c>
      <c r="Q97" s="63" t="str">
        <f t="shared" si="30"/>
        <v/>
      </c>
      <c r="R97" s="63">
        <f t="shared" si="30"/>
        <v>42</v>
      </c>
      <c r="S97" s="63" t="str">
        <f t="shared" si="30"/>
        <v/>
      </c>
      <c r="T97" s="63" t="str">
        <f t="shared" si="30"/>
        <v/>
      </c>
      <c r="U97" s="63" t="str">
        <f t="shared" si="30"/>
        <v/>
      </c>
      <c r="V97" s="63" t="str">
        <f t="shared" si="30"/>
        <v/>
      </c>
      <c r="W97" s="63" t="str">
        <f t="shared" si="30"/>
        <v/>
      </c>
      <c r="X97" s="63" t="str">
        <f t="shared" si="30"/>
        <v/>
      </c>
      <c r="Y97" s="63">
        <f t="shared" si="30"/>
        <v>43</v>
      </c>
      <c r="Z97" s="63" t="str">
        <f t="shared" si="30"/>
        <v/>
      </c>
      <c r="AA97" s="63" t="str">
        <f t="shared" si="30"/>
        <v/>
      </c>
      <c r="AB97" s="63" t="str">
        <f t="shared" si="30"/>
        <v/>
      </c>
      <c r="AC97" s="63" t="str">
        <f t="shared" si="30"/>
        <v/>
      </c>
      <c r="AD97" s="63" t="str">
        <f t="shared" si="30"/>
        <v/>
      </c>
      <c r="AE97" s="63" t="str">
        <f t="shared" si="30"/>
        <v/>
      </c>
      <c r="AF97" s="63">
        <f t="shared" si="30"/>
        <v>44</v>
      </c>
      <c r="AG97" s="63" t="str">
        <f t="shared" si="30"/>
        <v/>
      </c>
      <c r="AH97" s="63" t="str">
        <f t="shared" si="30"/>
        <v/>
      </c>
      <c r="AI97" s="63" t="str">
        <f t="shared" si="30"/>
        <v/>
      </c>
      <c r="AJ97" s="63" t="str">
        <f t="shared" si="30"/>
        <v/>
      </c>
    </row>
    <row r="98" spans="1:36" ht="15" customHeight="1" x14ac:dyDescent="0.2">
      <c r="A98" s="113" t="s">
        <v>18</v>
      </c>
      <c r="B98" s="114"/>
      <c r="C98" s="114"/>
      <c r="D98" s="114"/>
      <c r="E98" s="115"/>
      <c r="F98" s="58">
        <f t="shared" ref="F98:AJ98" si="31">WEEKDAY(F99)</f>
        <v>4</v>
      </c>
      <c r="G98" s="53">
        <f t="shared" si="31"/>
        <v>5</v>
      </c>
      <c r="H98" s="53">
        <f t="shared" si="31"/>
        <v>6</v>
      </c>
      <c r="I98" s="53">
        <f t="shared" si="31"/>
        <v>7</v>
      </c>
      <c r="J98" s="56">
        <f t="shared" si="31"/>
        <v>1</v>
      </c>
      <c r="K98" s="56">
        <f t="shared" si="31"/>
        <v>2</v>
      </c>
      <c r="L98" s="53">
        <f t="shared" si="31"/>
        <v>3</v>
      </c>
      <c r="M98" s="53">
        <f t="shared" si="31"/>
        <v>4</v>
      </c>
      <c r="N98" s="53">
        <f t="shared" si="31"/>
        <v>5</v>
      </c>
      <c r="O98" s="53">
        <f t="shared" si="31"/>
        <v>6</v>
      </c>
      <c r="P98" s="53">
        <f t="shared" si="31"/>
        <v>7</v>
      </c>
      <c r="Q98" s="56">
        <f t="shared" si="31"/>
        <v>1</v>
      </c>
      <c r="R98" s="56">
        <f t="shared" si="31"/>
        <v>2</v>
      </c>
      <c r="S98" s="53">
        <f t="shared" si="31"/>
        <v>3</v>
      </c>
      <c r="T98" s="53">
        <f t="shared" si="31"/>
        <v>4</v>
      </c>
      <c r="U98" s="53">
        <f t="shared" si="31"/>
        <v>5</v>
      </c>
      <c r="V98" s="53">
        <f t="shared" si="31"/>
        <v>6</v>
      </c>
      <c r="W98" s="53">
        <f t="shared" si="31"/>
        <v>7</v>
      </c>
      <c r="X98" s="56">
        <f t="shared" si="31"/>
        <v>1</v>
      </c>
      <c r="Y98" s="56">
        <f t="shared" si="31"/>
        <v>2</v>
      </c>
      <c r="Z98" s="53">
        <f t="shared" si="31"/>
        <v>3</v>
      </c>
      <c r="AA98" s="53">
        <f t="shared" si="31"/>
        <v>4</v>
      </c>
      <c r="AB98" s="53">
        <f t="shared" si="31"/>
        <v>5</v>
      </c>
      <c r="AC98" s="53">
        <f t="shared" si="31"/>
        <v>6</v>
      </c>
      <c r="AD98" s="53">
        <f t="shared" si="31"/>
        <v>7</v>
      </c>
      <c r="AE98" s="56">
        <f t="shared" si="31"/>
        <v>1</v>
      </c>
      <c r="AF98" s="56">
        <f t="shared" si="31"/>
        <v>2</v>
      </c>
      <c r="AG98" s="53">
        <f t="shared" si="31"/>
        <v>3</v>
      </c>
      <c r="AH98" s="53">
        <f t="shared" si="31"/>
        <v>4</v>
      </c>
      <c r="AI98" s="53">
        <f t="shared" si="31"/>
        <v>5</v>
      </c>
      <c r="AJ98" s="59">
        <f t="shared" si="31"/>
        <v>6</v>
      </c>
    </row>
    <row r="99" spans="1:36" ht="15" customHeight="1" thickBot="1" x14ac:dyDescent="0.25">
      <c r="A99" s="116"/>
      <c r="B99" s="117"/>
      <c r="C99" s="117"/>
      <c r="D99" s="117"/>
      <c r="E99" s="118"/>
      <c r="F99" s="33">
        <f>A97</f>
        <v>41913</v>
      </c>
      <c r="G99" s="34">
        <f t="shared" ref="G99:AI99" si="32">F99+1</f>
        <v>41914</v>
      </c>
      <c r="H99" s="34">
        <f t="shared" si="32"/>
        <v>41915</v>
      </c>
      <c r="I99" s="34">
        <f t="shared" si="32"/>
        <v>41916</v>
      </c>
      <c r="J99" s="34">
        <f t="shared" si="32"/>
        <v>41917</v>
      </c>
      <c r="K99" s="34">
        <f t="shared" si="32"/>
        <v>41918</v>
      </c>
      <c r="L99" s="34">
        <f t="shared" si="32"/>
        <v>41919</v>
      </c>
      <c r="M99" s="34">
        <f t="shared" si="32"/>
        <v>41920</v>
      </c>
      <c r="N99" s="34">
        <f t="shared" si="32"/>
        <v>41921</v>
      </c>
      <c r="O99" s="34">
        <f t="shared" si="32"/>
        <v>41922</v>
      </c>
      <c r="P99" s="34">
        <f t="shared" si="32"/>
        <v>41923</v>
      </c>
      <c r="Q99" s="34">
        <f t="shared" si="32"/>
        <v>41924</v>
      </c>
      <c r="R99" s="34">
        <f t="shared" si="32"/>
        <v>41925</v>
      </c>
      <c r="S99" s="34">
        <f t="shared" si="32"/>
        <v>41926</v>
      </c>
      <c r="T99" s="34">
        <f t="shared" si="32"/>
        <v>41927</v>
      </c>
      <c r="U99" s="34">
        <f t="shared" si="32"/>
        <v>41928</v>
      </c>
      <c r="V99" s="34">
        <f t="shared" si="32"/>
        <v>41929</v>
      </c>
      <c r="W99" s="34">
        <f t="shared" si="32"/>
        <v>41930</v>
      </c>
      <c r="X99" s="34">
        <f t="shared" si="32"/>
        <v>41931</v>
      </c>
      <c r="Y99" s="34">
        <f t="shared" si="32"/>
        <v>41932</v>
      </c>
      <c r="Z99" s="34">
        <f t="shared" si="32"/>
        <v>41933</v>
      </c>
      <c r="AA99" s="34">
        <f t="shared" si="32"/>
        <v>41934</v>
      </c>
      <c r="AB99" s="34">
        <f t="shared" si="32"/>
        <v>41935</v>
      </c>
      <c r="AC99" s="34">
        <f t="shared" si="32"/>
        <v>41936</v>
      </c>
      <c r="AD99" s="34">
        <f t="shared" si="32"/>
        <v>41937</v>
      </c>
      <c r="AE99" s="34">
        <f t="shared" si="32"/>
        <v>41938</v>
      </c>
      <c r="AF99" s="34">
        <f t="shared" si="32"/>
        <v>41939</v>
      </c>
      <c r="AG99" s="34">
        <f t="shared" si="32"/>
        <v>41940</v>
      </c>
      <c r="AH99" s="34">
        <f t="shared" si="32"/>
        <v>41941</v>
      </c>
      <c r="AI99" s="34">
        <f t="shared" si="32"/>
        <v>41942</v>
      </c>
      <c r="AJ99" s="35">
        <f>AI99+1</f>
        <v>41943</v>
      </c>
    </row>
    <row r="100" spans="1:36" ht="15" customHeight="1" x14ac:dyDescent="0.2">
      <c r="A100" s="119" t="s">
        <v>0</v>
      </c>
      <c r="B100" s="120"/>
      <c r="C100" s="120"/>
      <c r="D100" s="120"/>
      <c r="E100" s="120"/>
      <c r="F100" s="65"/>
      <c r="G100" s="28"/>
      <c r="H100" s="28"/>
      <c r="I100" s="28"/>
      <c r="J100" s="28"/>
      <c r="K100" s="28"/>
      <c r="L100" s="28"/>
      <c r="M100" s="28"/>
      <c r="N100" s="28"/>
      <c r="O100" s="28"/>
      <c r="P100" s="28"/>
      <c r="Q100" s="28"/>
      <c r="R100" s="28"/>
      <c r="S100" s="28"/>
      <c r="T100" s="28"/>
      <c r="U100" s="28"/>
      <c r="V100" s="28"/>
      <c r="W100" s="28"/>
      <c r="X100" s="28"/>
      <c r="Y100" s="28"/>
      <c r="Z100" s="28"/>
      <c r="AA100" s="28"/>
      <c r="AB100" s="28"/>
      <c r="AC100" s="28"/>
      <c r="AD100" s="28"/>
      <c r="AE100" s="28"/>
      <c r="AF100" s="28"/>
      <c r="AG100" s="28"/>
      <c r="AH100" s="28"/>
      <c r="AI100" s="28"/>
      <c r="AJ100" s="69"/>
    </row>
    <row r="101" spans="1:36" ht="15" customHeight="1" x14ac:dyDescent="0.2">
      <c r="A101" s="107" t="s">
        <v>1</v>
      </c>
      <c r="B101" s="108"/>
      <c r="C101" s="108"/>
      <c r="D101" s="108"/>
      <c r="E101" s="108"/>
      <c r="F101" s="66"/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  <c r="Y101" s="29"/>
      <c r="Z101" s="29"/>
      <c r="AA101" s="29"/>
      <c r="AB101" s="29"/>
      <c r="AC101" s="29"/>
      <c r="AD101" s="29"/>
      <c r="AE101" s="29"/>
      <c r="AF101" s="29"/>
      <c r="AG101" s="29"/>
      <c r="AH101" s="29"/>
      <c r="AI101" s="29"/>
      <c r="AJ101" s="60"/>
    </row>
    <row r="102" spans="1:36" ht="15" customHeight="1" x14ac:dyDescent="0.2">
      <c r="A102" s="121" t="s">
        <v>20</v>
      </c>
      <c r="B102" s="122"/>
      <c r="C102" s="122"/>
      <c r="D102" s="122"/>
      <c r="E102" s="123"/>
      <c r="F102" s="66"/>
      <c r="G102" s="29"/>
      <c r="H102" s="29"/>
      <c r="I102" s="29"/>
      <c r="J102" s="29"/>
      <c r="K102" s="29"/>
      <c r="L102" s="29"/>
      <c r="M102" s="29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  <c r="AD102" s="29"/>
      <c r="AE102" s="29"/>
      <c r="AF102" s="29"/>
      <c r="AG102" s="29"/>
      <c r="AH102" s="29"/>
      <c r="AI102" s="29"/>
      <c r="AJ102" s="60"/>
    </row>
    <row r="103" spans="1:36" ht="15" customHeight="1" x14ac:dyDescent="0.2">
      <c r="A103" s="107" t="s">
        <v>2</v>
      </c>
      <c r="B103" s="108"/>
      <c r="C103" s="108"/>
      <c r="D103" s="108"/>
      <c r="E103" s="108"/>
      <c r="F103" s="66"/>
      <c r="G103" s="29"/>
      <c r="H103" s="29"/>
      <c r="I103" s="29"/>
      <c r="J103" s="29"/>
      <c r="K103" s="29"/>
      <c r="L103" s="29"/>
      <c r="M103" s="29"/>
      <c r="N103" s="29"/>
      <c r="O103" s="29"/>
      <c r="P103" s="29"/>
      <c r="Q103" s="29"/>
      <c r="R103" s="29"/>
      <c r="S103" s="29"/>
      <c r="T103" s="29"/>
      <c r="U103" s="29"/>
      <c r="V103" s="29"/>
      <c r="W103" s="29"/>
      <c r="X103" s="29"/>
      <c r="Y103" s="29"/>
      <c r="Z103" s="29"/>
      <c r="AA103" s="29"/>
      <c r="AB103" s="29"/>
      <c r="AC103" s="29"/>
      <c r="AD103" s="29"/>
      <c r="AE103" s="29"/>
      <c r="AF103" s="29"/>
      <c r="AG103" s="29"/>
      <c r="AH103" s="29"/>
      <c r="AI103" s="29"/>
      <c r="AJ103" s="60"/>
    </row>
    <row r="104" spans="1:36" ht="15" customHeight="1" x14ac:dyDescent="0.2">
      <c r="A104" s="109" t="s">
        <v>17</v>
      </c>
      <c r="B104" s="110"/>
      <c r="C104" s="110"/>
      <c r="D104" s="110"/>
      <c r="E104" s="110"/>
      <c r="F104" s="66"/>
      <c r="G104" s="29"/>
      <c r="H104" s="29"/>
      <c r="I104" s="29"/>
      <c r="J104" s="29"/>
      <c r="K104" s="29"/>
      <c r="L104" s="29"/>
      <c r="M104" s="29"/>
      <c r="N104" s="29"/>
      <c r="O104" s="29"/>
      <c r="P104" s="29"/>
      <c r="Q104" s="29"/>
      <c r="R104" s="29"/>
      <c r="S104" s="29"/>
      <c r="T104" s="29"/>
      <c r="U104" s="29"/>
      <c r="V104" s="29"/>
      <c r="W104" s="29"/>
      <c r="X104" s="29"/>
      <c r="Y104" s="29"/>
      <c r="Z104" s="29"/>
      <c r="AA104" s="29"/>
      <c r="AB104" s="29"/>
      <c r="AC104" s="29"/>
      <c r="AD104" s="29"/>
      <c r="AE104" s="29"/>
      <c r="AF104" s="29"/>
      <c r="AG104" s="29"/>
      <c r="AH104" s="29"/>
      <c r="AI104" s="29"/>
      <c r="AJ104" s="60"/>
    </row>
    <row r="105" spans="1:36" ht="15" customHeight="1" thickBot="1" x14ac:dyDescent="0.25">
      <c r="A105" s="111" t="s">
        <v>3</v>
      </c>
      <c r="B105" s="112"/>
      <c r="C105" s="112"/>
      <c r="D105" s="112"/>
      <c r="E105" s="112"/>
      <c r="F105" s="67"/>
      <c r="G105" s="30"/>
      <c r="H105" s="30"/>
      <c r="I105" s="30"/>
      <c r="J105" s="30"/>
      <c r="K105" s="30"/>
      <c r="L105" s="30"/>
      <c r="M105" s="30"/>
      <c r="N105" s="30"/>
      <c r="O105" s="30"/>
      <c r="P105" s="30"/>
      <c r="Q105" s="30"/>
      <c r="R105" s="30"/>
      <c r="S105" s="30"/>
      <c r="T105" s="30"/>
      <c r="U105" s="30"/>
      <c r="V105" s="30"/>
      <c r="W105" s="30"/>
      <c r="X105" s="30"/>
      <c r="Y105" s="30"/>
      <c r="Z105" s="30"/>
      <c r="AA105" s="30"/>
      <c r="AB105" s="30"/>
      <c r="AC105" s="30"/>
      <c r="AD105" s="30"/>
      <c r="AE105" s="30"/>
      <c r="AF105" s="30"/>
      <c r="AG105" s="30"/>
      <c r="AH105" s="30"/>
      <c r="AI105" s="30"/>
      <c r="AJ105" s="70"/>
    </row>
    <row r="107" spans="1:36" s="64" customFormat="1" ht="15" customHeight="1" thickBot="1" x14ac:dyDescent="0.25">
      <c r="A107" s="124">
        <f>EDATE(A97,1)</f>
        <v>41944</v>
      </c>
      <c r="B107" s="124"/>
      <c r="C107" s="124"/>
      <c r="D107" s="124"/>
      <c r="E107" s="124"/>
      <c r="F107" s="63">
        <f>WEEKNUM(F109,2)</f>
        <v>44</v>
      </c>
      <c r="G107" s="63" t="str">
        <f t="shared" ref="G107:AI107" si="33">IF(G108=2,WEEKNUM(G109,2),"")</f>
        <v/>
      </c>
      <c r="H107" s="63">
        <f t="shared" si="33"/>
        <v>45</v>
      </c>
      <c r="I107" s="63" t="str">
        <f t="shared" si="33"/>
        <v/>
      </c>
      <c r="J107" s="63" t="str">
        <f t="shared" si="33"/>
        <v/>
      </c>
      <c r="K107" s="63" t="str">
        <f t="shared" si="33"/>
        <v/>
      </c>
      <c r="L107" s="63" t="str">
        <f t="shared" si="33"/>
        <v/>
      </c>
      <c r="M107" s="63" t="str">
        <f t="shared" si="33"/>
        <v/>
      </c>
      <c r="N107" s="63" t="str">
        <f t="shared" si="33"/>
        <v/>
      </c>
      <c r="O107" s="63">
        <f t="shared" si="33"/>
        <v>46</v>
      </c>
      <c r="P107" s="63" t="str">
        <f t="shared" si="33"/>
        <v/>
      </c>
      <c r="Q107" s="63" t="str">
        <f t="shared" si="33"/>
        <v/>
      </c>
      <c r="R107" s="63" t="str">
        <f t="shared" si="33"/>
        <v/>
      </c>
      <c r="S107" s="63" t="str">
        <f t="shared" si="33"/>
        <v/>
      </c>
      <c r="T107" s="63" t="str">
        <f t="shared" si="33"/>
        <v/>
      </c>
      <c r="U107" s="63" t="str">
        <f t="shared" si="33"/>
        <v/>
      </c>
      <c r="V107" s="63">
        <f t="shared" si="33"/>
        <v>47</v>
      </c>
      <c r="W107" s="63" t="str">
        <f t="shared" si="33"/>
        <v/>
      </c>
      <c r="X107" s="63" t="str">
        <f t="shared" si="33"/>
        <v/>
      </c>
      <c r="Y107" s="63" t="str">
        <f t="shared" si="33"/>
        <v/>
      </c>
      <c r="Z107" s="63" t="str">
        <f t="shared" si="33"/>
        <v/>
      </c>
      <c r="AA107" s="63" t="str">
        <f t="shared" si="33"/>
        <v/>
      </c>
      <c r="AB107" s="63" t="str">
        <f t="shared" si="33"/>
        <v/>
      </c>
      <c r="AC107" s="63">
        <f t="shared" si="33"/>
        <v>48</v>
      </c>
      <c r="AD107" s="63" t="str">
        <f t="shared" si="33"/>
        <v/>
      </c>
      <c r="AE107" s="63" t="str">
        <f t="shared" si="33"/>
        <v/>
      </c>
      <c r="AF107" s="63" t="str">
        <f t="shared" si="33"/>
        <v/>
      </c>
      <c r="AG107" s="63" t="str">
        <f t="shared" si="33"/>
        <v/>
      </c>
      <c r="AH107" s="63" t="str">
        <f t="shared" si="33"/>
        <v/>
      </c>
      <c r="AI107" s="63" t="str">
        <f t="shared" si="33"/>
        <v/>
      </c>
    </row>
    <row r="108" spans="1:36" ht="15" customHeight="1" x14ac:dyDescent="0.2">
      <c r="A108" s="113" t="s">
        <v>18</v>
      </c>
      <c r="B108" s="114"/>
      <c r="C108" s="114"/>
      <c r="D108" s="114"/>
      <c r="E108" s="115"/>
      <c r="F108" s="58">
        <f t="shared" ref="F108:AI108" si="34">WEEKDAY(F109)</f>
        <v>7</v>
      </c>
      <c r="G108" s="53">
        <f t="shared" si="34"/>
        <v>1</v>
      </c>
      <c r="H108" s="53">
        <f t="shared" si="34"/>
        <v>2</v>
      </c>
      <c r="I108" s="53">
        <f t="shared" si="34"/>
        <v>3</v>
      </c>
      <c r="J108" s="56">
        <f t="shared" si="34"/>
        <v>4</v>
      </c>
      <c r="K108" s="56">
        <f t="shared" si="34"/>
        <v>5</v>
      </c>
      <c r="L108" s="53">
        <f t="shared" si="34"/>
        <v>6</v>
      </c>
      <c r="M108" s="53">
        <f t="shared" si="34"/>
        <v>7</v>
      </c>
      <c r="N108" s="53">
        <f t="shared" si="34"/>
        <v>1</v>
      </c>
      <c r="O108" s="53">
        <f t="shared" si="34"/>
        <v>2</v>
      </c>
      <c r="P108" s="53">
        <f t="shared" si="34"/>
        <v>3</v>
      </c>
      <c r="Q108" s="56">
        <f t="shared" si="34"/>
        <v>4</v>
      </c>
      <c r="R108" s="56">
        <f t="shared" si="34"/>
        <v>5</v>
      </c>
      <c r="S108" s="53">
        <f t="shared" si="34"/>
        <v>6</v>
      </c>
      <c r="T108" s="53">
        <f t="shared" si="34"/>
        <v>7</v>
      </c>
      <c r="U108" s="53">
        <f t="shared" si="34"/>
        <v>1</v>
      </c>
      <c r="V108" s="53">
        <f t="shared" si="34"/>
        <v>2</v>
      </c>
      <c r="W108" s="53">
        <f t="shared" si="34"/>
        <v>3</v>
      </c>
      <c r="X108" s="56">
        <f t="shared" si="34"/>
        <v>4</v>
      </c>
      <c r="Y108" s="56">
        <f t="shared" si="34"/>
        <v>5</v>
      </c>
      <c r="Z108" s="53">
        <f t="shared" si="34"/>
        <v>6</v>
      </c>
      <c r="AA108" s="53">
        <f t="shared" si="34"/>
        <v>7</v>
      </c>
      <c r="AB108" s="53">
        <f t="shared" si="34"/>
        <v>1</v>
      </c>
      <c r="AC108" s="53">
        <f t="shared" si="34"/>
        <v>2</v>
      </c>
      <c r="AD108" s="53">
        <f t="shared" si="34"/>
        <v>3</v>
      </c>
      <c r="AE108" s="56">
        <f t="shared" si="34"/>
        <v>4</v>
      </c>
      <c r="AF108" s="56">
        <f t="shared" si="34"/>
        <v>5</v>
      </c>
      <c r="AG108" s="53">
        <f t="shared" si="34"/>
        <v>6</v>
      </c>
      <c r="AH108" s="53">
        <f t="shared" si="34"/>
        <v>7</v>
      </c>
      <c r="AI108" s="59">
        <f t="shared" si="34"/>
        <v>1</v>
      </c>
    </row>
    <row r="109" spans="1:36" ht="15" customHeight="1" thickBot="1" x14ac:dyDescent="0.25">
      <c r="A109" s="116"/>
      <c r="B109" s="117"/>
      <c r="C109" s="117"/>
      <c r="D109" s="117"/>
      <c r="E109" s="118"/>
      <c r="F109" s="33">
        <f>A107</f>
        <v>41944</v>
      </c>
      <c r="G109" s="34">
        <f t="shared" ref="G109:AI109" si="35">F109+1</f>
        <v>41945</v>
      </c>
      <c r="H109" s="34">
        <f t="shared" si="35"/>
        <v>41946</v>
      </c>
      <c r="I109" s="34">
        <f t="shared" si="35"/>
        <v>41947</v>
      </c>
      <c r="J109" s="34">
        <f t="shared" si="35"/>
        <v>41948</v>
      </c>
      <c r="K109" s="34">
        <f t="shared" si="35"/>
        <v>41949</v>
      </c>
      <c r="L109" s="34">
        <f t="shared" si="35"/>
        <v>41950</v>
      </c>
      <c r="M109" s="34">
        <f t="shared" si="35"/>
        <v>41951</v>
      </c>
      <c r="N109" s="34">
        <f t="shared" si="35"/>
        <v>41952</v>
      </c>
      <c r="O109" s="34">
        <f t="shared" si="35"/>
        <v>41953</v>
      </c>
      <c r="P109" s="34">
        <f t="shared" si="35"/>
        <v>41954</v>
      </c>
      <c r="Q109" s="34">
        <f t="shared" si="35"/>
        <v>41955</v>
      </c>
      <c r="R109" s="34">
        <f t="shared" si="35"/>
        <v>41956</v>
      </c>
      <c r="S109" s="34">
        <f t="shared" si="35"/>
        <v>41957</v>
      </c>
      <c r="T109" s="34">
        <f t="shared" si="35"/>
        <v>41958</v>
      </c>
      <c r="U109" s="34">
        <f t="shared" si="35"/>
        <v>41959</v>
      </c>
      <c r="V109" s="34">
        <f t="shared" si="35"/>
        <v>41960</v>
      </c>
      <c r="W109" s="34">
        <f t="shared" si="35"/>
        <v>41961</v>
      </c>
      <c r="X109" s="34">
        <f t="shared" si="35"/>
        <v>41962</v>
      </c>
      <c r="Y109" s="34">
        <f t="shared" si="35"/>
        <v>41963</v>
      </c>
      <c r="Z109" s="34">
        <f t="shared" si="35"/>
        <v>41964</v>
      </c>
      <c r="AA109" s="34">
        <f t="shared" si="35"/>
        <v>41965</v>
      </c>
      <c r="AB109" s="34">
        <f t="shared" si="35"/>
        <v>41966</v>
      </c>
      <c r="AC109" s="34">
        <f t="shared" si="35"/>
        <v>41967</v>
      </c>
      <c r="AD109" s="34">
        <f t="shared" si="35"/>
        <v>41968</v>
      </c>
      <c r="AE109" s="34">
        <f t="shared" si="35"/>
        <v>41969</v>
      </c>
      <c r="AF109" s="34">
        <f t="shared" si="35"/>
        <v>41970</v>
      </c>
      <c r="AG109" s="34">
        <f t="shared" si="35"/>
        <v>41971</v>
      </c>
      <c r="AH109" s="34">
        <f t="shared" si="35"/>
        <v>41972</v>
      </c>
      <c r="AI109" s="35">
        <f t="shared" si="35"/>
        <v>41973</v>
      </c>
    </row>
    <row r="110" spans="1:36" ht="15" customHeight="1" x14ac:dyDescent="0.2">
      <c r="A110" s="119" t="s">
        <v>0</v>
      </c>
      <c r="B110" s="120"/>
      <c r="C110" s="120"/>
      <c r="D110" s="120"/>
      <c r="E110" s="120"/>
      <c r="F110" s="65"/>
      <c r="G110" s="28"/>
      <c r="H110" s="28"/>
      <c r="I110" s="28"/>
      <c r="J110" s="28"/>
      <c r="K110" s="28"/>
      <c r="L110" s="28"/>
      <c r="M110" s="28"/>
      <c r="N110" s="28"/>
      <c r="O110" s="28"/>
      <c r="P110" s="28"/>
      <c r="Q110" s="28"/>
      <c r="R110" s="28"/>
      <c r="S110" s="28"/>
      <c r="T110" s="28"/>
      <c r="U110" s="28"/>
      <c r="V110" s="28"/>
      <c r="W110" s="28"/>
      <c r="X110" s="28"/>
      <c r="Y110" s="28"/>
      <c r="Z110" s="28"/>
      <c r="AA110" s="28"/>
      <c r="AB110" s="28"/>
      <c r="AC110" s="28"/>
      <c r="AD110" s="28"/>
      <c r="AE110" s="28"/>
      <c r="AF110" s="28"/>
      <c r="AG110" s="28"/>
      <c r="AH110" s="28"/>
      <c r="AI110" s="69"/>
    </row>
    <row r="111" spans="1:36" ht="15" customHeight="1" x14ac:dyDescent="0.2">
      <c r="A111" s="107" t="s">
        <v>1</v>
      </c>
      <c r="B111" s="108"/>
      <c r="C111" s="108"/>
      <c r="D111" s="108"/>
      <c r="E111" s="108"/>
      <c r="F111" s="66"/>
      <c r="G111" s="29"/>
      <c r="H111" s="29"/>
      <c r="I111" s="29"/>
      <c r="J111" s="29"/>
      <c r="K111" s="29"/>
      <c r="L111" s="29"/>
      <c r="M111" s="29"/>
      <c r="N111" s="29"/>
      <c r="O111" s="29"/>
      <c r="P111" s="29"/>
      <c r="Q111" s="29"/>
      <c r="R111" s="29"/>
      <c r="S111" s="29"/>
      <c r="T111" s="29"/>
      <c r="U111" s="29"/>
      <c r="V111" s="29"/>
      <c r="W111" s="29"/>
      <c r="X111" s="29"/>
      <c r="Y111" s="29"/>
      <c r="Z111" s="29"/>
      <c r="AA111" s="29"/>
      <c r="AB111" s="29"/>
      <c r="AC111" s="29"/>
      <c r="AD111" s="29"/>
      <c r="AE111" s="29"/>
      <c r="AF111" s="29"/>
      <c r="AG111" s="29"/>
      <c r="AH111" s="29"/>
      <c r="AI111" s="60"/>
    </row>
    <row r="112" spans="1:36" ht="15" customHeight="1" x14ac:dyDescent="0.2">
      <c r="A112" s="121" t="s">
        <v>20</v>
      </c>
      <c r="B112" s="122"/>
      <c r="C112" s="122"/>
      <c r="D112" s="122"/>
      <c r="E112" s="123"/>
      <c r="F112" s="66"/>
      <c r="G112" s="29"/>
      <c r="H112" s="29"/>
      <c r="I112" s="29"/>
      <c r="J112" s="29"/>
      <c r="K112" s="29"/>
      <c r="L112" s="29"/>
      <c r="M112" s="29"/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  <c r="Y112" s="29"/>
      <c r="Z112" s="29"/>
      <c r="AA112" s="29"/>
      <c r="AB112" s="29"/>
      <c r="AC112" s="29"/>
      <c r="AD112" s="29"/>
      <c r="AE112" s="29"/>
      <c r="AF112" s="29"/>
      <c r="AG112" s="29"/>
      <c r="AH112" s="29"/>
      <c r="AI112" s="60"/>
    </row>
    <row r="113" spans="1:36" ht="15" customHeight="1" x14ac:dyDescent="0.2">
      <c r="A113" s="107" t="s">
        <v>2</v>
      </c>
      <c r="B113" s="108"/>
      <c r="C113" s="108"/>
      <c r="D113" s="108"/>
      <c r="E113" s="108"/>
      <c r="F113" s="66"/>
      <c r="G113" s="29"/>
      <c r="H113" s="29"/>
      <c r="I113" s="29"/>
      <c r="J113" s="29"/>
      <c r="K113" s="29"/>
      <c r="L113" s="29"/>
      <c r="M113" s="29"/>
      <c r="N113" s="29"/>
      <c r="O113" s="29"/>
      <c r="P113" s="29"/>
      <c r="Q113" s="29"/>
      <c r="R113" s="29"/>
      <c r="S113" s="29"/>
      <c r="T113" s="29"/>
      <c r="U113" s="29"/>
      <c r="V113" s="29"/>
      <c r="W113" s="29"/>
      <c r="X113" s="29"/>
      <c r="Y113" s="29"/>
      <c r="Z113" s="29"/>
      <c r="AA113" s="29"/>
      <c r="AB113" s="29"/>
      <c r="AC113" s="29"/>
      <c r="AD113" s="29"/>
      <c r="AE113" s="29"/>
      <c r="AF113" s="29"/>
      <c r="AG113" s="29"/>
      <c r="AH113" s="29"/>
      <c r="AI113" s="60"/>
    </row>
    <row r="114" spans="1:36" ht="15" customHeight="1" x14ac:dyDescent="0.2">
      <c r="A114" s="109" t="s">
        <v>17</v>
      </c>
      <c r="B114" s="110"/>
      <c r="C114" s="110"/>
      <c r="D114" s="110"/>
      <c r="E114" s="110"/>
      <c r="F114" s="66"/>
      <c r="G114" s="29"/>
      <c r="H114" s="29"/>
      <c r="I114" s="29"/>
      <c r="J114" s="29"/>
      <c r="K114" s="29"/>
      <c r="L114" s="29"/>
      <c r="M114" s="29"/>
      <c r="N114" s="29"/>
      <c r="O114" s="29"/>
      <c r="P114" s="29"/>
      <c r="Q114" s="29"/>
      <c r="R114" s="29"/>
      <c r="S114" s="29"/>
      <c r="T114" s="29"/>
      <c r="U114" s="29"/>
      <c r="V114" s="29"/>
      <c r="W114" s="29"/>
      <c r="X114" s="29"/>
      <c r="Y114" s="29"/>
      <c r="Z114" s="29"/>
      <c r="AA114" s="29"/>
      <c r="AB114" s="29"/>
      <c r="AC114" s="29"/>
      <c r="AD114" s="29"/>
      <c r="AE114" s="29"/>
      <c r="AF114" s="29"/>
      <c r="AG114" s="29"/>
      <c r="AH114" s="29"/>
      <c r="AI114" s="60"/>
    </row>
    <row r="115" spans="1:36" ht="15" customHeight="1" thickBot="1" x14ac:dyDescent="0.25">
      <c r="A115" s="111" t="s">
        <v>3</v>
      </c>
      <c r="B115" s="112"/>
      <c r="C115" s="112"/>
      <c r="D115" s="112"/>
      <c r="E115" s="112"/>
      <c r="F115" s="67"/>
      <c r="G115" s="30"/>
      <c r="H115" s="30"/>
      <c r="I115" s="30"/>
      <c r="J115" s="30"/>
      <c r="K115" s="30"/>
      <c r="L115" s="30"/>
      <c r="M115" s="30"/>
      <c r="N115" s="30"/>
      <c r="O115" s="30"/>
      <c r="P115" s="30"/>
      <c r="Q115" s="30"/>
      <c r="R115" s="30"/>
      <c r="S115" s="30"/>
      <c r="T115" s="30"/>
      <c r="U115" s="30"/>
      <c r="V115" s="30"/>
      <c r="W115" s="30"/>
      <c r="X115" s="30"/>
      <c r="Y115" s="30"/>
      <c r="Z115" s="30"/>
      <c r="AA115" s="30"/>
      <c r="AB115" s="30"/>
      <c r="AC115" s="30"/>
      <c r="AD115" s="30"/>
      <c r="AE115" s="30"/>
      <c r="AF115" s="30"/>
      <c r="AG115" s="30"/>
      <c r="AH115" s="30"/>
      <c r="AI115" s="70"/>
    </row>
    <row r="117" spans="1:36" s="64" customFormat="1" ht="15" customHeight="1" thickBot="1" x14ac:dyDescent="0.25">
      <c r="A117" s="124">
        <f>EDATE(A107,1)</f>
        <v>41974</v>
      </c>
      <c r="B117" s="124"/>
      <c r="C117" s="124"/>
      <c r="D117" s="124"/>
      <c r="E117" s="124"/>
      <c r="F117" s="63">
        <f>WEEKNUM(F119,2)</f>
        <v>49</v>
      </c>
      <c r="G117" s="63" t="str">
        <f t="shared" ref="G117:AJ117" si="36">IF(G118=2,WEEKNUM(G119,2),"")</f>
        <v/>
      </c>
      <c r="H117" s="63" t="str">
        <f t="shared" si="36"/>
        <v/>
      </c>
      <c r="I117" s="63" t="str">
        <f t="shared" si="36"/>
        <v/>
      </c>
      <c r="J117" s="63" t="str">
        <f t="shared" si="36"/>
        <v/>
      </c>
      <c r="K117" s="63" t="str">
        <f t="shared" si="36"/>
        <v/>
      </c>
      <c r="L117" s="63" t="str">
        <f t="shared" si="36"/>
        <v/>
      </c>
      <c r="M117" s="63">
        <f t="shared" si="36"/>
        <v>50</v>
      </c>
      <c r="N117" s="63" t="str">
        <f t="shared" si="36"/>
        <v/>
      </c>
      <c r="O117" s="63" t="str">
        <f t="shared" si="36"/>
        <v/>
      </c>
      <c r="P117" s="63" t="str">
        <f t="shared" si="36"/>
        <v/>
      </c>
      <c r="Q117" s="63" t="str">
        <f t="shared" si="36"/>
        <v/>
      </c>
      <c r="R117" s="63" t="str">
        <f t="shared" si="36"/>
        <v/>
      </c>
      <c r="S117" s="63" t="str">
        <f t="shared" si="36"/>
        <v/>
      </c>
      <c r="T117" s="63">
        <f t="shared" si="36"/>
        <v>51</v>
      </c>
      <c r="U117" s="63" t="str">
        <f t="shared" si="36"/>
        <v/>
      </c>
      <c r="V117" s="63" t="str">
        <f t="shared" si="36"/>
        <v/>
      </c>
      <c r="W117" s="63" t="str">
        <f t="shared" si="36"/>
        <v/>
      </c>
      <c r="X117" s="63" t="str">
        <f t="shared" si="36"/>
        <v/>
      </c>
      <c r="Y117" s="63" t="str">
        <f t="shared" si="36"/>
        <v/>
      </c>
      <c r="Z117" s="63" t="str">
        <f t="shared" si="36"/>
        <v/>
      </c>
      <c r="AA117" s="63">
        <f t="shared" si="36"/>
        <v>52</v>
      </c>
      <c r="AB117" s="63" t="str">
        <f t="shared" si="36"/>
        <v/>
      </c>
      <c r="AC117" s="63" t="str">
        <f t="shared" si="36"/>
        <v/>
      </c>
      <c r="AD117" s="63" t="str">
        <f t="shared" si="36"/>
        <v/>
      </c>
      <c r="AE117" s="63" t="str">
        <f t="shared" si="36"/>
        <v/>
      </c>
      <c r="AF117" s="63" t="str">
        <f t="shared" si="36"/>
        <v/>
      </c>
      <c r="AG117" s="63" t="str">
        <f t="shared" si="36"/>
        <v/>
      </c>
      <c r="AH117" s="63">
        <f t="shared" si="36"/>
        <v>53</v>
      </c>
      <c r="AI117" s="63" t="str">
        <f t="shared" si="36"/>
        <v/>
      </c>
      <c r="AJ117" s="63" t="str">
        <f t="shared" si="36"/>
        <v/>
      </c>
    </row>
    <row r="118" spans="1:36" ht="15" customHeight="1" x14ac:dyDescent="0.2">
      <c r="A118" s="113" t="s">
        <v>18</v>
      </c>
      <c r="B118" s="114"/>
      <c r="C118" s="114"/>
      <c r="D118" s="114"/>
      <c r="E118" s="115"/>
      <c r="F118" s="58">
        <f t="shared" ref="F118:AJ118" si="37">WEEKDAY(F119)</f>
        <v>2</v>
      </c>
      <c r="G118" s="53">
        <f t="shared" si="37"/>
        <v>3</v>
      </c>
      <c r="H118" s="53">
        <f t="shared" si="37"/>
        <v>4</v>
      </c>
      <c r="I118" s="53">
        <f t="shared" si="37"/>
        <v>5</v>
      </c>
      <c r="J118" s="56">
        <f t="shared" si="37"/>
        <v>6</v>
      </c>
      <c r="K118" s="56">
        <f t="shared" si="37"/>
        <v>7</v>
      </c>
      <c r="L118" s="53">
        <f t="shared" si="37"/>
        <v>1</v>
      </c>
      <c r="M118" s="53">
        <f t="shared" si="37"/>
        <v>2</v>
      </c>
      <c r="N118" s="53">
        <f t="shared" si="37"/>
        <v>3</v>
      </c>
      <c r="O118" s="53">
        <f t="shared" si="37"/>
        <v>4</v>
      </c>
      <c r="P118" s="53">
        <f t="shared" si="37"/>
        <v>5</v>
      </c>
      <c r="Q118" s="56">
        <f t="shared" si="37"/>
        <v>6</v>
      </c>
      <c r="R118" s="56">
        <f t="shared" si="37"/>
        <v>7</v>
      </c>
      <c r="S118" s="53">
        <f t="shared" si="37"/>
        <v>1</v>
      </c>
      <c r="T118" s="53">
        <f t="shared" si="37"/>
        <v>2</v>
      </c>
      <c r="U118" s="53">
        <f t="shared" si="37"/>
        <v>3</v>
      </c>
      <c r="V118" s="53">
        <f t="shared" si="37"/>
        <v>4</v>
      </c>
      <c r="W118" s="53">
        <f t="shared" si="37"/>
        <v>5</v>
      </c>
      <c r="X118" s="56">
        <f t="shared" si="37"/>
        <v>6</v>
      </c>
      <c r="Y118" s="56">
        <f t="shared" si="37"/>
        <v>7</v>
      </c>
      <c r="Z118" s="53">
        <f t="shared" si="37"/>
        <v>1</v>
      </c>
      <c r="AA118" s="53">
        <f t="shared" si="37"/>
        <v>2</v>
      </c>
      <c r="AB118" s="53">
        <f t="shared" si="37"/>
        <v>3</v>
      </c>
      <c r="AC118" s="53">
        <f t="shared" si="37"/>
        <v>4</v>
      </c>
      <c r="AD118" s="53">
        <f t="shared" si="37"/>
        <v>5</v>
      </c>
      <c r="AE118" s="56">
        <f t="shared" si="37"/>
        <v>6</v>
      </c>
      <c r="AF118" s="56">
        <f t="shared" si="37"/>
        <v>7</v>
      </c>
      <c r="AG118" s="53">
        <f t="shared" si="37"/>
        <v>1</v>
      </c>
      <c r="AH118" s="53">
        <f t="shared" si="37"/>
        <v>2</v>
      </c>
      <c r="AI118" s="53">
        <f t="shared" si="37"/>
        <v>3</v>
      </c>
      <c r="AJ118" s="59">
        <f t="shared" si="37"/>
        <v>4</v>
      </c>
    </row>
    <row r="119" spans="1:36" ht="15" customHeight="1" thickBot="1" x14ac:dyDescent="0.25">
      <c r="A119" s="116"/>
      <c r="B119" s="117"/>
      <c r="C119" s="117"/>
      <c r="D119" s="117"/>
      <c r="E119" s="118"/>
      <c r="F119" s="33">
        <f>A117</f>
        <v>41974</v>
      </c>
      <c r="G119" s="34">
        <f t="shared" ref="G119:AI119" si="38">F119+1</f>
        <v>41975</v>
      </c>
      <c r="H119" s="34">
        <f t="shared" si="38"/>
        <v>41976</v>
      </c>
      <c r="I119" s="34">
        <f t="shared" si="38"/>
        <v>41977</v>
      </c>
      <c r="J119" s="34">
        <f t="shared" si="38"/>
        <v>41978</v>
      </c>
      <c r="K119" s="34">
        <f t="shared" si="38"/>
        <v>41979</v>
      </c>
      <c r="L119" s="34">
        <f t="shared" si="38"/>
        <v>41980</v>
      </c>
      <c r="M119" s="34">
        <f t="shared" si="38"/>
        <v>41981</v>
      </c>
      <c r="N119" s="34">
        <f t="shared" si="38"/>
        <v>41982</v>
      </c>
      <c r="O119" s="34">
        <f t="shared" si="38"/>
        <v>41983</v>
      </c>
      <c r="P119" s="34">
        <f t="shared" si="38"/>
        <v>41984</v>
      </c>
      <c r="Q119" s="34">
        <f t="shared" si="38"/>
        <v>41985</v>
      </c>
      <c r="R119" s="34">
        <f t="shared" si="38"/>
        <v>41986</v>
      </c>
      <c r="S119" s="34">
        <f t="shared" si="38"/>
        <v>41987</v>
      </c>
      <c r="T119" s="34">
        <f t="shared" si="38"/>
        <v>41988</v>
      </c>
      <c r="U119" s="34">
        <f t="shared" si="38"/>
        <v>41989</v>
      </c>
      <c r="V119" s="34">
        <f t="shared" si="38"/>
        <v>41990</v>
      </c>
      <c r="W119" s="34">
        <f t="shared" si="38"/>
        <v>41991</v>
      </c>
      <c r="X119" s="34">
        <f t="shared" si="38"/>
        <v>41992</v>
      </c>
      <c r="Y119" s="34">
        <f t="shared" si="38"/>
        <v>41993</v>
      </c>
      <c r="Z119" s="34">
        <f t="shared" si="38"/>
        <v>41994</v>
      </c>
      <c r="AA119" s="34">
        <f t="shared" si="38"/>
        <v>41995</v>
      </c>
      <c r="AB119" s="34">
        <f t="shared" si="38"/>
        <v>41996</v>
      </c>
      <c r="AC119" s="34">
        <f t="shared" si="38"/>
        <v>41997</v>
      </c>
      <c r="AD119" s="34">
        <f t="shared" si="38"/>
        <v>41998</v>
      </c>
      <c r="AE119" s="34">
        <f t="shared" si="38"/>
        <v>41999</v>
      </c>
      <c r="AF119" s="34">
        <f t="shared" si="38"/>
        <v>42000</v>
      </c>
      <c r="AG119" s="34">
        <f t="shared" si="38"/>
        <v>42001</v>
      </c>
      <c r="AH119" s="34">
        <f t="shared" si="38"/>
        <v>42002</v>
      </c>
      <c r="AI119" s="34">
        <f t="shared" si="38"/>
        <v>42003</v>
      </c>
      <c r="AJ119" s="35">
        <f>AI119+1</f>
        <v>42004</v>
      </c>
    </row>
    <row r="120" spans="1:36" ht="15" customHeight="1" x14ac:dyDescent="0.2">
      <c r="A120" s="119" t="s">
        <v>0</v>
      </c>
      <c r="B120" s="120"/>
      <c r="C120" s="120"/>
      <c r="D120" s="120"/>
      <c r="E120" s="120"/>
      <c r="F120" s="65"/>
      <c r="G120" s="28"/>
      <c r="H120" s="28"/>
      <c r="I120" s="28"/>
      <c r="J120" s="28"/>
      <c r="K120" s="28"/>
      <c r="L120" s="28"/>
      <c r="M120" s="28"/>
      <c r="N120" s="28"/>
      <c r="O120" s="28"/>
      <c r="P120" s="28"/>
      <c r="Q120" s="28"/>
      <c r="R120" s="28"/>
      <c r="S120" s="28"/>
      <c r="T120" s="28"/>
      <c r="U120" s="28"/>
      <c r="V120" s="28"/>
      <c r="W120" s="28"/>
      <c r="X120" s="28"/>
      <c r="Y120" s="28"/>
      <c r="Z120" s="28"/>
      <c r="AA120" s="28"/>
      <c r="AB120" s="28"/>
      <c r="AC120" s="28"/>
      <c r="AD120" s="28"/>
      <c r="AE120" s="28"/>
      <c r="AF120" s="28"/>
      <c r="AG120" s="28"/>
      <c r="AH120" s="28"/>
      <c r="AI120" s="28"/>
      <c r="AJ120" s="69"/>
    </row>
    <row r="121" spans="1:36" ht="15" customHeight="1" x14ac:dyDescent="0.2">
      <c r="A121" s="107" t="s">
        <v>1</v>
      </c>
      <c r="B121" s="108"/>
      <c r="C121" s="108"/>
      <c r="D121" s="108"/>
      <c r="E121" s="108"/>
      <c r="F121" s="66"/>
      <c r="G121" s="29"/>
      <c r="H121" s="29"/>
      <c r="I121" s="29"/>
      <c r="J121" s="29"/>
      <c r="K121" s="29"/>
      <c r="L121" s="29"/>
      <c r="M121" s="29"/>
      <c r="N121" s="29"/>
      <c r="O121" s="29"/>
      <c r="P121" s="29"/>
      <c r="Q121" s="29"/>
      <c r="R121" s="29"/>
      <c r="S121" s="29"/>
      <c r="T121" s="29"/>
      <c r="U121" s="29"/>
      <c r="V121" s="29"/>
      <c r="W121" s="29"/>
      <c r="X121" s="29"/>
      <c r="Y121" s="29"/>
      <c r="Z121" s="29"/>
      <c r="AA121" s="29"/>
      <c r="AB121" s="29"/>
      <c r="AC121" s="29"/>
      <c r="AD121" s="29"/>
      <c r="AE121" s="29"/>
      <c r="AF121" s="29"/>
      <c r="AG121" s="29"/>
      <c r="AH121" s="29"/>
      <c r="AI121" s="29"/>
      <c r="AJ121" s="60"/>
    </row>
    <row r="122" spans="1:36" ht="15" customHeight="1" x14ac:dyDescent="0.2">
      <c r="A122" s="121" t="s">
        <v>20</v>
      </c>
      <c r="B122" s="122"/>
      <c r="C122" s="122"/>
      <c r="D122" s="122"/>
      <c r="E122" s="123"/>
      <c r="F122" s="66"/>
      <c r="G122" s="29"/>
      <c r="H122" s="29"/>
      <c r="I122" s="29"/>
      <c r="J122" s="29"/>
      <c r="K122" s="29"/>
      <c r="L122" s="29"/>
      <c r="M122" s="29"/>
      <c r="N122" s="29"/>
      <c r="O122" s="29"/>
      <c r="P122" s="29"/>
      <c r="Q122" s="29"/>
      <c r="R122" s="29"/>
      <c r="S122" s="29"/>
      <c r="T122" s="29"/>
      <c r="U122" s="29"/>
      <c r="V122" s="29"/>
      <c r="W122" s="29"/>
      <c r="X122" s="29"/>
      <c r="Y122" s="29"/>
      <c r="Z122" s="29"/>
      <c r="AA122" s="29"/>
      <c r="AB122" s="29"/>
      <c r="AC122" s="29"/>
      <c r="AD122" s="29"/>
      <c r="AE122" s="29"/>
      <c r="AF122" s="29"/>
      <c r="AG122" s="29"/>
      <c r="AH122" s="29"/>
      <c r="AI122" s="29"/>
      <c r="AJ122" s="60"/>
    </row>
    <row r="123" spans="1:36" ht="15" customHeight="1" x14ac:dyDescent="0.2">
      <c r="A123" s="107" t="s">
        <v>2</v>
      </c>
      <c r="B123" s="108"/>
      <c r="C123" s="108"/>
      <c r="D123" s="108"/>
      <c r="E123" s="108"/>
      <c r="F123" s="66"/>
      <c r="G123" s="29"/>
      <c r="H123" s="29"/>
      <c r="I123" s="29"/>
      <c r="J123" s="29"/>
      <c r="K123" s="29"/>
      <c r="L123" s="29"/>
      <c r="M123" s="29"/>
      <c r="N123" s="29"/>
      <c r="O123" s="29"/>
      <c r="P123" s="29"/>
      <c r="Q123" s="29"/>
      <c r="R123" s="29"/>
      <c r="S123" s="29"/>
      <c r="T123" s="29"/>
      <c r="U123" s="29"/>
      <c r="V123" s="29"/>
      <c r="W123" s="29"/>
      <c r="X123" s="29"/>
      <c r="Y123" s="29"/>
      <c r="Z123" s="29"/>
      <c r="AA123" s="29"/>
      <c r="AB123" s="29"/>
      <c r="AC123" s="29"/>
      <c r="AD123" s="29"/>
      <c r="AE123" s="29"/>
      <c r="AF123" s="29"/>
      <c r="AG123" s="29"/>
      <c r="AH123" s="29"/>
      <c r="AI123" s="29"/>
      <c r="AJ123" s="60"/>
    </row>
    <row r="124" spans="1:36" ht="15" customHeight="1" x14ac:dyDescent="0.2">
      <c r="A124" s="109" t="s">
        <v>17</v>
      </c>
      <c r="B124" s="110"/>
      <c r="C124" s="110"/>
      <c r="D124" s="110"/>
      <c r="E124" s="110"/>
      <c r="F124" s="66"/>
      <c r="G124" s="29"/>
      <c r="H124" s="29"/>
      <c r="I124" s="29"/>
      <c r="J124" s="29"/>
      <c r="K124" s="29"/>
      <c r="L124" s="29"/>
      <c r="M124" s="29"/>
      <c r="N124" s="29"/>
      <c r="O124" s="29"/>
      <c r="P124" s="29"/>
      <c r="Q124" s="29"/>
      <c r="R124" s="29"/>
      <c r="S124" s="29"/>
      <c r="T124" s="29"/>
      <c r="U124" s="29"/>
      <c r="V124" s="29"/>
      <c r="W124" s="29"/>
      <c r="X124" s="29"/>
      <c r="Y124" s="29"/>
      <c r="Z124" s="29"/>
      <c r="AA124" s="29"/>
      <c r="AB124" s="29"/>
      <c r="AC124" s="29"/>
      <c r="AD124" s="29"/>
      <c r="AE124" s="29"/>
      <c r="AF124" s="29"/>
      <c r="AG124" s="29"/>
      <c r="AH124" s="29"/>
      <c r="AI124" s="29"/>
      <c r="AJ124" s="60"/>
    </row>
    <row r="125" spans="1:36" ht="15" customHeight="1" thickBot="1" x14ac:dyDescent="0.25">
      <c r="A125" s="111" t="s">
        <v>3</v>
      </c>
      <c r="B125" s="112"/>
      <c r="C125" s="112"/>
      <c r="D125" s="112"/>
      <c r="E125" s="112"/>
      <c r="F125" s="67"/>
      <c r="G125" s="30"/>
      <c r="H125" s="30"/>
      <c r="I125" s="30"/>
      <c r="J125" s="30"/>
      <c r="K125" s="30"/>
      <c r="L125" s="30"/>
      <c r="M125" s="30"/>
      <c r="N125" s="30"/>
      <c r="O125" s="30"/>
      <c r="P125" s="30"/>
      <c r="Q125" s="30"/>
      <c r="R125" s="30"/>
      <c r="S125" s="30"/>
      <c r="T125" s="30"/>
      <c r="U125" s="30"/>
      <c r="V125" s="30"/>
      <c r="W125" s="30"/>
      <c r="X125" s="30"/>
      <c r="Y125" s="30"/>
      <c r="Z125" s="30"/>
      <c r="AA125" s="30"/>
      <c r="AB125" s="30"/>
      <c r="AC125" s="30"/>
      <c r="AD125" s="30"/>
      <c r="AE125" s="30"/>
      <c r="AF125" s="30"/>
      <c r="AG125" s="30"/>
      <c r="AH125" s="30"/>
      <c r="AI125" s="30"/>
      <c r="AJ125" s="70"/>
    </row>
  </sheetData>
  <mergeCells count="100">
    <mergeCell ref="AL2:AN2"/>
    <mergeCell ref="AL1:AN1"/>
    <mergeCell ref="AE2:AI3"/>
    <mergeCell ref="AE4:AI5"/>
    <mergeCell ref="A41:E41"/>
    <mergeCell ref="A7:E7"/>
    <mergeCell ref="A8:E9"/>
    <mergeCell ref="A10:E10"/>
    <mergeCell ref="A11:E11"/>
    <mergeCell ref="A23:E23"/>
    <mergeCell ref="A13:E13"/>
    <mergeCell ref="A14:E14"/>
    <mergeCell ref="A33:E33"/>
    <mergeCell ref="A34:E34"/>
    <mergeCell ref="A21:E21"/>
    <mergeCell ref="A30:E30"/>
    <mergeCell ref="A63:E63"/>
    <mergeCell ref="A15:E15"/>
    <mergeCell ref="A31:E31"/>
    <mergeCell ref="A27:E27"/>
    <mergeCell ref="A28:E29"/>
    <mergeCell ref="A24:E24"/>
    <mergeCell ref="A57:E57"/>
    <mergeCell ref="A25:E25"/>
    <mergeCell ref="A44:E44"/>
    <mergeCell ref="A35:E35"/>
    <mergeCell ref="A37:E37"/>
    <mergeCell ref="A38:E39"/>
    <mergeCell ref="A40:E40"/>
    <mergeCell ref="A43:E43"/>
    <mergeCell ref="A18:E19"/>
    <mergeCell ref="A20:E20"/>
    <mergeCell ref="A74:E74"/>
    <mergeCell ref="A64:E64"/>
    <mergeCell ref="A65:E65"/>
    <mergeCell ref="A67:E67"/>
    <mergeCell ref="A68:E69"/>
    <mergeCell ref="A72:E72"/>
    <mergeCell ref="A70:E70"/>
    <mergeCell ref="A71:E71"/>
    <mergeCell ref="A73:E73"/>
    <mergeCell ref="A62:E62"/>
    <mergeCell ref="A51:E51"/>
    <mergeCell ref="A53:E53"/>
    <mergeCell ref="A54:E54"/>
    <mergeCell ref="A55:E55"/>
    <mergeCell ref="A58:E59"/>
    <mergeCell ref="A60:E60"/>
    <mergeCell ref="A61:E61"/>
    <mergeCell ref="A12:E12"/>
    <mergeCell ref="A22:E22"/>
    <mergeCell ref="A32:E32"/>
    <mergeCell ref="A42:E42"/>
    <mergeCell ref="A52:E52"/>
    <mergeCell ref="A47:E47"/>
    <mergeCell ref="A48:E49"/>
    <mergeCell ref="A50:E50"/>
    <mergeCell ref="A45:E45"/>
    <mergeCell ref="A17:E17"/>
    <mergeCell ref="A75:E75"/>
    <mergeCell ref="A77:E77"/>
    <mergeCell ref="A78:E79"/>
    <mergeCell ref="A80:E80"/>
    <mergeCell ref="A81:E81"/>
    <mergeCell ref="A82:E82"/>
    <mergeCell ref="A83:E83"/>
    <mergeCell ref="A84:E84"/>
    <mergeCell ref="A85:E85"/>
    <mergeCell ref="A92:E92"/>
    <mergeCell ref="A102:E102"/>
    <mergeCell ref="A93:E93"/>
    <mergeCell ref="A94:E94"/>
    <mergeCell ref="A87:E87"/>
    <mergeCell ref="A88:E89"/>
    <mergeCell ref="A90:E90"/>
    <mergeCell ref="A91:E91"/>
    <mergeCell ref="A95:E95"/>
    <mergeCell ref="A97:E97"/>
    <mergeCell ref="A98:E99"/>
    <mergeCell ref="A100:E100"/>
    <mergeCell ref="A101:E101"/>
    <mergeCell ref="A117:E117"/>
    <mergeCell ref="A103:E103"/>
    <mergeCell ref="A104:E104"/>
    <mergeCell ref="A105:E105"/>
    <mergeCell ref="A107:E107"/>
    <mergeCell ref="A108:E109"/>
    <mergeCell ref="A110:E110"/>
    <mergeCell ref="A111:E111"/>
    <mergeCell ref="A112:E112"/>
    <mergeCell ref="A113:E113"/>
    <mergeCell ref="A114:E114"/>
    <mergeCell ref="A115:E115"/>
    <mergeCell ref="A123:E123"/>
    <mergeCell ref="A124:E124"/>
    <mergeCell ref="A125:E125"/>
    <mergeCell ref="A118:E119"/>
    <mergeCell ref="A120:E120"/>
    <mergeCell ref="A121:E121"/>
    <mergeCell ref="A122:E122"/>
  </mergeCells>
  <phoneticPr fontId="0" type="noConversion"/>
  <conditionalFormatting sqref="F28:AJ28 F38:AI38 F48:AJ48 F58:AI58 F68:AJ68 F78:AJ78 F88:AI88 F98:AJ98 F108:AI108 F118:AJ118 F18:AH18 F8:AJ8">
    <cfRule type="cellIs" dxfId="0" priority="2" stopIfTrue="1" operator="notBetween">
      <formula>2</formula>
      <formula>6</formula>
    </cfRule>
  </conditionalFormatting>
  <pageMargins left="0.74803149606299213" right="0.23622047244094491" top="0.35433070866141736" bottom="0.35433070866141736" header="0.27559055118110237" footer="0.27559055118110237"/>
  <pageSetup paperSize="9" scale="83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IMPPLAN">
                <anchor moveWithCells="1" sizeWithCells="1">
                  <from>
                    <xdr:col>29</xdr:col>
                    <xdr:colOff>276225</xdr:colOff>
                    <xdr:row>4</xdr:row>
                    <xdr:rowOff>133350</xdr:rowOff>
                  </from>
                  <to>
                    <xdr:col>35</xdr:col>
                    <xdr:colOff>28575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MAJ">
                <anchor moveWithCells="1" sizeWithCells="1">
                  <from>
                    <xdr:col>37</xdr:col>
                    <xdr:colOff>133350</xdr:colOff>
                    <xdr:row>3</xdr:row>
                    <xdr:rowOff>152400</xdr:rowOff>
                  </from>
                  <to>
                    <xdr:col>39</xdr:col>
                    <xdr:colOff>180975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P16"/>
  <sheetViews>
    <sheetView tabSelected="1" zoomScale="70" zoomScaleNormal="70" workbookViewId="0">
      <pane xSplit="16" ySplit="14" topLeftCell="Q15" activePane="bottomRight" state="frozen"/>
      <selection activeCell="B24" sqref="B23:B24"/>
      <selection pane="topRight" activeCell="B24" sqref="B23:B24"/>
      <selection pane="bottomLeft" activeCell="B24" sqref="B23:B24"/>
      <selection pane="bottomRight" activeCell="B7" sqref="B7"/>
    </sheetView>
  </sheetViews>
  <sheetFormatPr baseColWidth="10" defaultColWidth="15.7109375" defaultRowHeight="35.1" customHeight="1" x14ac:dyDescent="0.2"/>
  <cols>
    <col min="1" max="1" width="17.7109375" style="38" customWidth="1"/>
    <col min="2" max="6" width="19.7109375" style="38" customWidth="1"/>
    <col min="7" max="7" width="3.7109375" style="38" customWidth="1"/>
    <col min="8" max="11" width="4.7109375" style="38" customWidth="1"/>
    <col min="12" max="16" width="6.7109375" style="38" customWidth="1"/>
    <col min="17" max="17" width="2.7109375" style="38" customWidth="1"/>
    <col min="18" max="18" width="8.7109375" style="38" customWidth="1"/>
    <col min="19" max="16384" width="15.7109375" style="38"/>
  </cols>
  <sheetData>
    <row r="1" spans="1:16" ht="35.1" customHeight="1" thickBot="1" x14ac:dyDescent="0.25">
      <c r="A1" s="147">
        <f>WEEKNUM(B3)</f>
        <v>9</v>
      </c>
      <c r="B1" s="147"/>
      <c r="C1" s="147"/>
      <c r="D1" s="147"/>
      <c r="E1" s="147"/>
      <c r="F1" s="147"/>
    </row>
    <row r="2" spans="1:16" ht="30" customHeight="1" x14ac:dyDescent="0.2">
      <c r="A2" s="148" t="s">
        <v>13</v>
      </c>
      <c r="B2" s="82">
        <f>WEEKDAY(B3)</f>
        <v>2</v>
      </c>
      <c r="C2" s="83">
        <f>WEEKDAY(C3)</f>
        <v>3</v>
      </c>
      <c r="D2" s="83">
        <f>WEEKDAY(D3)</f>
        <v>4</v>
      </c>
      <c r="E2" s="84">
        <f>WEEKDAY(E3)</f>
        <v>5</v>
      </c>
      <c r="F2" s="85">
        <f>WEEKDAY(F3)</f>
        <v>6</v>
      </c>
      <c r="H2" s="150" t="s">
        <v>30</v>
      </c>
      <c r="I2" s="151"/>
      <c r="J2" s="151"/>
      <c r="K2" s="152"/>
      <c r="L2" s="86">
        <f>WEEKDAY(L3)</f>
        <v>2</v>
      </c>
      <c r="M2" s="87">
        <f>WEEKDAY(M3)</f>
        <v>3</v>
      </c>
      <c r="N2" s="87">
        <f>WEEKDAY(N3)</f>
        <v>4</v>
      </c>
      <c r="O2" s="87">
        <f>WEEKDAY(O3)</f>
        <v>5</v>
      </c>
      <c r="P2" s="88">
        <f>WEEKDAY(P3)</f>
        <v>6</v>
      </c>
    </row>
    <row r="3" spans="1:16" ht="30" customHeight="1" thickBot="1" x14ac:dyDescent="0.25">
      <c r="A3" s="149"/>
      <c r="B3" s="94">
        <v>41694</v>
      </c>
      <c r="C3" s="89">
        <f>B3+1</f>
        <v>41695</v>
      </c>
      <c r="D3" s="89">
        <f>C3+1</f>
        <v>41696</v>
      </c>
      <c r="E3" s="90">
        <f>D3+1</f>
        <v>41697</v>
      </c>
      <c r="F3" s="91">
        <f>E3+1</f>
        <v>41698</v>
      </c>
      <c r="H3" s="153"/>
      <c r="I3" s="154"/>
      <c r="J3" s="154"/>
      <c r="K3" s="155"/>
      <c r="L3" s="43">
        <f>+B3</f>
        <v>41694</v>
      </c>
      <c r="M3" s="44">
        <f>L3+1</f>
        <v>41695</v>
      </c>
      <c r="N3" s="45">
        <f>M3+1</f>
        <v>41696</v>
      </c>
      <c r="O3" s="44">
        <f>N3+1</f>
        <v>41697</v>
      </c>
      <c r="P3" s="46">
        <f>O3+1</f>
        <v>41698</v>
      </c>
    </row>
    <row r="4" spans="1:16" ht="45" customHeight="1" x14ac:dyDescent="0.2">
      <c r="A4" s="39" t="s">
        <v>0</v>
      </c>
      <c r="B4" s="61"/>
      <c r="C4" s="61"/>
      <c r="D4" s="61"/>
      <c r="E4" s="62"/>
      <c r="F4" s="61"/>
      <c r="H4" s="156" t="s">
        <v>0</v>
      </c>
      <c r="I4" s="157"/>
      <c r="J4" s="157"/>
      <c r="K4" s="157"/>
      <c r="L4" s="28"/>
      <c r="M4" s="28"/>
      <c r="N4" s="28"/>
      <c r="O4" s="28"/>
      <c r="P4" s="28"/>
    </row>
    <row r="5" spans="1:16" ht="45" customHeight="1" x14ac:dyDescent="0.2">
      <c r="A5" s="39" t="s">
        <v>1</v>
      </c>
      <c r="B5" s="62"/>
      <c r="C5" s="62"/>
      <c r="D5" s="61"/>
      <c r="E5" s="61"/>
      <c r="F5" s="62"/>
      <c r="H5" s="145" t="s">
        <v>1</v>
      </c>
      <c r="I5" s="146"/>
      <c r="J5" s="146"/>
      <c r="K5" s="146"/>
      <c r="L5" s="29"/>
      <c r="M5" s="29"/>
      <c r="N5" s="29"/>
      <c r="O5" s="29"/>
      <c r="P5" s="29"/>
    </row>
    <row r="6" spans="1:16" ht="45" customHeight="1" x14ac:dyDescent="0.2">
      <c r="A6" s="40" t="s">
        <v>20</v>
      </c>
      <c r="B6" s="61"/>
      <c r="C6" s="61"/>
      <c r="D6" s="62"/>
      <c r="E6" s="61"/>
      <c r="F6" s="61"/>
      <c r="H6" s="145" t="s">
        <v>20</v>
      </c>
      <c r="I6" s="146"/>
      <c r="J6" s="146"/>
      <c r="K6" s="146"/>
      <c r="L6" s="29"/>
      <c r="M6" s="29"/>
      <c r="N6" s="29"/>
      <c r="O6" s="29"/>
      <c r="P6" s="31"/>
    </row>
    <row r="7" spans="1:16" ht="45" customHeight="1" x14ac:dyDescent="0.2">
      <c r="A7" s="39" t="s">
        <v>2</v>
      </c>
      <c r="B7" s="61"/>
      <c r="C7" s="61"/>
      <c r="D7" s="61"/>
      <c r="E7" s="61"/>
      <c r="F7" s="61"/>
      <c r="H7" s="145" t="s">
        <v>2</v>
      </c>
      <c r="I7" s="146"/>
      <c r="J7" s="146"/>
      <c r="K7" s="146"/>
      <c r="L7" s="29"/>
      <c r="M7" s="29"/>
      <c r="N7" s="29"/>
      <c r="O7" s="29"/>
      <c r="P7" s="29"/>
    </row>
    <row r="8" spans="1:16" ht="45" customHeight="1" x14ac:dyDescent="0.2">
      <c r="A8" s="40" t="s">
        <v>17</v>
      </c>
      <c r="B8" s="62"/>
      <c r="C8" s="62"/>
      <c r="D8" s="62"/>
      <c r="E8" s="62"/>
      <c r="F8" s="61"/>
      <c r="H8" s="158" t="s">
        <v>17</v>
      </c>
      <c r="I8" s="159"/>
      <c r="J8" s="159"/>
      <c r="K8" s="159"/>
      <c r="L8" s="29"/>
      <c r="M8" s="29"/>
      <c r="N8" s="29"/>
      <c r="O8" s="29"/>
      <c r="P8" s="29"/>
    </row>
    <row r="9" spans="1:16" ht="45" customHeight="1" thickBot="1" x14ac:dyDescent="0.25">
      <c r="A9" s="39" t="s">
        <v>3</v>
      </c>
      <c r="B9" s="61"/>
      <c r="C9" s="61"/>
      <c r="D9" s="61"/>
      <c r="E9" s="61"/>
      <c r="F9" s="61"/>
      <c r="H9" s="142" t="s">
        <v>3</v>
      </c>
      <c r="I9" s="143"/>
      <c r="J9" s="143"/>
      <c r="K9" s="143"/>
      <c r="L9" s="32"/>
      <c r="M9" s="30"/>
      <c r="N9" s="30"/>
      <c r="O9" s="30"/>
      <c r="P9" s="30"/>
    </row>
    <row r="10" spans="1:16" ht="39.950000000000003" customHeight="1" x14ac:dyDescent="0.2">
      <c r="A10" s="144"/>
      <c r="B10" s="144"/>
      <c r="C10" s="144"/>
      <c r="D10" s="144"/>
      <c r="E10" s="144"/>
      <c r="F10" s="144"/>
    </row>
    <row r="11" spans="1:16" ht="30" customHeight="1" x14ac:dyDescent="0.2">
      <c r="G11" s="41"/>
    </row>
    <row r="12" spans="1:16" ht="30" customHeight="1" x14ac:dyDescent="0.2">
      <c r="C12" s="97" t="s">
        <v>21</v>
      </c>
      <c r="D12" s="98" t="s">
        <v>23</v>
      </c>
      <c r="E12" s="95" t="s">
        <v>16</v>
      </c>
      <c r="F12" s="96" t="s">
        <v>25</v>
      </c>
    </row>
    <row r="13" spans="1:16" ht="30" customHeight="1" x14ac:dyDescent="0.2">
      <c r="C13" s="47" t="s">
        <v>14</v>
      </c>
      <c r="D13" s="48" t="s">
        <v>26</v>
      </c>
      <c r="E13" s="49" t="s">
        <v>22</v>
      </c>
      <c r="F13" s="49" t="s">
        <v>19</v>
      </c>
    </row>
    <row r="14" spans="1:16" ht="30" customHeight="1" x14ac:dyDescent="0.2">
      <c r="B14" s="93"/>
      <c r="C14" s="99" t="s">
        <v>24</v>
      </c>
      <c r="D14" s="50" t="s">
        <v>28</v>
      </c>
      <c r="E14" s="51" t="s">
        <v>27</v>
      </c>
      <c r="F14" s="52" t="s">
        <v>29</v>
      </c>
    </row>
    <row r="15" spans="1:16" ht="9.9499999999999993" customHeight="1" x14ac:dyDescent="0.2"/>
    <row r="16" spans="1:16" ht="35.1" customHeight="1" x14ac:dyDescent="0.2">
      <c r="B16" s="92"/>
    </row>
  </sheetData>
  <mergeCells count="10">
    <mergeCell ref="H9:K9"/>
    <mergeCell ref="A10:F10"/>
    <mergeCell ref="H5:K5"/>
    <mergeCell ref="H6:K6"/>
    <mergeCell ref="A1:F1"/>
    <mergeCell ref="A2:A3"/>
    <mergeCell ref="H2:K3"/>
    <mergeCell ref="H4:K4"/>
    <mergeCell ref="H7:K7"/>
    <mergeCell ref="H8:K8"/>
  </mergeCells>
  <phoneticPr fontId="15" type="noConversion"/>
  <printOptions horizontalCentered="1" verticalCentered="1"/>
  <pageMargins left="0.39370078740157483" right="0.35433070866141736" top="0.70866141732283472" bottom="0.78740157480314965" header="0.11811023622047245" footer="1.1811023622047245"/>
  <pageSetup paperSize="9" orientation="landscape" r:id="rId1"/>
  <headerFooter alignWithMargins="0">
    <oddHeader>&amp;L&amp;G</oddHeader>
    <oddFooter>&amp;R&amp;G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5" name="Button 1">
              <controlPr defaultSize="0" print="0" autoFill="0" autoPict="0" macro="[0]!onglet">
                <anchor moveWithCells="1" sizeWithCells="1">
                  <from>
                    <xdr:col>0</xdr:col>
                    <xdr:colOff>371475</xdr:colOff>
                    <xdr:row>0</xdr:row>
                    <xdr:rowOff>85725</xdr:rowOff>
                  </from>
                  <to>
                    <xdr:col>1</xdr:col>
                    <xdr:colOff>828675</xdr:colOff>
                    <xdr:row>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6" name="Button 2">
              <controlPr defaultSize="0" print="0" autoFill="0" autoPict="0" macro="[0]!impression">
                <anchor moveWithCells="1" sizeWithCells="1">
                  <from>
                    <xdr:col>0</xdr:col>
                    <xdr:colOff>371475</xdr:colOff>
                    <xdr:row>10</xdr:row>
                    <xdr:rowOff>85725</xdr:rowOff>
                  </from>
                  <to>
                    <xdr:col>1</xdr:col>
                    <xdr:colOff>828675</xdr:colOff>
                    <xdr:row>10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2014_P</vt:lpstr>
      <vt:lpstr>ORIGINAL A MODIFIER</vt:lpstr>
      <vt:lpstr>'2014_P'!Impression_des_titres</vt:lpstr>
      <vt:lpstr>'2014_P'!Zone_d_impression</vt:lpstr>
      <vt:lpstr>'ORIGINAL A MODIFIER'!Zone_d_impression</vt:lpstr>
    </vt:vector>
  </TitlesOfParts>
  <Company>Groupe VICAT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MasterPC_V1.1</dc:creator>
  <cp:lastModifiedBy>Guy Blancher</cp:lastModifiedBy>
  <cp:lastPrinted>2014-01-23T12:44:16Z</cp:lastPrinted>
  <dcterms:created xsi:type="dcterms:W3CDTF">2013-04-08T11:26:11Z</dcterms:created>
  <dcterms:modified xsi:type="dcterms:W3CDTF">2014-01-26T22:15:04Z</dcterms:modified>
</cp:coreProperties>
</file>