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75" windowWidth="20115" windowHeight="7995" activeTab="3"/>
  </bookViews>
  <sheets>
    <sheet name="Division" sheetId="1" r:id="rId1"/>
    <sheet name="Specialité" sheetId="3" r:id="rId2"/>
    <sheet name="Contact" sheetId="2" r:id="rId3"/>
    <sheet name="Recherche" sheetId="4" r:id="rId4"/>
  </sheets>
  <definedNames>
    <definedName name="Fournisseur">Tableau2[Fournisseur]</definedName>
    <definedName name="Fournisseur1">Tableau3[Fournisseur]</definedName>
    <definedName name="Spécialité">Tableau1[Description]</definedName>
    <definedName name="tblContact">Tableau2[]</definedName>
    <definedName name="tblDivision">Tableau1[]</definedName>
  </definedNames>
  <calcPr calcId="152511"/>
</workbook>
</file>

<file path=xl/calcChain.xml><?xml version="1.0" encoding="utf-8"?>
<calcChain xmlns="http://schemas.openxmlformats.org/spreadsheetml/2006/main">
  <c r="A2" i="4" l="1"/>
  <c r="H24" i="3" l="1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B4" i="3" l="1"/>
  <c r="D2" i="3" l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B2" i="3"/>
  <c r="B3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</calcChain>
</file>

<file path=xl/sharedStrings.xml><?xml version="1.0" encoding="utf-8"?>
<sst xmlns="http://schemas.openxmlformats.org/spreadsheetml/2006/main" count="97" uniqueCount="82">
  <si>
    <t>Division</t>
  </si>
  <si>
    <t>Beton-Fondation</t>
  </si>
  <si>
    <t>Beton-Structure</t>
  </si>
  <si>
    <t>Acier-Structure</t>
  </si>
  <si>
    <t>Fournisseur</t>
  </si>
  <si>
    <t>Nom</t>
  </si>
  <si>
    <t>Prénom</t>
  </si>
  <si>
    <t>Poste</t>
  </si>
  <si>
    <t>Téléphone</t>
  </si>
  <si>
    <t>Cellulaire</t>
  </si>
  <si>
    <t>Fax</t>
  </si>
  <si>
    <t>Courriel</t>
  </si>
  <si>
    <t>Beton</t>
  </si>
  <si>
    <t>Acier</t>
  </si>
  <si>
    <t>Smith</t>
  </si>
  <si>
    <t>John</t>
  </si>
  <si>
    <t>Président</t>
  </si>
  <si>
    <t>418-111-1111</t>
  </si>
  <si>
    <t>418-112-1111</t>
  </si>
  <si>
    <t>418-113-1111</t>
  </si>
  <si>
    <t>J.Smith@beton.ca</t>
  </si>
  <si>
    <t>Tremblay</t>
  </si>
  <si>
    <t>Pierre</t>
  </si>
  <si>
    <t>418-221-1111</t>
  </si>
  <si>
    <t>418-222-1111</t>
  </si>
  <si>
    <t>418-223-1111</t>
  </si>
  <si>
    <t>P.Tremblay@acier.ca</t>
  </si>
  <si>
    <t>Yvan</t>
  </si>
  <si>
    <t>Dubois</t>
  </si>
  <si>
    <t>Directeur vente</t>
  </si>
  <si>
    <t>418-111-1112</t>
  </si>
  <si>
    <t>418-113-1112</t>
  </si>
  <si>
    <t>Y.dubois@beton.ca</t>
  </si>
  <si>
    <t>1 Spécialité</t>
  </si>
  <si>
    <t>2 Spécialité</t>
  </si>
  <si>
    <t>3 Spécialité</t>
  </si>
  <si>
    <t>1 Division</t>
  </si>
  <si>
    <t>2 Division</t>
  </si>
  <si>
    <t>3 Division</t>
  </si>
  <si>
    <t>Bois-Structure</t>
  </si>
  <si>
    <t>Bois-Menuiserie</t>
  </si>
  <si>
    <t>Bois-Toiture</t>
  </si>
  <si>
    <t>Acier-Toiture</t>
  </si>
  <si>
    <t>Beton-Toiture</t>
  </si>
  <si>
    <t>Autre-A</t>
  </si>
  <si>
    <t>Autre-B</t>
  </si>
  <si>
    <t>Autre-C</t>
  </si>
  <si>
    <t>Autre-D</t>
  </si>
  <si>
    <t>Autre-E</t>
  </si>
  <si>
    <t>Autre-F</t>
  </si>
  <si>
    <t>Autre-G</t>
  </si>
  <si>
    <t>Autre-H</t>
  </si>
  <si>
    <t>Autre-I</t>
  </si>
  <si>
    <t>Autre-J</t>
  </si>
  <si>
    <t>Autre-K</t>
  </si>
  <si>
    <t>Autre-L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</si>
  <si>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</si>
  <si>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</si>
  <si>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</si>
  <si>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</si>
  <si>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</si>
  <si>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</si>
  <si>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</si>
  <si>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</si>
  <si>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</si>
  <si>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</si>
  <si>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</si>
  <si>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</si>
  <si>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</si>
  <si>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</si>
  <si>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</si>
  <si>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</si>
  <si>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</si>
  <si>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</si>
  <si>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</si>
  <si>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Description</t>
  </si>
  <si>
    <t>*Ajout recherche des spécialité pour le fournisseurs</t>
  </si>
  <si>
    <t>Colonne1</t>
  </si>
  <si>
    <t>*Mettre sous catégorie + recherche par #de division</t>
  </si>
  <si>
    <t>4 Division</t>
  </si>
  <si>
    <t>4 Spécialité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</si>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</sst>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2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B21" totalsRowShown="0" headerRowDxfId="26" dataDxfId="25">
  <autoFilter ref="A1:B21"/>
  <sortState ref="A2:B21">
    <sortCondition ref="B1:B21"/>
  </sortState>
  <tableColumns count="2">
    <tableColumn id="2" name="Description" dataDxfId="24"/>
    <tableColumn id="3" name="Division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J24" totalsRowShown="0" headerRowDxfId="22" dataDxfId="21">
  <autoFilter ref="A1:J24"/>
  <tableColumns count="10">
    <tableColumn id="1" name="Fournisseur" dataDxfId="20"/>
    <tableColumn id="2" name="1 Division" dataDxfId="19">
      <calculatedColumnFormula>IFERROR(VLOOKUP(C2,tblDivision,2,FALSE),0)</calculatedColumnFormula>
    </tableColumn>
    <tableColumn id="3" name="1 Spécialité" dataDxfId="18"/>
    <tableColumn id="4" name="2 Division" dataDxfId="17">
      <calculatedColumnFormula>IFERROR(VLOOKUP(Tableau3[[#This Row],[2 Spécialité]],tblDivision,2,FALSE),0)</calculatedColumnFormula>
    </tableColumn>
    <tableColumn id="5" name="2 Spécialité" dataDxfId="16"/>
    <tableColumn id="6" name="3 Division" dataDxfId="15">
      <calculatedColumnFormula>IFERROR(VLOOKUP(G2,tblDivision,2,FALSE),0)</calculatedColumnFormula>
    </tableColumn>
    <tableColumn id="7" name="3 Spécialité" dataDxfId="14"/>
    <tableColumn id="8" name="4 Division" dataDxfId="13">
      <calculatedColumnFormula>IFERROR(VLOOKUP(I2,tblDivision,2,FALSE),0)</calculatedColumnFormula>
    </tableColumn>
    <tableColumn id="9" name="4 Spécialité" dataDxfId="12"/>
    <tableColumn id="10" name="Commentair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I21" totalsRowShown="0" headerRowDxfId="10" dataDxfId="9">
  <autoFilter ref="A1:I21"/>
  <tableColumns count="9">
    <tableColumn id="1" name="Fournisseur" dataDxfId="8"/>
    <tableColumn id="2" name="Nom" dataDxfId="7"/>
    <tableColumn id="3" name="Prénom" dataDxfId="6"/>
    <tableColumn id="4" name="Poste" dataDxfId="5"/>
    <tableColumn id="5" name="Téléphone" dataDxfId="4"/>
    <tableColumn id="6" name="Cellulaire" dataDxfId="3"/>
    <tableColumn id="7" name="Fax" dataDxfId="2"/>
    <tableColumn id="8" name="Courriel" dataDxfId="1"/>
    <tableColumn id="9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Y.dubois@beton.ca" TargetMode="External"/><Relationship Id="rId2" Type="http://schemas.openxmlformats.org/officeDocument/2006/relationships/hyperlink" Target="mailto:P.Tremblay@acier.ca" TargetMode="External"/><Relationship Id="rId1" Type="http://schemas.openxmlformats.org/officeDocument/2006/relationships/hyperlink" Target="mailto:J.Smith@beton.ca" TargetMode="Externa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E21" sqref="E21"/>
    </sheetView>
  </sheetViews>
  <sheetFormatPr baseColWidth="10" defaultRowHeight="15" outlineLevelRow="1" x14ac:dyDescent="0.25"/>
  <cols>
    <col min="1" max="1" width="24.7109375" customWidth="1"/>
    <col min="2" max="2" width="13.5703125" customWidth="1"/>
  </cols>
  <sheetData>
    <row r="1" spans="1:4" x14ac:dyDescent="0.25">
      <c r="A1" s="1" t="s">
        <v>75</v>
      </c>
      <c r="B1" s="1" t="s">
        <v>0</v>
      </c>
    </row>
    <row r="2" spans="1:4" hidden="1" outlineLevel="1" x14ac:dyDescent="0.25">
      <c r="A2" s="1" t="s">
        <v>3</v>
      </c>
      <c r="B2" s="1" t="s">
        <v>56</v>
      </c>
    </row>
    <row r="3" spans="1:4" hidden="1" outlineLevel="1" x14ac:dyDescent="0.25">
      <c r="A3" s="1" t="s">
        <v>42</v>
      </c>
      <c r="B3" s="1" t="s">
        <v>57</v>
      </c>
    </row>
    <row r="4" spans="1:4" hidden="1" outlineLevel="1" x14ac:dyDescent="0.25">
      <c r="A4" s="1" t="s">
        <v>1</v>
      </c>
      <c r="B4" s="1" t="s">
        <v>58</v>
      </c>
    </row>
    <row r="5" spans="1:4" hidden="1" outlineLevel="1" x14ac:dyDescent="0.25">
      <c r="A5" s="1" t="s">
        <v>2</v>
      </c>
      <c r="B5" s="1" t="s">
        <v>59</v>
      </c>
      <c r="D5" t="s">
        <v>78</v>
      </c>
    </row>
    <row r="6" spans="1:4" hidden="1" outlineLevel="1" x14ac:dyDescent="0.25">
      <c r="A6" s="1" t="s">
        <v>43</v>
      </c>
      <c r="B6" s="1" t="s">
        <v>60</v>
      </c>
    </row>
    <row r="7" spans="1:4" hidden="1" outlineLevel="1" x14ac:dyDescent="0.25">
      <c r="A7" s="1" t="s">
        <v>40</v>
      </c>
      <c r="B7" s="1" t="s">
        <v>61</v>
      </c>
    </row>
    <row r="8" spans="1:4" collapsed="1" x14ac:dyDescent="0.25">
      <c r="A8" s="1" t="s">
        <v>39</v>
      </c>
      <c r="B8" s="1" t="s">
        <v>62</v>
      </c>
    </row>
    <row r="9" spans="1:4" x14ac:dyDescent="0.25">
      <c r="A9" s="1" t="s">
        <v>46</v>
      </c>
      <c r="B9" s="1" t="s">
        <v>63</v>
      </c>
    </row>
    <row r="10" spans="1:4" x14ac:dyDescent="0.25">
      <c r="A10" s="1" t="s">
        <v>41</v>
      </c>
      <c r="B10" s="1" t="s">
        <v>63</v>
      </c>
    </row>
    <row r="11" spans="1:4" x14ac:dyDescent="0.25">
      <c r="A11" s="1" t="s">
        <v>44</v>
      </c>
      <c r="B11" s="1" t="s">
        <v>64</v>
      </c>
    </row>
    <row r="12" spans="1:4" x14ac:dyDescent="0.25">
      <c r="A12" s="1" t="s">
        <v>45</v>
      </c>
      <c r="B12" s="1" t="s">
        <v>65</v>
      </c>
    </row>
    <row r="13" spans="1:4" x14ac:dyDescent="0.25">
      <c r="A13" s="1" t="s">
        <v>47</v>
      </c>
      <c r="B13" s="1" t="s">
        <v>66</v>
      </c>
    </row>
    <row r="14" spans="1:4" x14ac:dyDescent="0.25">
      <c r="A14" s="1" t="s">
        <v>48</v>
      </c>
      <c r="B14" s="1" t="s">
        <v>67</v>
      </c>
    </row>
    <row r="15" spans="1:4" x14ac:dyDescent="0.25">
      <c r="A15" s="1" t="s">
        <v>49</v>
      </c>
      <c r="B15" s="1" t="s">
        <v>68</v>
      </c>
    </row>
    <row r="16" spans="1:4" x14ac:dyDescent="0.25">
      <c r="A16" s="1" t="s">
        <v>50</v>
      </c>
      <c r="B16" s="1" t="s">
        <v>69</v>
      </c>
    </row>
    <row r="17" spans="1:2" x14ac:dyDescent="0.25">
      <c r="A17" s="1" t="s">
        <v>51</v>
      </c>
      <c r="B17" s="1" t="s">
        <v>70</v>
      </c>
    </row>
    <row r="18" spans="1:2" x14ac:dyDescent="0.25">
      <c r="A18" s="1" t="s">
        <v>52</v>
      </c>
      <c r="B18" s="1" t="s">
        <v>71</v>
      </c>
    </row>
    <row r="19" spans="1:2" x14ac:dyDescent="0.25">
      <c r="A19" s="1" t="s">
        <v>53</v>
      </c>
      <c r="B19" s="1" t="s">
        <v>72</v>
      </c>
    </row>
    <row r="20" spans="1:2" x14ac:dyDescent="0.25">
      <c r="A20" s="1" t="s">
        <v>54</v>
      </c>
      <c r="B20" s="1" t="s">
        <v>73</v>
      </c>
    </row>
    <row r="21" spans="1:2" x14ac:dyDescent="0.25">
      <c r="A21" s="1" t="s">
        <v>55</v>
      </c>
      <c r="B21" s="1" t="s">
        <v>74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D13" sqref="D13"/>
    </sheetView>
  </sheetViews>
  <sheetFormatPr baseColWidth="10" defaultRowHeight="15" x14ac:dyDescent="0.25"/>
  <cols>
    <col min="1" max="1" width="20.7109375" customWidth="1"/>
    <col min="2" max="2" width="11.5703125" customWidth="1"/>
    <col min="3" max="3" width="20.7109375" customWidth="1"/>
    <col min="4" max="4" width="11.5703125" customWidth="1"/>
    <col min="5" max="5" width="20.7109375" customWidth="1"/>
    <col min="6" max="6" width="11.5703125" customWidth="1"/>
    <col min="7" max="7" width="20.7109375" customWidth="1"/>
    <col min="8" max="8" width="11.5703125" customWidth="1"/>
    <col min="9" max="9" width="20.7109375" customWidth="1"/>
    <col min="10" max="10" width="34.28515625" customWidth="1"/>
  </cols>
  <sheetData>
    <row r="1" spans="1:10" x14ac:dyDescent="0.25">
      <c r="A1" s="1" t="s">
        <v>4</v>
      </c>
      <c r="B1" s="1" t="s">
        <v>36</v>
      </c>
      <c r="C1" s="1" t="s">
        <v>33</v>
      </c>
      <c r="D1" s="1" t="s">
        <v>37</v>
      </c>
      <c r="E1" s="1" t="s">
        <v>34</v>
      </c>
      <c r="F1" s="1" t="s">
        <v>38</v>
      </c>
      <c r="G1" s="1" t="s">
        <v>35</v>
      </c>
      <c r="H1" s="1" t="s">
        <v>79</v>
      </c>
      <c r="I1" s="1" t="s">
        <v>80</v>
      </c>
      <c r="J1" s="1" t="s">
        <v>81</v>
      </c>
    </row>
    <row r="2" spans="1:10" x14ac:dyDescent="0.25">
      <c r="A2" s="1" t="s">
        <v>12</v>
      </c>
      <c r="B2" s="1" t="str">
        <f t="shared" ref="B2:B24" si="0">IFERROR(VLOOKUP(C2,tblDivision,2,FALSE),0)</f>
        <v>A</v>
      </c>
      <c r="C2" s="1" t="s">
        <v>3</v>
      </c>
      <c r="D2" s="1" t="str">
        <f>IFERROR(VLOOKUP(E2,tblDivision,2,FALSE),0)</f>
        <v>H</v>
      </c>
      <c r="E2" s="1" t="s">
        <v>46</v>
      </c>
      <c r="F2" s="1" t="str">
        <f t="shared" ref="F2:F24" si="1">IFERROR(VLOOKUP(G2,tblDivision,2,FALSE),0)</f>
        <v>D</v>
      </c>
      <c r="G2" s="1" t="s">
        <v>2</v>
      </c>
      <c r="H2" s="1" t="str">
        <f t="shared" ref="H2:H24" si="2">IFERROR(VLOOKUP(I2,tblDivision,2,FALSE),0)</f>
        <v>D</v>
      </c>
      <c r="I2" s="1" t="s">
        <v>2</v>
      </c>
      <c r="J2" s="1"/>
    </row>
    <row r="3" spans="1:10" x14ac:dyDescent="0.25">
      <c r="A3" s="1" t="s">
        <v>13</v>
      </c>
      <c r="B3" s="1" t="str">
        <f t="shared" si="0"/>
        <v>B</v>
      </c>
      <c r="C3" s="1" t="s">
        <v>42</v>
      </c>
      <c r="D3" s="1" t="str">
        <f>IFERROR(VLOOKUP(Tableau3[[#This Row],[2 Spécialité]],tblDivision,2,FALSE),0)</f>
        <v>G</v>
      </c>
      <c r="E3" s="1" t="s">
        <v>39</v>
      </c>
      <c r="F3" s="1" t="str">
        <f t="shared" si="1"/>
        <v>O</v>
      </c>
      <c r="G3" s="1" t="s">
        <v>51</v>
      </c>
      <c r="H3" s="1" t="str">
        <f t="shared" si="2"/>
        <v>O</v>
      </c>
      <c r="I3" s="1" t="s">
        <v>51</v>
      </c>
      <c r="J3" s="1"/>
    </row>
    <row r="4" spans="1:10" x14ac:dyDescent="0.25">
      <c r="A4" s="1"/>
      <c r="B4" s="1">
        <f t="shared" si="0"/>
        <v>0</v>
      </c>
      <c r="C4" s="1"/>
      <c r="D4" s="1">
        <f>IFERROR(VLOOKUP(Tableau3[[#This Row],[2 Spécialité]],tblDivision,2,FALSE),0)</f>
        <v>0</v>
      </c>
      <c r="E4" s="1"/>
      <c r="F4" s="1">
        <f t="shared" si="1"/>
        <v>0</v>
      </c>
      <c r="G4" s="1"/>
      <c r="H4" s="1">
        <f t="shared" si="2"/>
        <v>0</v>
      </c>
      <c r="I4" s="1"/>
      <c r="J4" s="1"/>
    </row>
    <row r="5" spans="1:10" x14ac:dyDescent="0.25">
      <c r="A5" s="1"/>
      <c r="B5" s="1">
        <f t="shared" si="0"/>
        <v>0</v>
      </c>
      <c r="C5" s="1"/>
      <c r="D5" s="1">
        <f>IFERROR(VLOOKUP(Tableau3[[#This Row],[2 Spécialité]],tblDivision,2,FALSE),0)</f>
        <v>0</v>
      </c>
      <c r="E5" s="1"/>
      <c r="F5" s="1">
        <f t="shared" si="1"/>
        <v>0</v>
      </c>
      <c r="G5" s="1"/>
      <c r="H5" s="1">
        <f t="shared" si="2"/>
        <v>0</v>
      </c>
      <c r="I5" s="1"/>
      <c r="J5" s="1"/>
    </row>
    <row r="6" spans="1:10" x14ac:dyDescent="0.25">
      <c r="A6" s="1"/>
      <c r="B6" s="1">
        <f t="shared" si="0"/>
        <v>0</v>
      </c>
      <c r="C6" s="1"/>
      <c r="D6" s="1">
        <f>IFERROR(VLOOKUP(Tableau3[[#This Row],[2 Spécialité]],tblDivision,2,FALSE),0)</f>
        <v>0</v>
      </c>
      <c r="E6" s="1"/>
      <c r="F6" s="1">
        <f t="shared" si="1"/>
        <v>0</v>
      </c>
      <c r="G6" s="1"/>
      <c r="H6" s="1">
        <f t="shared" si="2"/>
        <v>0</v>
      </c>
      <c r="I6" s="1"/>
      <c r="J6" s="1"/>
    </row>
    <row r="7" spans="1:10" x14ac:dyDescent="0.25">
      <c r="A7" s="1"/>
      <c r="B7" s="1">
        <f t="shared" si="0"/>
        <v>0</v>
      </c>
      <c r="C7" s="1"/>
      <c r="D7" s="1">
        <f>IFERROR(VLOOKUP(Tableau3[[#This Row],[2 Spécialité]],tblDivision,2,FALSE),0)</f>
        <v>0</v>
      </c>
      <c r="E7" s="1"/>
      <c r="F7" s="1">
        <f t="shared" si="1"/>
        <v>0</v>
      </c>
      <c r="G7" s="1"/>
      <c r="H7" s="1">
        <f t="shared" si="2"/>
        <v>0</v>
      </c>
      <c r="I7" s="1"/>
      <c r="J7" s="1"/>
    </row>
    <row r="8" spans="1:10" x14ac:dyDescent="0.25">
      <c r="A8" s="1"/>
      <c r="B8" s="1">
        <f t="shared" si="0"/>
        <v>0</v>
      </c>
      <c r="C8" s="1"/>
      <c r="D8" s="1">
        <f>IFERROR(VLOOKUP(Tableau3[[#This Row],[2 Spécialité]],tblDivision,2,FALSE),0)</f>
        <v>0</v>
      </c>
      <c r="E8" s="1"/>
      <c r="F8" s="1">
        <f t="shared" si="1"/>
        <v>0</v>
      </c>
      <c r="G8" s="1"/>
      <c r="H8" s="1">
        <f t="shared" si="2"/>
        <v>0</v>
      </c>
      <c r="I8" s="1"/>
      <c r="J8" s="1"/>
    </row>
    <row r="9" spans="1:10" x14ac:dyDescent="0.25">
      <c r="A9" s="1"/>
      <c r="B9" s="1">
        <f t="shared" si="0"/>
        <v>0</v>
      </c>
      <c r="C9" s="1"/>
      <c r="D9" s="1">
        <f>IFERROR(VLOOKUP(Tableau3[[#This Row],[2 Spécialité]],tblDivision,2,FALSE),0)</f>
        <v>0</v>
      </c>
      <c r="E9" s="1"/>
      <c r="F9" s="1">
        <f t="shared" si="1"/>
        <v>0</v>
      </c>
      <c r="G9" s="1"/>
      <c r="H9" s="1">
        <f t="shared" si="2"/>
        <v>0</v>
      </c>
      <c r="I9" s="1"/>
      <c r="J9" s="1"/>
    </row>
    <row r="10" spans="1:10" x14ac:dyDescent="0.25">
      <c r="A10" s="1"/>
      <c r="B10" s="1">
        <f t="shared" si="0"/>
        <v>0</v>
      </c>
      <c r="C10" s="1"/>
      <c r="D10" s="1">
        <f>IFERROR(VLOOKUP(Tableau3[[#This Row],[2 Spécialité]],tblDivision,2,FALSE),0)</f>
        <v>0</v>
      </c>
      <c r="E10" s="1"/>
      <c r="F10" s="1">
        <f t="shared" si="1"/>
        <v>0</v>
      </c>
      <c r="G10" s="1"/>
      <c r="H10" s="1">
        <f t="shared" si="2"/>
        <v>0</v>
      </c>
      <c r="I10" s="1"/>
      <c r="J10" s="1"/>
    </row>
    <row r="11" spans="1:10" x14ac:dyDescent="0.25">
      <c r="A11" s="1"/>
      <c r="B11" s="1">
        <f t="shared" si="0"/>
        <v>0</v>
      </c>
      <c r="C11" s="1"/>
      <c r="D11" s="1">
        <f>IFERROR(VLOOKUP(Tableau3[[#This Row],[2 Spécialité]],tblDivision,2,FALSE),0)</f>
        <v>0</v>
      </c>
      <c r="E11" s="1"/>
      <c r="F11" s="1">
        <f t="shared" si="1"/>
        <v>0</v>
      </c>
      <c r="G11" s="1"/>
      <c r="H11" s="1">
        <f t="shared" si="2"/>
        <v>0</v>
      </c>
      <c r="I11" s="1"/>
      <c r="J11" s="1"/>
    </row>
    <row r="12" spans="1:10" x14ac:dyDescent="0.25">
      <c r="A12" s="1"/>
      <c r="B12" s="1">
        <f t="shared" si="0"/>
        <v>0</v>
      </c>
      <c r="C12" s="1"/>
      <c r="D12" s="1">
        <f>IFERROR(VLOOKUP(Tableau3[[#This Row],[2 Spécialité]],tblDivision,2,FALSE),0)</f>
        <v>0</v>
      </c>
      <c r="E12" s="1"/>
      <c r="F12" s="1">
        <f t="shared" si="1"/>
        <v>0</v>
      </c>
      <c r="G12" s="1"/>
      <c r="H12" s="1">
        <f t="shared" si="2"/>
        <v>0</v>
      </c>
      <c r="I12" s="1"/>
      <c r="J12" s="1"/>
    </row>
    <row r="13" spans="1:10" x14ac:dyDescent="0.25">
      <c r="A13" s="1"/>
      <c r="B13" s="1">
        <f t="shared" si="0"/>
        <v>0</v>
      </c>
      <c r="C13" s="1"/>
      <c r="D13" s="1">
        <f>IFERROR(VLOOKUP(Tableau3[[#This Row],[2 Spécialité]],tblDivision,2,FALSE),0)</f>
        <v>0</v>
      </c>
      <c r="E13" s="1"/>
      <c r="F13" s="1">
        <f t="shared" si="1"/>
        <v>0</v>
      </c>
      <c r="G13" s="1"/>
      <c r="H13" s="1">
        <f t="shared" si="2"/>
        <v>0</v>
      </c>
      <c r="I13" s="1"/>
      <c r="J13" s="1"/>
    </row>
    <row r="14" spans="1:10" x14ac:dyDescent="0.25">
      <c r="A14" s="1"/>
      <c r="B14" s="1">
        <f t="shared" si="0"/>
        <v>0</v>
      </c>
      <c r="C14" s="1"/>
      <c r="D14" s="1">
        <f>IFERROR(VLOOKUP(Tableau3[[#This Row],[2 Spécialité]],tblDivision,2,FALSE),0)</f>
        <v>0</v>
      </c>
      <c r="E14" s="1"/>
      <c r="F14" s="1">
        <f t="shared" si="1"/>
        <v>0</v>
      </c>
      <c r="G14" s="1"/>
      <c r="H14" s="1">
        <f t="shared" si="2"/>
        <v>0</v>
      </c>
      <c r="I14" s="1"/>
      <c r="J14" s="1"/>
    </row>
    <row r="15" spans="1:10" x14ac:dyDescent="0.25">
      <c r="A15" s="1"/>
      <c r="B15" s="1">
        <f t="shared" si="0"/>
        <v>0</v>
      </c>
      <c r="C15" s="1"/>
      <c r="D15" s="1">
        <f>IFERROR(VLOOKUP(Tableau3[[#This Row],[2 Spécialité]],tblDivision,2,FALSE),0)</f>
        <v>0</v>
      </c>
      <c r="E15" s="1"/>
      <c r="F15" s="1">
        <f t="shared" si="1"/>
        <v>0</v>
      </c>
      <c r="G15" s="1"/>
      <c r="H15" s="1">
        <f t="shared" si="2"/>
        <v>0</v>
      </c>
      <c r="I15" s="1"/>
      <c r="J15" s="1"/>
    </row>
    <row r="16" spans="1:10" x14ac:dyDescent="0.25">
      <c r="A16" s="1"/>
      <c r="B16" s="1">
        <f t="shared" si="0"/>
        <v>0</v>
      </c>
      <c r="C16" s="1"/>
      <c r="D16" s="1">
        <f>IFERROR(VLOOKUP(Tableau3[[#This Row],[2 Spécialité]],tblDivision,2,FALSE),0)</f>
        <v>0</v>
      </c>
      <c r="E16" s="1"/>
      <c r="F16" s="1">
        <f t="shared" si="1"/>
        <v>0</v>
      </c>
      <c r="G16" s="1"/>
      <c r="H16" s="1">
        <f t="shared" si="2"/>
        <v>0</v>
      </c>
      <c r="I16" s="1"/>
      <c r="J16" s="1"/>
    </row>
    <row r="17" spans="1:10" x14ac:dyDescent="0.25">
      <c r="A17" s="1"/>
      <c r="B17" s="1">
        <f t="shared" si="0"/>
        <v>0</v>
      </c>
      <c r="C17" s="1"/>
      <c r="D17" s="1">
        <f>IFERROR(VLOOKUP(Tableau3[[#This Row],[2 Spécialité]],tblDivision,2,FALSE),0)</f>
        <v>0</v>
      </c>
      <c r="E17" s="1"/>
      <c r="F17" s="1">
        <f t="shared" si="1"/>
        <v>0</v>
      </c>
      <c r="G17" s="1"/>
      <c r="H17" s="1">
        <f t="shared" si="2"/>
        <v>0</v>
      </c>
      <c r="I17" s="1"/>
      <c r="J17" s="1"/>
    </row>
    <row r="18" spans="1:10" x14ac:dyDescent="0.25">
      <c r="A18" s="1"/>
      <c r="B18" s="1">
        <f t="shared" si="0"/>
        <v>0</v>
      </c>
      <c r="C18" s="1"/>
      <c r="D18" s="1">
        <f>IFERROR(VLOOKUP(Tableau3[[#This Row],[2 Spécialité]],tblDivision,2,FALSE),0)</f>
        <v>0</v>
      </c>
      <c r="E18" s="1"/>
      <c r="F18" s="1">
        <f t="shared" si="1"/>
        <v>0</v>
      </c>
      <c r="G18" s="1"/>
      <c r="H18" s="1">
        <f t="shared" si="2"/>
        <v>0</v>
      </c>
      <c r="I18" s="1"/>
      <c r="J18" s="1"/>
    </row>
    <row r="19" spans="1:10" x14ac:dyDescent="0.25">
      <c r="A19" s="1"/>
      <c r="B19" s="1">
        <f t="shared" si="0"/>
        <v>0</v>
      </c>
      <c r="C19" s="1"/>
      <c r="D19" s="1">
        <f>IFERROR(VLOOKUP(Tableau3[[#This Row],[2 Spécialité]],tblDivision,2,FALSE),0)</f>
        <v>0</v>
      </c>
      <c r="E19" s="1"/>
      <c r="F19" s="1">
        <f t="shared" si="1"/>
        <v>0</v>
      </c>
      <c r="G19" s="1"/>
      <c r="H19" s="1">
        <f t="shared" si="2"/>
        <v>0</v>
      </c>
      <c r="I19" s="1"/>
      <c r="J19" s="1"/>
    </row>
    <row r="20" spans="1:10" x14ac:dyDescent="0.25">
      <c r="A20" s="1"/>
      <c r="B20" s="1">
        <f t="shared" si="0"/>
        <v>0</v>
      </c>
      <c r="C20" s="1"/>
      <c r="D20" s="1">
        <f>IFERROR(VLOOKUP(Tableau3[[#This Row],[2 Spécialité]],tblDivision,2,FALSE),0)</f>
        <v>0</v>
      </c>
      <c r="E20" s="1"/>
      <c r="F20" s="1">
        <f t="shared" si="1"/>
        <v>0</v>
      </c>
      <c r="G20" s="1"/>
      <c r="H20" s="1">
        <f t="shared" si="2"/>
        <v>0</v>
      </c>
      <c r="I20" s="1"/>
      <c r="J20" s="1"/>
    </row>
    <row r="21" spans="1:10" x14ac:dyDescent="0.25">
      <c r="A21" s="1"/>
      <c r="B21" s="1">
        <f t="shared" si="0"/>
        <v>0</v>
      </c>
      <c r="C21" s="1"/>
      <c r="D21" s="1">
        <f>IFERROR(VLOOKUP(Tableau3[[#This Row],[2 Spécialité]],tblDivision,2,FALSE),0)</f>
        <v>0</v>
      </c>
      <c r="E21" s="1"/>
      <c r="F21" s="1">
        <f t="shared" si="1"/>
        <v>0</v>
      </c>
      <c r="G21" s="1"/>
      <c r="H21" s="1">
        <f t="shared" si="2"/>
        <v>0</v>
      </c>
      <c r="I21" s="1"/>
      <c r="J21" s="1"/>
    </row>
    <row r="22" spans="1:10" x14ac:dyDescent="0.25">
      <c r="A22" s="1"/>
      <c r="B22" s="1">
        <f t="shared" si="0"/>
        <v>0</v>
      </c>
      <c r="C22" s="1"/>
      <c r="D22" s="1">
        <f>IFERROR(VLOOKUP(Tableau3[[#This Row],[2 Spécialité]],tblDivision,2,FALSE),0)</f>
        <v>0</v>
      </c>
      <c r="E22" s="1"/>
      <c r="F22" s="1">
        <f t="shared" si="1"/>
        <v>0</v>
      </c>
      <c r="G22" s="1"/>
      <c r="H22" s="1">
        <f t="shared" si="2"/>
        <v>0</v>
      </c>
      <c r="I22" s="1"/>
      <c r="J22" s="1"/>
    </row>
    <row r="23" spans="1:10" x14ac:dyDescent="0.25">
      <c r="A23" s="1"/>
      <c r="B23" s="1">
        <f t="shared" si="0"/>
        <v>0</v>
      </c>
      <c r="C23" s="1"/>
      <c r="D23" s="1">
        <f>IFERROR(VLOOKUP(Tableau3[[#This Row],[2 Spécialité]],tblDivision,2,FALSE),0)</f>
        <v>0</v>
      </c>
      <c r="E23" s="1"/>
      <c r="F23" s="1">
        <f t="shared" si="1"/>
        <v>0</v>
      </c>
      <c r="G23" s="1"/>
      <c r="H23" s="1">
        <f t="shared" si="2"/>
        <v>0</v>
      </c>
      <c r="I23" s="1"/>
      <c r="J23" s="1"/>
    </row>
    <row r="24" spans="1:10" x14ac:dyDescent="0.25">
      <c r="A24" s="1"/>
      <c r="B24" s="1">
        <f t="shared" si="0"/>
        <v>0</v>
      </c>
      <c r="C24" s="1"/>
      <c r="D24" s="1">
        <f>IFERROR(VLOOKUP(Tableau3[[#This Row],[2 Spécialité]],tblDivision,2,FALSE),0)</f>
        <v>0</v>
      </c>
      <c r="E24" s="1"/>
      <c r="F24" s="1">
        <f t="shared" si="1"/>
        <v>0</v>
      </c>
      <c r="G24" s="1"/>
      <c r="H24" s="1">
        <f t="shared" si="2"/>
        <v>0</v>
      </c>
      <c r="I24" s="1"/>
      <c r="J24" s="1"/>
    </row>
  </sheetData>
  <dataValidations count="1">
    <dataValidation type="list" allowBlank="1" showInputMessage="1" showErrorMessage="1" sqref="C2:C24 E2:E24 G2:G24 I2:I24">
      <formula1>Spécialité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B1" workbookViewId="0">
      <selection activeCell="K12" sqref="K12"/>
    </sheetView>
  </sheetViews>
  <sheetFormatPr baseColWidth="10" defaultRowHeight="15" x14ac:dyDescent="0.25"/>
  <cols>
    <col min="1" max="8" width="20.7109375" customWidth="1"/>
  </cols>
  <sheetData>
    <row r="1" spans="1:9" s="1" customFormat="1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77</v>
      </c>
    </row>
    <row r="2" spans="1:9" x14ac:dyDescent="0.25">
      <c r="A2" s="1" t="s">
        <v>12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2" t="s">
        <v>20</v>
      </c>
      <c r="I2" s="1"/>
    </row>
    <row r="3" spans="1:9" x14ac:dyDescent="0.25">
      <c r="A3" s="1" t="s">
        <v>13</v>
      </c>
      <c r="B3" s="1" t="s">
        <v>21</v>
      </c>
      <c r="C3" s="1" t="s">
        <v>22</v>
      </c>
      <c r="D3" s="1" t="s">
        <v>16</v>
      </c>
      <c r="E3" s="1" t="s">
        <v>23</v>
      </c>
      <c r="F3" s="1" t="s">
        <v>24</v>
      </c>
      <c r="G3" s="1" t="s">
        <v>25</v>
      </c>
      <c r="H3" s="2" t="s">
        <v>26</v>
      </c>
      <c r="I3" s="1" t="s">
        <v>76</v>
      </c>
    </row>
    <row r="4" spans="1:9" x14ac:dyDescent="0.25">
      <c r="A4" s="1" t="s">
        <v>12</v>
      </c>
      <c r="B4" s="1" t="s">
        <v>28</v>
      </c>
      <c r="C4" s="1" t="s">
        <v>27</v>
      </c>
      <c r="D4" s="1" t="s">
        <v>29</v>
      </c>
      <c r="E4" s="1" t="s">
        <v>30</v>
      </c>
      <c r="F4" s="1" t="s">
        <v>18</v>
      </c>
      <c r="G4" s="1" t="s">
        <v>31</v>
      </c>
      <c r="H4" s="2" t="s">
        <v>32</v>
      </c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</sheetData>
  <dataValidations count="1">
    <dataValidation type="list" allowBlank="1" showInputMessage="1" showErrorMessage="1" sqref="A2:A21">
      <formula1>Fournisseur1</formula1>
    </dataValidation>
  </dataValidations>
  <hyperlinks>
    <hyperlink ref="H2" r:id="rId1"/>
    <hyperlink ref="H3" r:id="rId2"/>
    <hyperlink ref="H4" r:id="rId3"/>
  </hyperlinks>
  <pageMargins left="0.7" right="0.7" top="0.75" bottom="0.75" header="0.3" footer="0.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1" sqref="B1"/>
    </sheetView>
  </sheetViews>
  <sheetFormatPr baseColWidth="10" defaultRowHeight="15" x14ac:dyDescent="0.25"/>
  <sheetData>
    <row r="1" spans="1:7" x14ac:dyDescent="0.25">
      <c r="A1">
        <v>1</v>
      </c>
    </row>
    <row r="2" spans="1:7" x14ac:dyDescent="0.25">
      <c r="A2" s="3">
        <f>A1</f>
        <v>1</v>
      </c>
    </row>
    <row r="11" spans="1:7" x14ac:dyDescent="0.25">
      <c r="G11" s="3"/>
    </row>
  </sheetData>
  <conditionalFormatting sqref="A2">
    <cfRule type="expression" priority="2">
      <formula>$A$1=0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9270280-B491-4BE3-8F10-0C5B301912AD}">
            <x14:iconSet iconSet="4TrafficLight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4TrafficLights" iconId="0"/>
              <x14:cfIcon iconSet="3TrafficLights1" iconId="0"/>
              <x14:cfIcon iconSet="4RedToBlack" iconId="3"/>
              <x14:cfIcon iconSet="3TrafficLights1" iconId="2"/>
            </x14:iconSet>
          </x14:cfRule>
          <xm:sqref>A2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Division</vt:lpstr>
      <vt:lpstr>Specialité</vt:lpstr>
      <vt:lpstr>Contact</vt:lpstr>
      <vt:lpstr>Recherche</vt:lpstr>
      <vt:lpstr>Fournisseur</vt:lpstr>
      <vt:lpstr>Fournisseur1</vt:lpstr>
      <vt:lpstr>Spécialité</vt:lpstr>
      <vt:lpstr>tblContact</vt:lpstr>
      <vt:lpstr>tblDivision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Guy Blancher</cp:lastModifiedBy>
  <dcterms:created xsi:type="dcterms:W3CDTF">2014-07-01T01:18:24Z</dcterms:created>
  <dcterms:modified xsi:type="dcterms:W3CDTF">2014-10-09T10:04:01Z</dcterms:modified>
</cp:coreProperties>
</file>