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15" windowHeight="89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5" i="1" l="1"/>
  <c r="A5" i="1"/>
  <c r="J8" i="1"/>
  <c r="J6" i="1"/>
  <c r="J7" i="1"/>
  <c r="J12" i="1" s="1"/>
  <c r="J9" i="1"/>
  <c r="J10" i="1"/>
  <c r="J11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6" i="1"/>
  <c r="A7" i="1"/>
</calcChain>
</file>

<file path=xl/sharedStrings.xml><?xml version="1.0" encoding="utf-8"?>
<sst xmlns="http://schemas.openxmlformats.org/spreadsheetml/2006/main" count="11" uniqueCount="11">
  <si>
    <t>RESTITUTION DETAILS PAR PERIODE du 02/01 au 31/01</t>
  </si>
  <si>
    <t>TOTAL</t>
  </si>
  <si>
    <t>Moyenne</t>
  </si>
  <si>
    <t>lundi</t>
  </si>
  <si>
    <t>mardi</t>
  </si>
  <si>
    <t>mercredi</t>
  </si>
  <si>
    <t>jeudi</t>
  </si>
  <si>
    <t>vendredi</t>
  </si>
  <si>
    <t>samedi</t>
  </si>
  <si>
    <t>dimanche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</si>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</sst>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6" fontId="0" fillId="2" borderId="0" xfId="0" applyNumberFormat="1" applyFill="1"/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I5" sqref="I5"/>
    </sheetView>
  </sheetViews>
  <sheetFormatPr baseColWidth="10" defaultRowHeight="15" x14ac:dyDescent="0.25"/>
  <sheetData>
    <row r="1" spans="1:12" x14ac:dyDescent="0.25">
      <c r="A1" t="s">
        <v>0</v>
      </c>
    </row>
    <row r="5" spans="1:12" x14ac:dyDescent="0.25">
      <c r="A5" s="4">
        <f>WEEKDAY(B5)</f>
        <v>6</v>
      </c>
      <c r="B5" s="1">
        <v>42006</v>
      </c>
      <c r="C5" s="2">
        <v>8948</v>
      </c>
      <c r="D5" s="2">
        <v>234</v>
      </c>
      <c r="E5" s="2"/>
      <c r="H5" t="s">
        <v>3</v>
      </c>
      <c r="I5">
        <v>2</v>
      </c>
      <c r="J5">
        <f>SUMIF($A$5:$A$30,I5,$C$5:$C$30)</f>
        <v>35687</v>
      </c>
      <c r="L5" s="3"/>
    </row>
    <row r="6" spans="1:12" x14ac:dyDescent="0.25">
      <c r="A6" s="4">
        <f t="shared" ref="A6:A30" si="0">WEEKDAY(B6)</f>
        <v>7</v>
      </c>
      <c r="B6" s="1">
        <v>42007</v>
      </c>
      <c r="C6" s="2">
        <v>11589</v>
      </c>
      <c r="D6" s="2">
        <v>218</v>
      </c>
      <c r="E6" s="2"/>
      <c r="H6" t="s">
        <v>4</v>
      </c>
      <c r="I6">
        <v>3</v>
      </c>
      <c r="J6">
        <f t="shared" ref="J6:J11" si="1">SUMIF($A$5:$A$30,I6,$C$5:$C$30)</f>
        <v>34966</v>
      </c>
    </row>
    <row r="7" spans="1:12" x14ac:dyDescent="0.25">
      <c r="A7" s="4">
        <f t="shared" si="0"/>
        <v>2</v>
      </c>
      <c r="B7" s="1">
        <v>42009</v>
      </c>
      <c r="C7" s="2">
        <v>8207</v>
      </c>
      <c r="D7" s="2">
        <v>241</v>
      </c>
      <c r="E7" s="2"/>
      <c r="H7" t="s">
        <v>5</v>
      </c>
      <c r="I7">
        <v>4</v>
      </c>
      <c r="J7">
        <f t="shared" si="1"/>
        <v>36378</v>
      </c>
    </row>
    <row r="8" spans="1:12" x14ac:dyDescent="0.25">
      <c r="A8" s="4">
        <f t="shared" si="0"/>
        <v>3</v>
      </c>
      <c r="B8" s="1">
        <v>42010</v>
      </c>
      <c r="C8" s="2">
        <v>7577</v>
      </c>
      <c r="D8" s="2">
        <v>235</v>
      </c>
      <c r="E8" s="2"/>
      <c r="H8" t="s">
        <v>6</v>
      </c>
      <c r="I8">
        <v>5</v>
      </c>
      <c r="J8">
        <f>SUMIF($A$5:$A$30,I8,$C$5:$C$30)</f>
        <v>45178</v>
      </c>
    </row>
    <row r="9" spans="1:12" x14ac:dyDescent="0.25">
      <c r="A9" s="4">
        <f t="shared" si="0"/>
        <v>4</v>
      </c>
      <c r="B9" s="1">
        <v>42011</v>
      </c>
      <c r="C9" s="2">
        <v>8336</v>
      </c>
      <c r="D9" s="2">
        <v>361</v>
      </c>
      <c r="E9" s="2"/>
      <c r="H9" t="s">
        <v>7</v>
      </c>
      <c r="I9">
        <v>6</v>
      </c>
      <c r="J9">
        <f t="shared" si="1"/>
        <v>53274</v>
      </c>
    </row>
    <row r="10" spans="1:12" x14ac:dyDescent="0.25">
      <c r="A10" s="4">
        <f t="shared" si="0"/>
        <v>5</v>
      </c>
      <c r="B10" s="1">
        <v>42012</v>
      </c>
      <c r="C10" s="2">
        <v>10489</v>
      </c>
      <c r="D10" s="2">
        <v>413</v>
      </c>
      <c r="E10" s="2">
        <v>0</v>
      </c>
      <c r="H10" t="s">
        <v>8</v>
      </c>
      <c r="I10">
        <v>7</v>
      </c>
      <c r="J10">
        <f t="shared" si="1"/>
        <v>63744</v>
      </c>
    </row>
    <row r="11" spans="1:12" x14ac:dyDescent="0.25">
      <c r="A11" s="4">
        <f t="shared" si="0"/>
        <v>6</v>
      </c>
      <c r="B11" s="1">
        <v>42013</v>
      </c>
      <c r="C11" s="2">
        <v>10588</v>
      </c>
      <c r="D11" s="2">
        <v>268</v>
      </c>
      <c r="E11" s="2">
        <v>0</v>
      </c>
      <c r="H11" t="s">
        <v>9</v>
      </c>
      <c r="I11">
        <v>1</v>
      </c>
      <c r="J11">
        <f t="shared" si="1"/>
        <v>0</v>
      </c>
    </row>
    <row r="12" spans="1:12" x14ac:dyDescent="0.25">
      <c r="A12" s="4">
        <f t="shared" si="0"/>
        <v>7</v>
      </c>
      <c r="B12" s="1">
        <v>42014</v>
      </c>
      <c r="C12" s="2">
        <v>14620</v>
      </c>
      <c r="D12" s="2">
        <v>374</v>
      </c>
      <c r="E12" s="2">
        <v>960</v>
      </c>
      <c r="I12" t="s">
        <v>10</v>
      </c>
      <c r="J12">
        <f>SUM(J5:J11)</f>
        <v>269227</v>
      </c>
    </row>
    <row r="13" spans="1:12" x14ac:dyDescent="0.25">
      <c r="A13" s="4">
        <f t="shared" si="0"/>
        <v>2</v>
      </c>
      <c r="B13" s="1">
        <v>42016</v>
      </c>
      <c r="C13" s="2">
        <v>9454</v>
      </c>
      <c r="D13" s="2">
        <v>288</v>
      </c>
      <c r="E13" s="2"/>
    </row>
    <row r="14" spans="1:12" x14ac:dyDescent="0.25">
      <c r="A14" s="4">
        <f t="shared" si="0"/>
        <v>3</v>
      </c>
      <c r="B14" s="1">
        <v>42017</v>
      </c>
      <c r="C14" s="2">
        <v>11139</v>
      </c>
      <c r="D14" s="2">
        <v>264</v>
      </c>
      <c r="E14" s="2">
        <v>0</v>
      </c>
    </row>
    <row r="15" spans="1:12" x14ac:dyDescent="0.25">
      <c r="A15" s="4">
        <f t="shared" si="0"/>
        <v>4</v>
      </c>
      <c r="B15" s="1">
        <v>42018</v>
      </c>
      <c r="C15" s="2">
        <v>9349</v>
      </c>
      <c r="D15" s="2">
        <v>321</v>
      </c>
      <c r="E15" s="2">
        <v>0</v>
      </c>
    </row>
    <row r="16" spans="1:12" x14ac:dyDescent="0.25">
      <c r="A16" s="4">
        <f t="shared" si="0"/>
        <v>5</v>
      </c>
      <c r="B16" s="1">
        <v>42019</v>
      </c>
      <c r="C16" s="2">
        <v>9854</v>
      </c>
      <c r="D16" s="2">
        <v>291</v>
      </c>
      <c r="E16" s="2">
        <v>0</v>
      </c>
    </row>
    <row r="17" spans="1:5" x14ac:dyDescent="0.25">
      <c r="A17" s="4">
        <f t="shared" si="0"/>
        <v>6</v>
      </c>
      <c r="B17" s="1">
        <v>42020</v>
      </c>
      <c r="C17" s="2">
        <v>10619</v>
      </c>
      <c r="D17" s="2">
        <v>307</v>
      </c>
      <c r="E17" s="2"/>
    </row>
    <row r="18" spans="1:5" x14ac:dyDescent="0.25">
      <c r="A18" s="4">
        <f t="shared" si="0"/>
        <v>7</v>
      </c>
      <c r="B18" s="1">
        <v>42021</v>
      </c>
      <c r="C18" s="2">
        <v>10780</v>
      </c>
      <c r="D18" s="2">
        <v>266</v>
      </c>
      <c r="E18" s="2">
        <v>960</v>
      </c>
    </row>
    <row r="19" spans="1:5" x14ac:dyDescent="0.25">
      <c r="A19" s="4">
        <f t="shared" si="0"/>
        <v>2</v>
      </c>
      <c r="B19" s="1">
        <v>42023</v>
      </c>
      <c r="C19" s="2">
        <v>8727</v>
      </c>
      <c r="D19" s="2">
        <v>213</v>
      </c>
      <c r="E19" s="2">
        <v>2400</v>
      </c>
    </row>
    <row r="20" spans="1:5" x14ac:dyDescent="0.25">
      <c r="A20" s="4">
        <f t="shared" si="0"/>
        <v>3</v>
      </c>
      <c r="B20" s="1">
        <v>42024</v>
      </c>
      <c r="C20" s="2">
        <v>9015</v>
      </c>
      <c r="D20" s="2">
        <v>286</v>
      </c>
      <c r="E20" s="2"/>
    </row>
    <row r="21" spans="1:5" x14ac:dyDescent="0.25">
      <c r="A21" s="4">
        <f t="shared" si="0"/>
        <v>4</v>
      </c>
      <c r="B21" s="1">
        <v>42025</v>
      </c>
      <c r="C21" s="2">
        <v>6668</v>
      </c>
      <c r="D21" s="2">
        <v>216</v>
      </c>
      <c r="E21" s="2"/>
    </row>
    <row r="22" spans="1:5" x14ac:dyDescent="0.25">
      <c r="A22" s="4">
        <f t="shared" si="0"/>
        <v>5</v>
      </c>
      <c r="B22" s="1">
        <v>42026</v>
      </c>
      <c r="C22" s="2">
        <v>9931</v>
      </c>
      <c r="D22" s="2">
        <v>276</v>
      </c>
      <c r="E22" s="2"/>
    </row>
    <row r="23" spans="1:5" x14ac:dyDescent="0.25">
      <c r="A23" s="4">
        <f t="shared" si="0"/>
        <v>6</v>
      </c>
      <c r="B23" s="1">
        <v>42027</v>
      </c>
      <c r="C23" s="2">
        <v>9620</v>
      </c>
      <c r="D23" s="2">
        <v>238</v>
      </c>
      <c r="E23" s="2"/>
    </row>
    <row r="24" spans="1:5" x14ac:dyDescent="0.25">
      <c r="A24" s="4">
        <f t="shared" si="0"/>
        <v>7</v>
      </c>
      <c r="B24" s="1">
        <v>42028</v>
      </c>
      <c r="C24" s="2">
        <v>10688</v>
      </c>
      <c r="D24" s="2">
        <v>564</v>
      </c>
      <c r="E24" s="2">
        <v>1920</v>
      </c>
    </row>
    <row r="25" spans="1:5" x14ac:dyDescent="0.25">
      <c r="A25" s="4">
        <f t="shared" si="0"/>
        <v>2</v>
      </c>
      <c r="B25" s="1">
        <v>42030</v>
      </c>
      <c r="C25" s="2">
        <v>9299</v>
      </c>
      <c r="D25" s="2">
        <v>196</v>
      </c>
      <c r="E25" s="2">
        <v>1920</v>
      </c>
    </row>
    <row r="26" spans="1:5" x14ac:dyDescent="0.25">
      <c r="A26" s="4">
        <f t="shared" si="0"/>
        <v>3</v>
      </c>
      <c r="B26" s="1">
        <v>42031</v>
      </c>
      <c r="C26" s="2">
        <v>7235</v>
      </c>
      <c r="D26" s="2">
        <v>201</v>
      </c>
      <c r="E26" s="2">
        <v>0</v>
      </c>
    </row>
    <row r="27" spans="1:5" x14ac:dyDescent="0.25">
      <c r="A27" s="4">
        <f t="shared" si="0"/>
        <v>4</v>
      </c>
      <c r="B27" s="1">
        <v>42032</v>
      </c>
      <c r="C27" s="2">
        <v>12025</v>
      </c>
      <c r="D27" s="2">
        <v>247</v>
      </c>
      <c r="E27" s="2"/>
    </row>
    <row r="28" spans="1:5" x14ac:dyDescent="0.25">
      <c r="A28" s="4">
        <f t="shared" si="0"/>
        <v>5</v>
      </c>
      <c r="B28" s="1">
        <v>42033</v>
      </c>
      <c r="C28" s="2">
        <v>14904</v>
      </c>
      <c r="D28" s="2">
        <v>558</v>
      </c>
      <c r="E28" s="2">
        <v>1920</v>
      </c>
    </row>
    <row r="29" spans="1:5" x14ac:dyDescent="0.25">
      <c r="A29" s="4">
        <f t="shared" si="0"/>
        <v>6</v>
      </c>
      <c r="B29" s="1">
        <v>42034</v>
      </c>
      <c r="C29" s="2">
        <v>13499</v>
      </c>
      <c r="D29" s="2">
        <v>249</v>
      </c>
      <c r="E29" s="2">
        <v>0</v>
      </c>
    </row>
    <row r="30" spans="1:5" x14ac:dyDescent="0.25">
      <c r="A30" s="4">
        <f t="shared" si="0"/>
        <v>7</v>
      </c>
      <c r="B30" s="1">
        <v>42035</v>
      </c>
      <c r="C30" s="2">
        <v>16067</v>
      </c>
      <c r="D30" s="2">
        <v>260</v>
      </c>
      <c r="E30" s="2"/>
    </row>
    <row r="31" spans="1:5" x14ac:dyDescent="0.25">
      <c r="B31" s="2" t="s">
        <v>1</v>
      </c>
      <c r="C31" s="2">
        <v>269227</v>
      </c>
      <c r="D31" s="2">
        <v>7585</v>
      </c>
      <c r="E31" s="2">
        <v>10080</v>
      </c>
    </row>
    <row r="32" spans="1:5" x14ac:dyDescent="0.25">
      <c r="B32" s="2" t="s">
        <v>2</v>
      </c>
      <c r="C32" s="2">
        <v>10355</v>
      </c>
      <c r="D32" s="2">
        <v>292</v>
      </c>
      <c r="E32" s="2">
        <v>775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Guy Blancher</cp:lastModifiedBy>
  <dcterms:created xsi:type="dcterms:W3CDTF">2015-02-11T15:03:49Z</dcterms:created>
  <dcterms:modified xsi:type="dcterms:W3CDTF">2015-02-11T17:24:59Z</dcterms:modified>
</cp:coreProperties>
</file>