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1430" windowHeight="10215" activeTab="2"/>
  </bookViews>
  <sheets>
    <sheet name="25.12.2019" sheetId="1" r:id="rId1"/>
    <sheet name="Prix" sheetId="2" r:id="rId2"/>
    <sheet name="Bon de commande" sheetId="3" r:id="rId3"/>
  </sheets>
  <definedNames>
    <definedName name="Produits">Tableau1[[#Headers],[Produits]]</definedName>
  </definedNames>
  <calcPr calcId="162913"/>
</workbook>
</file>

<file path=xl/calcChain.xml><?xml version="1.0" encoding="utf-8"?>
<calcChain xmlns="http://schemas.openxmlformats.org/spreadsheetml/2006/main">
  <c r="E28" i="1" l="1"/>
  <c r="E3" i="1" l="1"/>
  <c r="I28" i="1"/>
  <c r="I3" i="1"/>
  <c r="AM28" i="1"/>
  <c r="AM3" i="1"/>
  <c r="AQ28" i="1" l="1"/>
  <c r="AS28" i="1"/>
  <c r="AT28" i="1"/>
  <c r="AP28" i="1"/>
  <c r="AO28" i="1"/>
  <c r="AI28" i="1"/>
  <c r="AG28" i="1"/>
  <c r="AE28" i="1"/>
  <c r="AC28" i="1"/>
  <c r="AA28" i="1"/>
  <c r="Y28" i="1"/>
  <c r="W28" i="1"/>
  <c r="U28" i="1"/>
  <c r="S28" i="1"/>
  <c r="Q28" i="1"/>
  <c r="O28" i="1"/>
  <c r="M28" i="1"/>
  <c r="K28" i="1"/>
  <c r="G28" i="1"/>
  <c r="AO3" i="1"/>
  <c r="AK3" i="1"/>
  <c r="AI3" i="1"/>
  <c r="AG3" i="1"/>
  <c r="AE3" i="1"/>
  <c r="AC3" i="1"/>
  <c r="AA3" i="1"/>
  <c r="Y3" i="1"/>
  <c r="W3" i="1"/>
  <c r="U3" i="1"/>
  <c r="S3" i="1"/>
  <c r="Q3" i="1"/>
  <c r="O3" i="1"/>
  <c r="M3" i="1"/>
  <c r="K3" i="1"/>
  <c r="G3" i="1"/>
  <c r="AU24" i="1" l="1"/>
  <c r="AU25" i="1"/>
  <c r="AU26" i="1"/>
  <c r="AU5" i="1"/>
  <c r="AU27" i="1"/>
  <c r="AU19" i="1"/>
  <c r="AU22" i="1"/>
  <c r="AU14" i="1"/>
  <c r="AU11" i="1"/>
  <c r="AU21" i="1"/>
  <c r="AU20" i="1"/>
  <c r="AU15" i="1"/>
  <c r="AU7" i="1"/>
  <c r="AU13" i="1"/>
  <c r="AU23" i="1"/>
  <c r="AU8" i="1"/>
  <c r="AU12" i="1"/>
  <c r="AU18" i="1"/>
  <c r="AU10" i="1"/>
  <c r="AU17" i="1"/>
  <c r="AU9" i="1"/>
  <c r="AU16" i="1"/>
  <c r="AU6" i="1"/>
  <c r="AU28" i="1" l="1"/>
</calcChain>
</file>

<file path=xl/sharedStrings.xml><?xml version="1.0" encoding="utf-8"?>
<sst xmlns="http://schemas.openxmlformats.org/spreadsheetml/2006/main" count="110" uniqueCount="61">
  <si>
    <t>Nom client</t>
  </si>
  <si>
    <t>Tel</t>
  </si>
  <si>
    <t>Heure</t>
  </si>
  <si>
    <t>Prix</t>
  </si>
  <si>
    <t>UT</t>
  </si>
  <si>
    <t>DZS</t>
  </si>
  <si>
    <t>Belon</t>
  </si>
  <si>
    <t>Palourdes</t>
  </si>
  <si>
    <t>Praires</t>
  </si>
  <si>
    <t>Clams</t>
  </si>
  <si>
    <t>Bulots</t>
  </si>
  <si>
    <t>Bigorneaux</t>
  </si>
  <si>
    <t>St Jacques</t>
  </si>
  <si>
    <t>Langoustines</t>
  </si>
  <si>
    <t>R R</t>
  </si>
  <si>
    <t>Homards</t>
  </si>
  <si>
    <t>Tarifs</t>
  </si>
  <si>
    <t>Spé n°2</t>
  </si>
  <si>
    <t>M ESP</t>
  </si>
  <si>
    <t>M Bou</t>
  </si>
  <si>
    <t>Ptes K Crab</t>
  </si>
  <si>
    <t>Pces TTX</t>
  </si>
  <si>
    <t>total</t>
  </si>
  <si>
    <t>produit</t>
  </si>
  <si>
    <t>Gillardeau 2</t>
  </si>
  <si>
    <t>Gillardeau 3</t>
  </si>
  <si>
    <t>Gillardeau 4</t>
  </si>
  <si>
    <t>Gillardeau 5</t>
  </si>
  <si>
    <t>FDC 2</t>
  </si>
  <si>
    <t>FDC 3</t>
  </si>
  <si>
    <t>FDC 4</t>
  </si>
  <si>
    <t>Spéciale 2</t>
  </si>
  <si>
    <t>Moule Esp</t>
  </si>
  <si>
    <t>Moule Bou</t>
  </si>
  <si>
    <t>RR</t>
  </si>
  <si>
    <t>Homard</t>
  </si>
  <si>
    <t>Langoustine</t>
  </si>
  <si>
    <t>Pattes KC</t>
  </si>
  <si>
    <t>Pinces TTx</t>
  </si>
  <si>
    <t>CCF</t>
  </si>
  <si>
    <t>Crevettes grises</t>
  </si>
  <si>
    <t>Oursins</t>
  </si>
  <si>
    <t>Produits</t>
  </si>
  <si>
    <t>Prix UT</t>
  </si>
  <si>
    <t>Prix KG</t>
  </si>
  <si>
    <t>NOM</t>
  </si>
  <si>
    <t>DATE</t>
  </si>
  <si>
    <t>HEURE</t>
  </si>
  <si>
    <t>PLATEAU</t>
  </si>
  <si>
    <t>PRIX</t>
  </si>
  <si>
    <t>QUANTITÉ</t>
  </si>
  <si>
    <t>Gil 2</t>
  </si>
  <si>
    <t>Gil 3</t>
  </si>
  <si>
    <t>Gil 4</t>
  </si>
  <si>
    <t>Gil 5</t>
  </si>
  <si>
    <t>FDC 2</t>
  </si>
  <si>
    <t>kg</t>
  </si>
  <si>
    <t>TTX</t>
  </si>
  <si>
    <t>Prix DZS ou Kg</t>
  </si>
  <si>
    <t>29/12/2019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</si>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</sst>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/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/>
      <bottom style="thin">
        <color indexed="64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/>
      <diagonal/>
    </border>
    <border>
      <left style="thin">
        <color indexed="64"/>
      </left>
      <right style="medium">
        <color auto="1"/>
      </right>
      <top style="thin">
        <color indexed="64"/>
      </top>
      <bottom/>
      <diagonal/>
    </border>
    <border>
      <left style="thin">
        <color indexed="64"/>
      </left>
      <right style="medium">
        <color auto="1"/>
      </right>
      <top/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 style="thin">
        <color indexed="64"/>
      </bottom>
      <diagonal/>
    </border>
    <border>
      <left/>
      <right style="medium">
        <color auto="1"/>
      </right>
      <top style="medium">
        <color auto="1"/>
      </top>
      <bottom style="thin">
        <color indexed="64"/>
      </bottom>
      <diagonal/>
    </border>
    <border>
      <left/>
      <right/>
      <top style="medium">
        <color auto="1"/>
      </top>
      <bottom style="thin">
        <color indexed="64"/>
      </bottom>
      <diagonal/>
    </border>
    <border>
      <left style="medium">
        <color auto="1"/>
      </left>
      <right style="thin">
        <color indexed="64"/>
      </right>
      <top style="medium">
        <color auto="1"/>
      </top>
      <bottom style="thin">
        <color indexed="64"/>
      </bottom>
      <diagonal/>
    </border>
    <border>
      <left style="thin">
        <color indexed="64"/>
      </left>
      <right style="medium">
        <color auto="1"/>
      </right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  <border>
      <left style="medium">
        <color auto="1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 applyBorder="1"/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5" xfId="0" applyFont="1" applyBorder="1"/>
    <xf numFmtId="0" fontId="1" fillId="0" borderId="6" xfId="0" applyFont="1" applyBorder="1"/>
    <xf numFmtId="0" fontId="1" fillId="0" borderId="7" xfId="0" applyFont="1" applyBorder="1"/>
    <xf numFmtId="0" fontId="1" fillId="0" borderId="8" xfId="0" applyFont="1" applyBorder="1"/>
    <xf numFmtId="0" fontId="1" fillId="0" borderId="10" xfId="0" applyFont="1" applyBorder="1"/>
    <xf numFmtId="0" fontId="1" fillId="0" borderId="11" xfId="0" applyFont="1" applyBorder="1"/>
    <xf numFmtId="0" fontId="1" fillId="0" borderId="12" xfId="0" applyFont="1" applyBorder="1"/>
    <xf numFmtId="0" fontId="1" fillId="0" borderId="14" xfId="0" applyFont="1" applyBorder="1"/>
    <xf numFmtId="0" fontId="1" fillId="0" borderId="15" xfId="0" applyFont="1" applyBorder="1"/>
    <xf numFmtId="0" fontId="1" fillId="0" borderId="16" xfId="0" applyFont="1" applyBorder="1"/>
    <xf numFmtId="0" fontId="1" fillId="0" borderId="13" xfId="0" applyFont="1" applyBorder="1"/>
    <xf numFmtId="0" fontId="1" fillId="0" borderId="17" xfId="0" applyFont="1" applyBorder="1"/>
    <xf numFmtId="0" fontId="1" fillId="0" borderId="18" xfId="0" applyFont="1" applyBorder="1"/>
    <xf numFmtId="0" fontId="1" fillId="0" borderId="20" xfId="0" applyFont="1" applyBorder="1"/>
    <xf numFmtId="0" fontId="1" fillId="0" borderId="21" xfId="0" applyFont="1" applyBorder="1"/>
    <xf numFmtId="0" fontId="1" fillId="0" borderId="22" xfId="0" applyFont="1" applyBorder="1"/>
    <xf numFmtId="0" fontId="1" fillId="0" borderId="23" xfId="0" applyFont="1" applyBorder="1"/>
    <xf numFmtId="0" fontId="1" fillId="0" borderId="24" xfId="0" applyFont="1" applyBorder="1"/>
    <xf numFmtId="0" fontId="1" fillId="0" borderId="25" xfId="0" applyFont="1" applyBorder="1"/>
    <xf numFmtId="0" fontId="2" fillId="0" borderId="22" xfId="0" applyFont="1" applyBorder="1"/>
    <xf numFmtId="0" fontId="2" fillId="0" borderId="25" xfId="0" applyFont="1" applyBorder="1"/>
    <xf numFmtId="0" fontId="1" fillId="0" borderId="19" xfId="0" applyFont="1" applyBorder="1"/>
    <xf numFmtId="0" fontId="0" fillId="0" borderId="19" xfId="0" applyFont="1" applyBorder="1"/>
    <xf numFmtId="0" fontId="3" fillId="0" borderId="7" xfId="0" applyFont="1" applyBorder="1"/>
    <xf numFmtId="0" fontId="1" fillId="0" borderId="26" xfId="0" applyFont="1" applyBorder="1" applyAlignment="1">
      <alignment horizontal="right"/>
    </xf>
    <xf numFmtId="0" fontId="1" fillId="0" borderId="9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27" xfId="0" applyBorder="1" applyAlignment="1">
      <alignment horizontal="center"/>
    </xf>
    <xf numFmtId="0" fontId="4" fillId="0" borderId="27" xfId="0" applyFont="1" applyBorder="1" applyAlignment="1">
      <alignment horizontal="center" vertical="center"/>
    </xf>
    <xf numFmtId="20" fontId="0" fillId="0" borderId="0" xfId="0" applyNumberFormat="1" applyAlignment="1">
      <alignment horizontal="center"/>
    </xf>
  </cellXfs>
  <cellStyles count="1">
    <cellStyle name="Normal" xfId="0" builtinId="0"/>
  </cellStyles>
  <dxfs count="2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28575</xdr:colOff>
      <xdr:row>4</xdr:row>
      <xdr:rowOff>104775</xdr:rowOff>
    </xdr:from>
    <xdr:to>
      <xdr:col>7</xdr:col>
      <xdr:colOff>57150</xdr:colOff>
      <xdr:row>5</xdr:row>
      <xdr:rowOff>285749</xdr:rowOff>
    </xdr:to>
    <xdr:sp macro="[0]!NouvelleCommande" textlink="">
      <xdr:nvSpPr>
        <xdr:cNvPr id="2" name="ZoneTexte 1"/>
        <xdr:cNvSpPr txBox="1"/>
      </xdr:nvSpPr>
      <xdr:spPr>
        <a:xfrm>
          <a:off x="4010025" y="866775"/>
          <a:ext cx="155257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Nouvelle commande</a:t>
          </a:r>
        </a:p>
      </xdr:txBody>
    </xdr:sp>
    <xdr:clientData fPrintsWithSheet="0"/>
  </xdr:twoCellAnchor>
  <xdr:twoCellAnchor editAs="absolute">
    <xdr:from>
      <xdr:col>5</xdr:col>
      <xdr:colOff>28575</xdr:colOff>
      <xdr:row>6</xdr:row>
      <xdr:rowOff>152400</xdr:rowOff>
    </xdr:from>
    <xdr:to>
      <xdr:col>6</xdr:col>
      <xdr:colOff>747931</xdr:colOff>
      <xdr:row>8</xdr:row>
      <xdr:rowOff>104775</xdr:rowOff>
    </xdr:to>
    <xdr:sp macro="[0]!EditerLaCommande" textlink="">
      <xdr:nvSpPr>
        <xdr:cNvPr id="3" name="Rectangle à coins arrondis 2"/>
        <xdr:cNvSpPr/>
      </xdr:nvSpPr>
      <xdr:spPr>
        <a:xfrm>
          <a:off x="4010025" y="1476375"/>
          <a:ext cx="1481356" cy="333375"/>
        </a:xfrm>
        <a:prstGeom prst="roundRect">
          <a:avLst/>
        </a:prstGeom>
        <a:gradFill>
          <a:gsLst>
            <a:gs pos="0">
              <a:srgbClr val="5D417E"/>
            </a:gs>
            <a:gs pos="80000">
              <a:srgbClr val="7B58A6"/>
            </a:gs>
            <a:gs pos="100000">
              <a:srgbClr val="7B57A8"/>
            </a:gs>
          </a:gsLst>
          <a:lin ang="16200000" scaled="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Editer la commande</a:t>
          </a: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id="1" name="Tableau1" displayName="Tableau1" ref="A1:D26" totalsRowShown="0">
  <autoFilter ref="A1:D26"/>
  <tableColumns count="4">
    <tableColumn id="1" name="Produits"/>
    <tableColumn id="2" name="Prix UT" dataDxfId="1"/>
    <tableColumn id="3" name="Prix DZS ou Kg" dataDxfId="0"/>
    <tableColumn id="4" name="Prix KG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U29"/>
  <sheetViews>
    <sheetView zoomScale="85" zoomScaleNormal="85" workbookViewId="0">
      <selection activeCell="B9" sqref="B9"/>
    </sheetView>
  </sheetViews>
  <sheetFormatPr baseColWidth="10" defaultRowHeight="15.75" x14ac:dyDescent="0.25"/>
  <cols>
    <col min="1" max="2" width="11.42578125" style="8"/>
    <col min="3" max="3" width="13" style="8" customWidth="1"/>
    <col min="4" max="4" width="4.7109375" style="6" customWidth="1"/>
    <col min="5" max="5" width="4.7109375" style="10" customWidth="1"/>
    <col min="6" max="6" width="4.7109375" style="6" customWidth="1"/>
    <col min="7" max="7" width="4.7109375" style="10" customWidth="1"/>
    <col min="8" max="8" width="4.7109375" style="6" customWidth="1"/>
    <col min="9" max="9" width="4.7109375" style="10" customWidth="1"/>
    <col min="10" max="10" width="4.7109375" style="6" customWidth="1"/>
    <col min="11" max="11" width="4.7109375" style="10" customWidth="1"/>
    <col min="12" max="12" width="4.7109375" style="6" customWidth="1"/>
    <col min="13" max="13" width="4.7109375" style="10" customWidth="1"/>
    <col min="14" max="14" width="4.7109375" style="6" customWidth="1"/>
    <col min="15" max="15" width="4.7109375" style="10" customWidth="1"/>
    <col min="16" max="16" width="4.7109375" style="6" customWidth="1"/>
    <col min="17" max="17" width="4.7109375" style="10" customWidth="1"/>
    <col min="18" max="18" width="4.7109375" style="6" customWidth="1"/>
    <col min="19" max="19" width="4.7109375" style="10" customWidth="1"/>
    <col min="20" max="20" width="4.7109375" style="6" customWidth="1"/>
    <col min="21" max="21" width="4.7109375" style="10" customWidth="1"/>
    <col min="22" max="22" width="4.7109375" style="6" customWidth="1"/>
    <col min="23" max="23" width="4.7109375" style="10" customWidth="1"/>
    <col min="24" max="24" width="4.7109375" style="6" customWidth="1"/>
    <col min="25" max="25" width="4.7109375" style="10" customWidth="1"/>
    <col min="26" max="26" width="4.7109375" style="6" customWidth="1"/>
    <col min="27" max="27" width="4.7109375" style="10" customWidth="1"/>
    <col min="28" max="28" width="4.7109375" style="6" customWidth="1"/>
    <col min="29" max="29" width="4.7109375" style="10" customWidth="1"/>
    <col min="30" max="30" width="4.7109375" style="6" customWidth="1"/>
    <col min="31" max="31" width="4.7109375" style="10" customWidth="1"/>
    <col min="32" max="32" width="4.7109375" style="6" customWidth="1"/>
    <col min="33" max="33" width="4.7109375" style="10" customWidth="1"/>
    <col min="34" max="35" width="4.7109375" style="5" customWidth="1"/>
    <col min="36" max="36" width="4.7109375" style="6" customWidth="1"/>
    <col min="37" max="37" width="4.7109375" style="10" customWidth="1"/>
    <col min="38" max="39" width="4.7109375" style="8" customWidth="1"/>
    <col min="40" max="40" width="4.85546875" style="8" customWidth="1"/>
    <col min="41" max="41" width="5.140625" style="8" customWidth="1"/>
    <col min="42" max="42" width="11.42578125" style="8"/>
    <col min="43" max="16384" width="11.42578125" style="1"/>
  </cols>
  <sheetData>
    <row r="1" spans="1:47" ht="16.5" thickBot="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2"/>
      <c r="S1" s="2"/>
      <c r="T1" s="2"/>
      <c r="U1" s="2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</row>
    <row r="2" spans="1:47" x14ac:dyDescent="0.25">
      <c r="A2" s="1"/>
      <c r="B2" s="1"/>
      <c r="C2" s="11"/>
      <c r="D2" s="19" t="s">
        <v>51</v>
      </c>
      <c r="E2" s="20"/>
      <c r="F2" s="21" t="s">
        <v>52</v>
      </c>
      <c r="G2" s="20"/>
      <c r="H2" s="21" t="s">
        <v>53</v>
      </c>
      <c r="I2" s="20"/>
      <c r="J2" s="21" t="s">
        <v>54</v>
      </c>
      <c r="K2" s="20"/>
      <c r="L2" s="21" t="s">
        <v>55</v>
      </c>
      <c r="M2" s="20"/>
      <c r="N2" s="21" t="s">
        <v>29</v>
      </c>
      <c r="O2" s="20"/>
      <c r="P2" s="21" t="s">
        <v>30</v>
      </c>
      <c r="Q2" s="20"/>
      <c r="R2" s="22" t="s">
        <v>6</v>
      </c>
      <c r="S2" s="23"/>
      <c r="T2" s="24" t="s">
        <v>17</v>
      </c>
      <c r="U2" s="23"/>
      <c r="V2" s="21" t="s">
        <v>18</v>
      </c>
      <c r="W2" s="20"/>
      <c r="X2" s="21" t="s">
        <v>19</v>
      </c>
      <c r="Y2" s="20"/>
      <c r="Z2" s="24" t="s">
        <v>7</v>
      </c>
      <c r="AA2" s="23"/>
      <c r="AB2" s="24" t="s">
        <v>8</v>
      </c>
      <c r="AC2" s="23"/>
      <c r="AD2" s="24" t="s">
        <v>9</v>
      </c>
      <c r="AE2" s="23"/>
      <c r="AF2" s="24" t="s">
        <v>10</v>
      </c>
      <c r="AG2" s="23"/>
      <c r="AH2" s="25" t="s">
        <v>11</v>
      </c>
      <c r="AI2" s="20"/>
      <c r="AJ2" s="24" t="s">
        <v>12</v>
      </c>
      <c r="AK2" s="23"/>
      <c r="AL2" s="21" t="s">
        <v>41</v>
      </c>
      <c r="AM2" s="20"/>
      <c r="AN2" s="26" t="s">
        <v>13</v>
      </c>
      <c r="AO2" s="23"/>
      <c r="AP2" s="27" t="s">
        <v>14</v>
      </c>
      <c r="AQ2" s="27" t="s">
        <v>15</v>
      </c>
      <c r="AR2" s="27" t="s">
        <v>57</v>
      </c>
      <c r="AS2" s="28" t="s">
        <v>20</v>
      </c>
      <c r="AT2" s="27" t="s">
        <v>21</v>
      </c>
      <c r="AU2" s="12"/>
    </row>
    <row r="3" spans="1:47" ht="16.5" thickBot="1" x14ac:dyDescent="0.3">
      <c r="A3" s="1"/>
      <c r="B3" s="9"/>
      <c r="C3" s="13" t="s">
        <v>16</v>
      </c>
      <c r="D3" s="3"/>
      <c r="E3" s="14">
        <f>D3*12</f>
        <v>0</v>
      </c>
      <c r="F3" s="3"/>
      <c r="G3" s="14">
        <f>F3*12</f>
        <v>0</v>
      </c>
      <c r="H3" s="3"/>
      <c r="I3" s="14">
        <f>H3*12</f>
        <v>0</v>
      </c>
      <c r="J3" s="3"/>
      <c r="K3" s="14">
        <f>J3*12</f>
        <v>0</v>
      </c>
      <c r="L3" s="3"/>
      <c r="M3" s="14">
        <f>L3*12</f>
        <v>0</v>
      </c>
      <c r="N3" s="3"/>
      <c r="O3" s="14">
        <f>N3*12</f>
        <v>0</v>
      </c>
      <c r="P3" s="3"/>
      <c r="Q3" s="14">
        <f>P3*12</f>
        <v>0</v>
      </c>
      <c r="R3" s="3"/>
      <c r="S3" s="14">
        <f>R3*12</f>
        <v>0</v>
      </c>
      <c r="T3" s="3"/>
      <c r="U3" s="14">
        <f>T3*12</f>
        <v>0</v>
      </c>
      <c r="V3" s="3"/>
      <c r="W3" s="14">
        <f>V3*12</f>
        <v>0</v>
      </c>
      <c r="X3" s="3"/>
      <c r="Y3" s="14">
        <f>X3*12</f>
        <v>0</v>
      </c>
      <c r="Z3" s="3"/>
      <c r="AA3" s="14">
        <f>Z3*12</f>
        <v>0</v>
      </c>
      <c r="AB3" s="3"/>
      <c r="AC3" s="14">
        <f>AB3*12</f>
        <v>0</v>
      </c>
      <c r="AD3" s="3"/>
      <c r="AE3" s="14">
        <f>AD3*12</f>
        <v>0</v>
      </c>
      <c r="AF3" s="3"/>
      <c r="AG3" s="14">
        <f>AF3*12</f>
        <v>0</v>
      </c>
      <c r="AH3" s="3"/>
      <c r="AI3" s="14">
        <f>AH3*12</f>
        <v>0</v>
      </c>
      <c r="AJ3" s="3"/>
      <c r="AK3" s="14">
        <f>AJ3*12</f>
        <v>0</v>
      </c>
      <c r="AL3" s="3"/>
      <c r="AM3" s="14">
        <f>AL3*12</f>
        <v>0</v>
      </c>
      <c r="AN3" s="3"/>
      <c r="AO3" s="14">
        <f>AN3*12</f>
        <v>0</v>
      </c>
      <c r="AP3" s="13"/>
      <c r="AQ3" s="13"/>
      <c r="AR3" s="13"/>
      <c r="AS3" s="13"/>
      <c r="AT3" s="13"/>
      <c r="AU3" s="12"/>
    </row>
    <row r="4" spans="1:47" ht="16.5" thickBot="1" x14ac:dyDescent="0.3">
      <c r="A4" s="16" t="s">
        <v>2</v>
      </c>
      <c r="B4" s="16" t="s">
        <v>0</v>
      </c>
      <c r="C4" s="16" t="s">
        <v>1</v>
      </c>
      <c r="D4" s="17" t="s">
        <v>4</v>
      </c>
      <c r="E4" s="18" t="s">
        <v>5</v>
      </c>
      <c r="F4" s="17" t="s">
        <v>4</v>
      </c>
      <c r="G4" s="18" t="s">
        <v>5</v>
      </c>
      <c r="H4" s="17" t="s">
        <v>4</v>
      </c>
      <c r="I4" s="18" t="s">
        <v>5</v>
      </c>
      <c r="J4" s="17" t="s">
        <v>4</v>
      </c>
      <c r="K4" s="18" t="s">
        <v>5</v>
      </c>
      <c r="L4" s="17" t="s">
        <v>4</v>
      </c>
      <c r="M4" s="18" t="s">
        <v>5</v>
      </c>
      <c r="N4" s="17" t="s">
        <v>4</v>
      </c>
      <c r="O4" s="18" t="s">
        <v>5</v>
      </c>
      <c r="P4" s="17" t="s">
        <v>4</v>
      </c>
      <c r="Q4" s="18" t="s">
        <v>5</v>
      </c>
      <c r="R4" s="17" t="s">
        <v>4</v>
      </c>
      <c r="S4" s="18" t="s">
        <v>5</v>
      </c>
      <c r="T4" s="17" t="s">
        <v>4</v>
      </c>
      <c r="U4" s="18" t="s">
        <v>5</v>
      </c>
      <c r="V4" s="17" t="s">
        <v>4</v>
      </c>
      <c r="W4" s="18" t="s">
        <v>5</v>
      </c>
      <c r="X4" s="17" t="s">
        <v>4</v>
      </c>
      <c r="Y4" s="18" t="s">
        <v>5</v>
      </c>
      <c r="Z4" s="17" t="s">
        <v>4</v>
      </c>
      <c r="AA4" s="18" t="s">
        <v>5</v>
      </c>
      <c r="AB4" s="17" t="s">
        <v>4</v>
      </c>
      <c r="AC4" s="18" t="s">
        <v>5</v>
      </c>
      <c r="AD4" s="17" t="s">
        <v>4</v>
      </c>
      <c r="AE4" s="18" t="s">
        <v>5</v>
      </c>
      <c r="AF4" s="17" t="s">
        <v>4</v>
      </c>
      <c r="AG4" s="18" t="s">
        <v>5</v>
      </c>
      <c r="AH4" s="17" t="s">
        <v>4</v>
      </c>
      <c r="AI4" s="18" t="s">
        <v>5</v>
      </c>
      <c r="AJ4" s="17" t="s">
        <v>4</v>
      </c>
      <c r="AK4" s="18" t="s">
        <v>5</v>
      </c>
      <c r="AL4" s="17" t="s">
        <v>4</v>
      </c>
      <c r="AM4" s="18" t="s">
        <v>5</v>
      </c>
      <c r="AN4" s="17" t="s">
        <v>4</v>
      </c>
      <c r="AO4" s="18" t="s">
        <v>5</v>
      </c>
      <c r="AP4" s="16" t="s">
        <v>56</v>
      </c>
      <c r="AQ4" s="16" t="s">
        <v>56</v>
      </c>
      <c r="AR4" s="16"/>
      <c r="AS4" s="16" t="s">
        <v>56</v>
      </c>
      <c r="AT4" s="16" t="s">
        <v>56</v>
      </c>
      <c r="AU4" s="16" t="s">
        <v>3</v>
      </c>
    </row>
    <row r="5" spans="1:47" x14ac:dyDescent="0.25">
      <c r="A5" s="7"/>
      <c r="B5" s="7"/>
      <c r="C5" s="7"/>
      <c r="D5" s="4"/>
      <c r="E5" s="15"/>
      <c r="F5" s="4"/>
      <c r="G5" s="15"/>
      <c r="H5" s="4"/>
      <c r="I5" s="15"/>
      <c r="J5" s="4"/>
      <c r="K5" s="15"/>
      <c r="L5" s="4"/>
      <c r="M5" s="15"/>
      <c r="N5" s="4"/>
      <c r="O5" s="15"/>
      <c r="P5" s="4"/>
      <c r="Q5" s="15"/>
      <c r="R5" s="4"/>
      <c r="S5" s="15"/>
      <c r="T5" s="4"/>
      <c r="U5" s="15"/>
      <c r="V5" s="4"/>
      <c r="W5" s="15"/>
      <c r="X5" s="4"/>
      <c r="Y5" s="15"/>
      <c r="Z5" s="4"/>
      <c r="AA5" s="15"/>
      <c r="AB5" s="4"/>
      <c r="AC5" s="15"/>
      <c r="AD5" s="4"/>
      <c r="AE5" s="15"/>
      <c r="AF5" s="4"/>
      <c r="AG5" s="15"/>
      <c r="AH5" s="4"/>
      <c r="AI5" s="15"/>
      <c r="AJ5" s="4"/>
      <c r="AK5" s="15"/>
      <c r="AL5" s="4"/>
      <c r="AM5" s="15"/>
      <c r="AN5" s="4"/>
      <c r="AO5" s="15"/>
      <c r="AP5" s="7"/>
      <c r="AQ5" s="7"/>
      <c r="AR5" s="7"/>
      <c r="AS5" s="7"/>
      <c r="AT5" s="7"/>
      <c r="AU5" s="7">
        <f t="shared" ref="AU5:AU27" si="0">SUMPRODUCT(F5:AT5,$F$3:$AT$3)</f>
        <v>0</v>
      </c>
    </row>
    <row r="6" spans="1:47" x14ac:dyDescent="0.25">
      <c r="AH6" s="6"/>
      <c r="AI6" s="10"/>
      <c r="AJ6" s="4"/>
      <c r="AK6" s="15"/>
      <c r="AL6" s="4"/>
      <c r="AM6" s="15"/>
      <c r="AN6" s="6"/>
      <c r="AO6" s="10"/>
      <c r="AQ6" s="8"/>
      <c r="AR6" s="8"/>
      <c r="AS6" s="8"/>
      <c r="AT6" s="8"/>
      <c r="AU6" s="8">
        <f t="shared" si="0"/>
        <v>0</v>
      </c>
    </row>
    <row r="7" spans="1:47" x14ac:dyDescent="0.25">
      <c r="AH7" s="6"/>
      <c r="AI7" s="10"/>
      <c r="AJ7" s="4"/>
      <c r="AK7" s="15"/>
      <c r="AL7" s="4"/>
      <c r="AM7" s="15"/>
      <c r="AN7" s="6"/>
      <c r="AO7" s="10"/>
      <c r="AQ7" s="8"/>
      <c r="AR7" s="8"/>
      <c r="AS7" s="8"/>
      <c r="AT7" s="8"/>
      <c r="AU7" s="8">
        <f t="shared" si="0"/>
        <v>0</v>
      </c>
    </row>
    <row r="8" spans="1:47" x14ac:dyDescent="0.25">
      <c r="AH8" s="6"/>
      <c r="AI8" s="10"/>
      <c r="AJ8" s="4"/>
      <c r="AK8" s="15"/>
      <c r="AL8" s="4"/>
      <c r="AM8" s="15"/>
      <c r="AN8" s="6"/>
      <c r="AO8" s="10"/>
      <c r="AQ8" s="8"/>
      <c r="AR8" s="8"/>
      <c r="AS8" s="8"/>
      <c r="AT8" s="8"/>
      <c r="AU8" s="8">
        <f t="shared" si="0"/>
        <v>0</v>
      </c>
    </row>
    <row r="9" spans="1:47" x14ac:dyDescent="0.25">
      <c r="AH9" s="6"/>
      <c r="AI9" s="10"/>
      <c r="AJ9" s="4"/>
      <c r="AK9" s="15"/>
      <c r="AL9" s="4"/>
      <c r="AM9" s="15"/>
      <c r="AN9" s="6"/>
      <c r="AO9" s="10"/>
      <c r="AQ9" s="8"/>
      <c r="AR9" s="8"/>
      <c r="AS9" s="8"/>
      <c r="AT9" s="8"/>
      <c r="AU9" s="8">
        <f t="shared" si="0"/>
        <v>0</v>
      </c>
    </row>
    <row r="10" spans="1:47" x14ac:dyDescent="0.25">
      <c r="AH10" s="6"/>
      <c r="AI10" s="10"/>
      <c r="AJ10" s="4"/>
      <c r="AK10" s="15"/>
      <c r="AL10" s="4"/>
      <c r="AM10" s="15"/>
      <c r="AN10" s="6"/>
      <c r="AO10" s="10"/>
      <c r="AQ10" s="8"/>
      <c r="AR10" s="8"/>
      <c r="AS10" s="8"/>
      <c r="AT10" s="8"/>
      <c r="AU10" s="8">
        <f t="shared" si="0"/>
        <v>0</v>
      </c>
    </row>
    <row r="11" spans="1:47" x14ac:dyDescent="0.25">
      <c r="AH11" s="6"/>
      <c r="AI11" s="10"/>
      <c r="AJ11" s="4"/>
      <c r="AK11" s="15"/>
      <c r="AL11" s="4"/>
      <c r="AM11" s="15"/>
      <c r="AN11" s="6"/>
      <c r="AO11" s="10"/>
      <c r="AQ11" s="8"/>
      <c r="AR11" s="8"/>
      <c r="AS11" s="8"/>
      <c r="AT11" s="8"/>
      <c r="AU11" s="8">
        <f t="shared" si="0"/>
        <v>0</v>
      </c>
    </row>
    <row r="12" spans="1:47" x14ac:dyDescent="0.25">
      <c r="AH12" s="6"/>
      <c r="AI12" s="10"/>
      <c r="AJ12" s="4"/>
      <c r="AK12" s="15"/>
      <c r="AL12" s="4"/>
      <c r="AM12" s="15"/>
      <c r="AN12" s="6"/>
      <c r="AO12" s="10"/>
      <c r="AQ12" s="8"/>
      <c r="AR12" s="8"/>
      <c r="AS12" s="8"/>
      <c r="AT12" s="8"/>
      <c r="AU12" s="8">
        <f t="shared" si="0"/>
        <v>0</v>
      </c>
    </row>
    <row r="13" spans="1:47" x14ac:dyDescent="0.25">
      <c r="AH13" s="6"/>
      <c r="AI13" s="10"/>
      <c r="AJ13" s="4"/>
      <c r="AK13" s="15"/>
      <c r="AL13" s="4"/>
      <c r="AM13" s="15"/>
      <c r="AN13" s="6"/>
      <c r="AO13" s="10"/>
      <c r="AQ13" s="8"/>
      <c r="AR13" s="8"/>
      <c r="AS13" s="8"/>
      <c r="AT13" s="8"/>
      <c r="AU13" s="8">
        <f t="shared" si="0"/>
        <v>0</v>
      </c>
    </row>
    <row r="14" spans="1:47" x14ac:dyDescent="0.25">
      <c r="AH14" s="6"/>
      <c r="AI14" s="10"/>
      <c r="AJ14" s="4"/>
      <c r="AK14" s="15"/>
      <c r="AL14" s="4"/>
      <c r="AM14" s="15"/>
      <c r="AN14" s="6"/>
      <c r="AO14" s="10"/>
      <c r="AQ14" s="8"/>
      <c r="AR14" s="8"/>
      <c r="AS14" s="8"/>
      <c r="AT14" s="8"/>
      <c r="AU14" s="8">
        <f t="shared" si="0"/>
        <v>0</v>
      </c>
    </row>
    <row r="15" spans="1:47" x14ac:dyDescent="0.25">
      <c r="AH15" s="6"/>
      <c r="AI15" s="10"/>
      <c r="AJ15" s="4"/>
      <c r="AK15" s="15"/>
      <c r="AL15" s="4"/>
      <c r="AM15" s="15"/>
      <c r="AN15" s="6"/>
      <c r="AO15" s="10"/>
      <c r="AQ15" s="8"/>
      <c r="AR15" s="8"/>
      <c r="AS15" s="8"/>
      <c r="AT15" s="8"/>
      <c r="AU15" s="8">
        <f t="shared" si="0"/>
        <v>0</v>
      </c>
    </row>
    <row r="16" spans="1:47" x14ac:dyDescent="0.25">
      <c r="AH16" s="6"/>
      <c r="AI16" s="10"/>
      <c r="AJ16" s="4"/>
      <c r="AK16" s="15"/>
      <c r="AL16" s="4"/>
      <c r="AM16" s="15"/>
      <c r="AN16" s="6"/>
      <c r="AO16" s="10"/>
      <c r="AQ16" s="8"/>
      <c r="AR16" s="8"/>
      <c r="AS16" s="8"/>
      <c r="AT16" s="8"/>
      <c r="AU16" s="8">
        <f t="shared" si="0"/>
        <v>0</v>
      </c>
    </row>
    <row r="17" spans="2:47" x14ac:dyDescent="0.25">
      <c r="AH17" s="6"/>
      <c r="AI17" s="10"/>
      <c r="AJ17" s="4"/>
      <c r="AK17" s="15"/>
      <c r="AL17" s="4"/>
      <c r="AM17" s="15"/>
      <c r="AN17" s="6"/>
      <c r="AO17" s="10"/>
      <c r="AQ17" s="8"/>
      <c r="AR17" s="8"/>
      <c r="AS17" s="8"/>
      <c r="AT17" s="8"/>
      <c r="AU17" s="8">
        <f t="shared" si="0"/>
        <v>0</v>
      </c>
    </row>
    <row r="18" spans="2:47" x14ac:dyDescent="0.25">
      <c r="AH18" s="6"/>
      <c r="AI18" s="10"/>
      <c r="AJ18" s="4"/>
      <c r="AK18" s="15"/>
      <c r="AL18" s="4"/>
      <c r="AM18" s="15"/>
      <c r="AN18" s="6"/>
      <c r="AO18" s="10"/>
      <c r="AQ18" s="8"/>
      <c r="AR18" s="8"/>
      <c r="AS18" s="8"/>
      <c r="AT18" s="8"/>
      <c r="AU18" s="8">
        <f t="shared" si="0"/>
        <v>0</v>
      </c>
    </row>
    <row r="19" spans="2:47" x14ac:dyDescent="0.25">
      <c r="AH19" s="6"/>
      <c r="AI19" s="10"/>
      <c r="AJ19" s="4"/>
      <c r="AK19" s="15"/>
      <c r="AL19" s="4"/>
      <c r="AM19" s="15"/>
      <c r="AN19" s="6"/>
      <c r="AO19" s="10"/>
      <c r="AQ19" s="8"/>
      <c r="AR19" s="8"/>
      <c r="AS19" s="8"/>
      <c r="AT19" s="8"/>
      <c r="AU19" s="8">
        <f t="shared" si="0"/>
        <v>0</v>
      </c>
    </row>
    <row r="20" spans="2:47" x14ac:dyDescent="0.25">
      <c r="AH20" s="6"/>
      <c r="AI20" s="10"/>
      <c r="AJ20" s="4"/>
      <c r="AK20" s="15"/>
      <c r="AL20" s="4"/>
      <c r="AM20" s="15"/>
      <c r="AN20" s="6"/>
      <c r="AO20" s="10"/>
      <c r="AQ20" s="8"/>
      <c r="AR20" s="8"/>
      <c r="AS20" s="8"/>
      <c r="AT20" s="8"/>
      <c r="AU20" s="8">
        <f t="shared" si="0"/>
        <v>0</v>
      </c>
    </row>
    <row r="21" spans="2:47" x14ac:dyDescent="0.25">
      <c r="AH21" s="6"/>
      <c r="AI21" s="10"/>
      <c r="AJ21" s="4"/>
      <c r="AK21" s="15"/>
      <c r="AL21" s="4"/>
      <c r="AM21" s="15"/>
      <c r="AN21" s="6"/>
      <c r="AO21" s="10"/>
      <c r="AQ21" s="8"/>
      <c r="AR21" s="8"/>
      <c r="AS21" s="8"/>
      <c r="AT21" s="8"/>
      <c r="AU21" s="8">
        <f t="shared" si="0"/>
        <v>0</v>
      </c>
    </row>
    <row r="22" spans="2:47" x14ac:dyDescent="0.25">
      <c r="AH22" s="6"/>
      <c r="AI22" s="10"/>
      <c r="AJ22" s="4"/>
      <c r="AK22" s="15"/>
      <c r="AL22" s="4"/>
      <c r="AM22" s="15"/>
      <c r="AN22" s="6"/>
      <c r="AO22" s="10"/>
      <c r="AQ22" s="8"/>
      <c r="AR22" s="8"/>
      <c r="AS22" s="8"/>
      <c r="AT22" s="8"/>
      <c r="AU22" s="8">
        <f t="shared" si="0"/>
        <v>0</v>
      </c>
    </row>
    <row r="23" spans="2:47" x14ac:dyDescent="0.25">
      <c r="AH23" s="6"/>
      <c r="AI23" s="10"/>
      <c r="AJ23" s="4"/>
      <c r="AK23" s="15"/>
      <c r="AL23" s="4"/>
      <c r="AM23" s="15"/>
      <c r="AN23" s="6"/>
      <c r="AO23" s="10"/>
      <c r="AQ23" s="8"/>
      <c r="AR23" s="8"/>
      <c r="AS23" s="8"/>
      <c r="AT23" s="8"/>
      <c r="AU23" s="8">
        <f t="shared" si="0"/>
        <v>0</v>
      </c>
    </row>
    <row r="24" spans="2:47" x14ac:dyDescent="0.25">
      <c r="AH24" s="6"/>
      <c r="AI24" s="10"/>
      <c r="AJ24" s="4"/>
      <c r="AK24" s="15"/>
      <c r="AL24" s="4"/>
      <c r="AM24" s="15"/>
      <c r="AN24" s="6"/>
      <c r="AO24" s="10"/>
      <c r="AQ24" s="8"/>
      <c r="AR24" s="8"/>
      <c r="AS24" s="8"/>
      <c r="AT24" s="8"/>
      <c r="AU24" s="8">
        <f t="shared" si="0"/>
        <v>0</v>
      </c>
    </row>
    <row r="25" spans="2:47" x14ac:dyDescent="0.25">
      <c r="AH25" s="6"/>
      <c r="AI25" s="10"/>
      <c r="AJ25" s="4"/>
      <c r="AK25" s="15"/>
      <c r="AL25" s="4"/>
      <c r="AM25" s="15"/>
      <c r="AN25" s="6"/>
      <c r="AO25" s="10"/>
      <c r="AQ25" s="8"/>
      <c r="AR25" s="8"/>
      <c r="AS25" s="8"/>
      <c r="AT25" s="8"/>
      <c r="AU25" s="8">
        <f t="shared" si="0"/>
        <v>0</v>
      </c>
    </row>
    <row r="26" spans="2:47" x14ac:dyDescent="0.25">
      <c r="AH26" s="6"/>
      <c r="AI26" s="10"/>
      <c r="AJ26" s="4"/>
      <c r="AK26" s="15"/>
      <c r="AL26" s="4"/>
      <c r="AM26" s="15"/>
      <c r="AN26" s="6"/>
      <c r="AO26" s="10"/>
      <c r="AQ26" s="8"/>
      <c r="AR26" s="8"/>
      <c r="AS26" s="8"/>
      <c r="AT26" s="8"/>
      <c r="AU26" s="8">
        <f t="shared" si="0"/>
        <v>0</v>
      </c>
    </row>
    <row r="27" spans="2:47" x14ac:dyDescent="0.25">
      <c r="AH27" s="6"/>
      <c r="AI27" s="10"/>
      <c r="AJ27" s="4"/>
      <c r="AK27" s="15"/>
      <c r="AL27" s="4"/>
      <c r="AM27" s="15"/>
      <c r="AN27" s="6"/>
      <c r="AO27" s="10"/>
      <c r="AQ27" s="8"/>
      <c r="AR27" s="8"/>
      <c r="AS27" s="8"/>
      <c r="AT27" s="8"/>
      <c r="AU27" s="8">
        <f t="shared" si="0"/>
        <v>0</v>
      </c>
    </row>
    <row r="28" spans="2:47" x14ac:dyDescent="0.25">
      <c r="B28" s="30" t="s">
        <v>22</v>
      </c>
      <c r="C28" s="31" t="s">
        <v>23</v>
      </c>
      <c r="E28" s="10">
        <f>SUM(D5:D27)+(SUM(E5:E27)*12)</f>
        <v>0</v>
      </c>
      <c r="G28" s="10">
        <f>SUM(F5:F27)+(SUM(G5:G27)*12)</f>
        <v>0</v>
      </c>
      <c r="I28" s="10">
        <f>SUM(H5:H27)+(SUM(I5:I27)*12)</f>
        <v>0</v>
      </c>
      <c r="K28" s="10">
        <f>SUM(J5:J27)+(SUM(K5:K27)*12)</f>
        <v>0</v>
      </c>
      <c r="M28" s="10">
        <f>SUM(L5:L27)+(SUM(M5:M27)*12)</f>
        <v>0</v>
      </c>
      <c r="O28" s="10">
        <f>SUM(N5:N27)+(SUM(O5:O27)*12)</f>
        <v>0</v>
      </c>
      <c r="Q28" s="10">
        <f>SUM(P5:P27)+(SUM(Q5:Q27)*12)</f>
        <v>0</v>
      </c>
      <c r="S28" s="10">
        <f>SUM(R5:R27)+(SUM(S5:S27)*12)</f>
        <v>0</v>
      </c>
      <c r="U28" s="10">
        <f>SUM(T5:T27)+(SUM(U5:U27)*12)</f>
        <v>0</v>
      </c>
      <c r="W28" s="10">
        <f>SUM(V5:V27)+(SUM(W5:W27)*12)</f>
        <v>0</v>
      </c>
      <c r="Y28" s="10">
        <f>SUM(X5:X27)+(SUM(Y5:Y27)*12)</f>
        <v>0</v>
      </c>
      <c r="AA28" s="10">
        <f>SUM(Z5:Z27)+(SUM(AA5:AA27)*12)</f>
        <v>0</v>
      </c>
      <c r="AC28" s="10">
        <f>SUM(AB5:AB27)+(SUM(AC5:AC27)*12)</f>
        <v>0</v>
      </c>
      <c r="AE28" s="10">
        <f>SUM(AD5:AD27)+(SUM(AE5:AE27)*12)</f>
        <v>0</v>
      </c>
      <c r="AG28" s="10">
        <f>SUM(AF5:AF27)+(SUM(AG5:AG27)*12)</f>
        <v>0</v>
      </c>
      <c r="AH28" s="6"/>
      <c r="AI28" s="10">
        <f>SUM(AH5:AH27)+(SUM(AI5:AI27)*12)</f>
        <v>0</v>
      </c>
      <c r="AL28" s="6"/>
      <c r="AM28" s="10">
        <f>SUM(AJ5:AJ27)+(SUM(AK5:AK27)*12)</f>
        <v>0</v>
      </c>
      <c r="AN28" s="6"/>
      <c r="AO28" s="10">
        <f>SUM(AN5:AN27)+(SUM(AO5:AO27)*12)</f>
        <v>0</v>
      </c>
      <c r="AP28" s="8">
        <f>SUM(AP5:AP27)</f>
        <v>0</v>
      </c>
      <c r="AQ28" s="8">
        <f t="shared" ref="AQ28:AU28" si="1">SUM(AQ5:AQ27)</f>
        <v>0</v>
      </c>
      <c r="AR28" s="8"/>
      <c r="AS28" s="8">
        <f t="shared" si="1"/>
        <v>0</v>
      </c>
      <c r="AT28" s="8">
        <f t="shared" si="1"/>
        <v>0</v>
      </c>
      <c r="AU28" s="29">
        <f t="shared" si="1"/>
        <v>0</v>
      </c>
    </row>
    <row r="29" spans="2:47" x14ac:dyDescent="0.25">
      <c r="AH29" s="6"/>
      <c r="AI29" s="10"/>
      <c r="AL29" s="5"/>
      <c r="AM29" s="5"/>
      <c r="AN29" s="6"/>
      <c r="AO29" s="10"/>
      <c r="AQ29" s="8"/>
      <c r="AR29" s="8"/>
      <c r="AS29" s="8"/>
      <c r="AT29" s="8"/>
      <c r="AU29" s="8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26"/>
  <sheetViews>
    <sheetView zoomScale="150" zoomScaleNormal="150" workbookViewId="0">
      <selection activeCell="B3" sqref="B3"/>
    </sheetView>
  </sheetViews>
  <sheetFormatPr baseColWidth="10" defaultRowHeight="15" x14ac:dyDescent="0.25"/>
  <cols>
    <col min="1" max="1" width="15.140625" bestFit="1" customWidth="1"/>
    <col min="2" max="2" width="11.42578125" style="32"/>
    <col min="3" max="3" width="16" style="32" customWidth="1"/>
  </cols>
  <sheetData>
    <row r="1" spans="1:4" x14ac:dyDescent="0.25">
      <c r="A1" t="s">
        <v>42</v>
      </c>
      <c r="B1" s="32" t="s">
        <v>43</v>
      </c>
      <c r="C1" s="32" t="s">
        <v>58</v>
      </c>
      <c r="D1" t="s">
        <v>44</v>
      </c>
    </row>
    <row r="2" spans="1:4" x14ac:dyDescent="0.25">
      <c r="A2" t="s">
        <v>24</v>
      </c>
      <c r="B2" s="32">
        <v>10</v>
      </c>
      <c r="C2" s="32">
        <v>20</v>
      </c>
    </row>
    <row r="3" spans="1:4" x14ac:dyDescent="0.25">
      <c r="A3" t="s">
        <v>25</v>
      </c>
      <c r="B3" s="32">
        <v>11</v>
      </c>
      <c r="C3" s="32">
        <v>22</v>
      </c>
    </row>
    <row r="4" spans="1:4" x14ac:dyDescent="0.25">
      <c r="A4" t="s">
        <v>26</v>
      </c>
      <c r="B4" s="32">
        <v>12</v>
      </c>
      <c r="C4" s="32">
        <v>24</v>
      </c>
    </row>
    <row r="5" spans="1:4" x14ac:dyDescent="0.25">
      <c r="A5" t="s">
        <v>27</v>
      </c>
      <c r="B5" s="32">
        <v>13</v>
      </c>
      <c r="C5" s="32">
        <v>26</v>
      </c>
    </row>
    <row r="6" spans="1:4" x14ac:dyDescent="0.25">
      <c r="A6" t="s">
        <v>28</v>
      </c>
      <c r="B6" s="32">
        <v>14</v>
      </c>
      <c r="C6" s="32">
        <v>28</v>
      </c>
    </row>
    <row r="7" spans="1:4" x14ac:dyDescent="0.25">
      <c r="A7" t="s">
        <v>29</v>
      </c>
      <c r="B7" s="32">
        <v>15</v>
      </c>
      <c r="C7" s="32">
        <v>30</v>
      </c>
    </row>
    <row r="8" spans="1:4" x14ac:dyDescent="0.25">
      <c r="A8" t="s">
        <v>30</v>
      </c>
      <c r="B8" s="32">
        <v>16</v>
      </c>
      <c r="C8" s="32">
        <v>32</v>
      </c>
    </row>
    <row r="9" spans="1:4" x14ac:dyDescent="0.25">
      <c r="A9" t="s">
        <v>31</v>
      </c>
      <c r="B9" s="32">
        <v>17</v>
      </c>
      <c r="C9" s="32">
        <v>34</v>
      </c>
    </row>
    <row r="10" spans="1:4" x14ac:dyDescent="0.25">
      <c r="A10" t="s">
        <v>6</v>
      </c>
      <c r="B10" s="32">
        <v>18</v>
      </c>
      <c r="C10" s="32">
        <v>36</v>
      </c>
    </row>
    <row r="11" spans="1:4" x14ac:dyDescent="0.25">
      <c r="A11" t="s">
        <v>32</v>
      </c>
      <c r="B11" s="32">
        <v>19</v>
      </c>
      <c r="C11" s="32">
        <v>38</v>
      </c>
    </row>
    <row r="12" spans="1:4" x14ac:dyDescent="0.25">
      <c r="A12" t="s">
        <v>33</v>
      </c>
      <c r="B12" s="32">
        <v>20</v>
      </c>
      <c r="C12" s="32">
        <v>40</v>
      </c>
    </row>
    <row r="13" spans="1:4" x14ac:dyDescent="0.25">
      <c r="A13" t="s">
        <v>8</v>
      </c>
      <c r="B13" s="32">
        <v>21</v>
      </c>
      <c r="C13" s="32">
        <v>42</v>
      </c>
    </row>
    <row r="14" spans="1:4" x14ac:dyDescent="0.25">
      <c r="A14" t="s">
        <v>7</v>
      </c>
      <c r="B14" s="32">
        <v>22</v>
      </c>
      <c r="C14" s="32">
        <v>44</v>
      </c>
    </row>
    <row r="15" spans="1:4" x14ac:dyDescent="0.25">
      <c r="A15" t="s">
        <v>9</v>
      </c>
      <c r="B15" s="32">
        <v>23</v>
      </c>
      <c r="C15" s="32">
        <v>46</v>
      </c>
    </row>
    <row r="16" spans="1:4" x14ac:dyDescent="0.25">
      <c r="A16" t="s">
        <v>11</v>
      </c>
      <c r="B16" s="32">
        <v>24</v>
      </c>
      <c r="C16" s="32">
        <v>48</v>
      </c>
    </row>
    <row r="17" spans="1:3" x14ac:dyDescent="0.25">
      <c r="A17" t="s">
        <v>10</v>
      </c>
      <c r="B17" s="32">
        <v>25</v>
      </c>
      <c r="C17" s="32">
        <v>50</v>
      </c>
    </row>
    <row r="18" spans="1:3" x14ac:dyDescent="0.25">
      <c r="A18" t="s">
        <v>12</v>
      </c>
      <c r="B18" s="32">
        <v>26</v>
      </c>
      <c r="C18" s="32">
        <v>52</v>
      </c>
    </row>
    <row r="19" spans="1:3" x14ac:dyDescent="0.25">
      <c r="A19" t="s">
        <v>34</v>
      </c>
      <c r="B19" s="32">
        <v>27</v>
      </c>
      <c r="C19" s="32">
        <v>54</v>
      </c>
    </row>
    <row r="20" spans="1:3" x14ac:dyDescent="0.25">
      <c r="A20" t="s">
        <v>35</v>
      </c>
      <c r="B20" s="32">
        <v>28</v>
      </c>
      <c r="C20" s="32">
        <v>56</v>
      </c>
    </row>
    <row r="21" spans="1:3" x14ac:dyDescent="0.25">
      <c r="A21" t="s">
        <v>36</v>
      </c>
      <c r="B21" s="32">
        <v>29</v>
      </c>
      <c r="C21" s="32">
        <v>58</v>
      </c>
    </row>
    <row r="22" spans="1:3" x14ac:dyDescent="0.25">
      <c r="A22" t="s">
        <v>37</v>
      </c>
      <c r="B22" s="32">
        <v>30</v>
      </c>
      <c r="C22" s="32">
        <v>60</v>
      </c>
    </row>
    <row r="23" spans="1:3" x14ac:dyDescent="0.25">
      <c r="A23" t="s">
        <v>38</v>
      </c>
      <c r="B23" s="32">
        <v>31</v>
      </c>
      <c r="C23" s="32">
        <v>62</v>
      </c>
    </row>
    <row r="24" spans="1:3" x14ac:dyDescent="0.25">
      <c r="A24" t="s">
        <v>39</v>
      </c>
      <c r="B24" s="32">
        <v>32</v>
      </c>
      <c r="C24" s="32">
        <v>64</v>
      </c>
    </row>
    <row r="25" spans="1:3" x14ac:dyDescent="0.25">
      <c r="A25" t="s">
        <v>40</v>
      </c>
      <c r="B25" s="32">
        <v>33</v>
      </c>
      <c r="C25" s="32">
        <v>66</v>
      </c>
    </row>
    <row r="26" spans="1:3" x14ac:dyDescent="0.25">
      <c r="A26" t="s">
        <v>41</v>
      </c>
      <c r="B26" s="32">
        <v>34</v>
      </c>
      <c r="C26" s="32">
        <v>68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D20"/>
  <sheetViews>
    <sheetView tabSelected="1" workbookViewId="0">
      <selection activeCell="D14" sqref="D14"/>
    </sheetView>
  </sheetViews>
  <sheetFormatPr baseColWidth="10" defaultRowHeight="15" x14ac:dyDescent="0.25"/>
  <cols>
    <col min="1" max="1" width="7.85546875" style="32" customWidth="1"/>
    <col min="2" max="2" width="17.5703125" style="32" customWidth="1"/>
    <col min="3" max="16384" width="11.42578125" style="32"/>
  </cols>
  <sheetData>
    <row r="2" spans="1:4" x14ac:dyDescent="0.25">
      <c r="B2" s="32" t="s">
        <v>45</v>
      </c>
      <c r="C2" s="32" t="s">
        <v>46</v>
      </c>
      <c r="D2" s="32" t="s">
        <v>47</v>
      </c>
    </row>
    <row r="3" spans="1:4" x14ac:dyDescent="0.25">
      <c r="B3" s="32" t="s">
        <v>60</v>
      </c>
      <c r="C3" s="32" t="s">
        <v>59</v>
      </c>
      <c r="D3" s="36">
        <v>0.69652777777777775</v>
      </c>
    </row>
    <row r="6" spans="1:4" s="33" customFormat="1" ht="29.25" customHeight="1" x14ac:dyDescent="0.25">
      <c r="B6" s="35" t="s">
        <v>48</v>
      </c>
      <c r="C6" s="35" t="s">
        <v>50</v>
      </c>
      <c r="D6" s="35" t="s">
        <v>49</v>
      </c>
    </row>
    <row r="7" spans="1:4" x14ac:dyDescent="0.25">
      <c r="A7" s="34"/>
      <c r="B7" s="34"/>
      <c r="C7" s="34"/>
      <c r="D7" s="34"/>
    </row>
    <row r="8" spans="1:4" x14ac:dyDescent="0.25">
      <c r="A8" s="34"/>
      <c r="B8" s="34"/>
      <c r="C8" s="34"/>
      <c r="D8" s="34"/>
    </row>
    <row r="9" spans="1:4" x14ac:dyDescent="0.25">
      <c r="A9" s="34"/>
      <c r="B9" s="34"/>
      <c r="C9" s="34"/>
      <c r="D9" s="34"/>
    </row>
    <row r="10" spans="1:4" x14ac:dyDescent="0.25">
      <c r="A10" s="34"/>
      <c r="B10" s="34"/>
      <c r="C10" s="34"/>
      <c r="D10" s="34"/>
    </row>
    <row r="11" spans="1:4" x14ac:dyDescent="0.25">
      <c r="A11" s="34"/>
      <c r="B11" s="34"/>
      <c r="C11" s="34"/>
      <c r="D11" s="34"/>
    </row>
    <row r="12" spans="1:4" x14ac:dyDescent="0.25">
      <c r="A12" s="34"/>
      <c r="B12" s="34"/>
      <c r="C12" s="34"/>
      <c r="D12" s="34"/>
    </row>
    <row r="13" spans="1:4" x14ac:dyDescent="0.25">
      <c r="A13" s="34"/>
      <c r="B13" s="34"/>
      <c r="C13" s="34"/>
      <c r="D13" s="34"/>
    </row>
    <row r="14" spans="1:4" x14ac:dyDescent="0.25">
      <c r="A14" s="34"/>
      <c r="B14" s="34"/>
      <c r="C14" s="34"/>
      <c r="D14" s="34"/>
    </row>
    <row r="15" spans="1:4" x14ac:dyDescent="0.25">
      <c r="A15" s="34"/>
      <c r="B15" s="34"/>
      <c r="C15" s="34"/>
      <c r="D15" s="34"/>
    </row>
    <row r="16" spans="1:4" x14ac:dyDescent="0.25">
      <c r="A16" s="34"/>
      <c r="B16" s="34"/>
      <c r="C16" s="34"/>
      <c r="D16" s="34"/>
    </row>
    <row r="17" spans="1:4" x14ac:dyDescent="0.25">
      <c r="A17" s="34"/>
      <c r="B17" s="34"/>
      <c r="C17" s="34"/>
      <c r="D17" s="34"/>
    </row>
    <row r="18" spans="1:4" x14ac:dyDescent="0.25">
      <c r="A18" s="34"/>
      <c r="B18" s="34"/>
      <c r="C18" s="34"/>
      <c r="D18" s="34"/>
    </row>
    <row r="19" spans="1:4" x14ac:dyDescent="0.25">
      <c r="A19" s="34"/>
      <c r="B19" s="34"/>
      <c r="C19" s="34"/>
      <c r="D19" s="34"/>
    </row>
    <row r="20" spans="1:4" x14ac:dyDescent="0.25">
      <c r="A20" s="34"/>
      <c r="B20" s="34"/>
      <c r="C20" s="34"/>
      <c r="D20" s="34"/>
    </row>
  </sheetData>
  <pageMargins left="0.7" right="0.7" top="0.75" bottom="0.75" header="0.3" footer="0.3"/>
  <pageSetup paperSize="9" orientation="portrait" horizontalDpi="0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Prix!$A$1:$A$26</xm:f>
          </x14:formula1>
          <xm:sqref>B7:B14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25.12.2019</vt:lpstr>
      <vt:lpstr>Prix</vt:lpstr>
      <vt:lpstr>Bon de commande</vt:lpstr>
      <vt:lpstr>Produits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Guy Blancher</cp:lastModifiedBy>
  <cp:lastPrinted>2019-12-29T15:38:37Z</cp:lastPrinted>
  <dcterms:created xsi:type="dcterms:W3CDTF">2019-12-23T18:40:08Z</dcterms:created>
  <dcterms:modified xsi:type="dcterms:W3CDTF">2019-12-29T15:48:52Z</dcterms:modified>
</cp:coreProperties>
</file>