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00" windowHeight="11145" tabRatio="862"/>
  </bookViews>
  <sheets>
    <sheet name="Essai Commande" sheetId="33" r:id="rId1"/>
    <sheet name="square couleur" sheetId="1" r:id="rId2"/>
    <sheet name="square transp" sheetId="34" r:id="rId3"/>
    <sheet name="Bougies" sheetId="2" r:id="rId4"/>
    <sheet name="cylindres coniques" sheetId="3" r:id="rId5"/>
    <sheet name="cylindre céramique HQ" sheetId="4" r:id="rId6"/>
    <sheet name="orchidée céramique" sheetId="5" r:id="rId7"/>
    <sheet name="capucine" sheetId="6" r:id="rId8"/>
    <sheet name="églantine" sheetId="7" r:id="rId9"/>
    <sheet name="carré" sheetId="8" r:id="rId10"/>
    <sheet name="divers" sheetId="9" r:id="rId11"/>
    <sheet name="bouteilles" sheetId="10" r:id="rId12"/>
    <sheet name="soliflores" sheetId="11" r:id="rId13"/>
    <sheet name="vases" sheetId="12" r:id="rId14"/>
    <sheet name="coupe orchidée" sheetId="13" r:id="rId15"/>
    <sheet name="pot de peinture" sheetId="14" r:id="rId16"/>
    <sheet name="seaux zinc" sheetId="15" r:id="rId17"/>
    <sheet name="cylindres cones" sheetId="16" r:id="rId18"/>
    <sheet name="divers cylindres" sheetId="17" r:id="rId19"/>
    <sheet name="cylindres droits" sheetId="18" r:id="rId20"/>
    <sheet name="assiettes" sheetId="19" r:id="rId21"/>
    <sheet name="coupes" sheetId="20" r:id="rId22"/>
    <sheet name="verre" sheetId="21" r:id="rId23"/>
    <sheet name="coupes en verre" sheetId="22" r:id="rId24"/>
    <sheet name="vases boule" sheetId="23" r:id="rId25"/>
    <sheet name="rectangles" sheetId="24" r:id="rId26"/>
    <sheet name="verrerie HQ" sheetId="25" r:id="rId27"/>
    <sheet name="verrerie HQ2" sheetId="26" r:id="rId28"/>
    <sheet name="verrerie HQ3" sheetId="27" r:id="rId29"/>
    <sheet name="verrerie HQ4" sheetId="28" r:id="rId30"/>
    <sheet name="verrerie HQ5" sheetId="29" r:id="rId31"/>
    <sheet name="supports bougies" sheetId="30" r:id="rId32"/>
    <sheet name="soliflores verre" sheetId="31" r:id="rId33"/>
    <sheet name="coupes verre HQ" sheetId="32" r:id="rId34"/>
  </sheets>
  <calcPr calcId="152511"/>
</workbook>
</file>

<file path=xl/calcChain.xml><?xml version="1.0" encoding="utf-8"?>
<calcChain xmlns="http://schemas.openxmlformats.org/spreadsheetml/2006/main">
  <c r="F49" i="33" l="1"/>
  <c r="F50" i="33" l="1"/>
  <c r="F51" i="33" l="1"/>
</calcChain>
</file>

<file path=xl/sharedStrings.xml><?xml version="1.0" encoding="utf-8"?>
<sst xmlns="http://schemas.openxmlformats.org/spreadsheetml/2006/main" count="1295" uniqueCount="407">
  <si>
    <t>MODELE</t>
  </si>
  <si>
    <t>REFERENCE</t>
  </si>
  <si>
    <t>COULEUR</t>
  </si>
  <si>
    <t>HAUTEUR</t>
  </si>
  <si>
    <t>PCB</t>
  </si>
  <si>
    <t>PU HT</t>
  </si>
  <si>
    <t>RUTG68P</t>
  </si>
  <si>
    <t>8X8</t>
  </si>
  <si>
    <t>RUTG165P</t>
  </si>
  <si>
    <t>14X14</t>
  </si>
  <si>
    <t>RUTG92P</t>
  </si>
  <si>
    <t>10X10</t>
  </si>
  <si>
    <t>RUTG380P</t>
  </si>
  <si>
    <t>18X18</t>
  </si>
  <si>
    <t>Vert Roseau</t>
  </si>
  <si>
    <t>Blanc</t>
  </si>
  <si>
    <t>Fushia</t>
  </si>
  <si>
    <t>Framboise</t>
  </si>
  <si>
    <t>SQUARE</t>
  </si>
  <si>
    <t>Argent</t>
  </si>
  <si>
    <t>Aubergine</t>
  </si>
  <si>
    <t>Orange</t>
  </si>
  <si>
    <t>Rouge</t>
  </si>
  <si>
    <t>Rose</t>
  </si>
  <si>
    <t>Sable</t>
  </si>
  <si>
    <t>Turquoise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</si>
  <si>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</si>
  <si>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</si>
  <si>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</si>
  <si>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</si>
  <si>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</si>
  <si>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</si>
  <si>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</si>
  <si>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</si>
  <si>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</si>
  <si>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</si>
  <si>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Jaune</t>
  </si>
  <si>
    <t>Lilas</t>
  </si>
  <si>
    <t>Noir</t>
  </si>
  <si>
    <t>Ivoire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</si>
  <si>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</si>
  <si>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</si>
  <si>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</si>
  <si>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</si>
  <si>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</si>
  <si>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</si>
  <si>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</si>
  <si>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 xml:space="preserve">SQUARE </t>
  </si>
  <si>
    <t>TGP1312</t>
  </si>
  <si>
    <t>Clear</t>
  </si>
  <si>
    <t>DIMENSIONS</t>
  </si>
  <si>
    <t>SQUARE COULEUR ( 4 Dimensions )</t>
  </si>
  <si>
    <t>SQUARE TRANSPARENT ( 4 Dimensions )</t>
  </si>
  <si>
    <t>Bougie Cire Parfumée</t>
  </si>
  <si>
    <t>CE75F</t>
  </si>
  <si>
    <t>Parfum</t>
  </si>
  <si>
    <t>Sental Y Lang</t>
  </si>
  <si>
    <t>3 à la Couleur</t>
  </si>
  <si>
    <t>Mure Musk</t>
  </si>
  <si>
    <t>Fleur d'Orange</t>
  </si>
  <si>
    <t>Vert</t>
  </si>
  <si>
    <t>Figue</t>
  </si>
  <si>
    <t>Gingembre</t>
  </si>
  <si>
    <t>Pain d'Epice</t>
  </si>
  <si>
    <t>Bordeaux</t>
  </si>
  <si>
    <t>Canelle Orange</t>
  </si>
  <si>
    <t>Bleu</t>
  </si>
  <si>
    <t>Marine</t>
  </si>
  <si>
    <t>Verveine Citron</t>
  </si>
  <si>
    <t>Bergamote Miel</t>
  </si>
  <si>
    <t>Bougies à la Cire Parfumée Trois Mèches</t>
  </si>
  <si>
    <t>Cylindres Coniques</t>
  </si>
  <si>
    <t>Cylindre Conique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</si>
  <si>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</si>
  <si>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</si>
  <si>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</si>
  <si>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</si>
  <si>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</si>
  <si>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</si>
  <si>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</si>
  <si>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</si>
  <si>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</si>
  <si>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</si>
  <si>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Violet</t>
  </si>
  <si>
    <t>RU49DH</t>
  </si>
  <si>
    <t>DIAMETRE ( cm )</t>
  </si>
  <si>
    <t xml:space="preserve">Dimensions ( cm ) </t>
  </si>
  <si>
    <t>DIMENSIONS ( cm )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</si>
  <si>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</si>
  <si>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</si>
  <si>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</si>
  <si>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</si>
  <si>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</si>
  <si>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</si>
  <si>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</si>
  <si>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</si>
  <si>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</si>
  <si>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</si>
  <si>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</si>
  <si>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</si>
  <si>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</si>
  <si>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</si>
  <si>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</si>
  <si>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Anis</t>
  </si>
  <si>
    <t>Prune</t>
  </si>
  <si>
    <t>Gris</t>
  </si>
  <si>
    <t>Beije</t>
  </si>
  <si>
    <t>307-15</t>
  </si>
  <si>
    <t>Conique Orchidée Céramique</t>
  </si>
  <si>
    <t>rose</t>
  </si>
  <si>
    <t>Amande</t>
  </si>
  <si>
    <t>912-14*</t>
  </si>
  <si>
    <t>515-14*</t>
  </si>
  <si>
    <t>515-16*</t>
  </si>
  <si>
    <t>515-19*</t>
  </si>
  <si>
    <t>515-22*</t>
  </si>
  <si>
    <t>* Jusqu'à épuisement du stock</t>
  </si>
  <si>
    <t>Modèle Capucine</t>
  </si>
  <si>
    <t>Capucine</t>
  </si>
  <si>
    <t>PCAD13</t>
  </si>
  <si>
    <t>Fuschia</t>
  </si>
  <si>
    <t>Jaune Soleil</t>
  </si>
  <si>
    <t>Magnolia</t>
  </si>
  <si>
    <t>Rouge Corail</t>
  </si>
  <si>
    <t>Taupe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</si>
  <si>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</si>
  <si>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</si>
  <si>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</si>
  <si>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</si>
  <si>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</si>
  <si>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</si>
  <si>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</si>
  <si>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</si>
  <si>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Rouge Basque</t>
  </si>
  <si>
    <t>Violet Oursin</t>
  </si>
  <si>
    <t>PESD145</t>
  </si>
  <si>
    <t>PESD175</t>
  </si>
  <si>
    <t>PESD21</t>
  </si>
  <si>
    <t>Modèle Carré</t>
  </si>
  <si>
    <t>Carré</t>
  </si>
  <si>
    <t>Platine</t>
  </si>
  <si>
    <t>Ivoire Patine</t>
  </si>
  <si>
    <t>Blanc Nacré</t>
  </si>
  <si>
    <t>16X16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</si>
  <si>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</si>
  <si>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</si>
  <si>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</si>
  <si>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</si>
  <si>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</si>
  <si>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</si>
  <si>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</si>
  <si>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</si>
  <si>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</si>
  <si>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</si>
  <si>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Cache Pot Orchidée</t>
  </si>
  <si>
    <t>Vase</t>
  </si>
  <si>
    <t>Bouteilles</t>
  </si>
  <si>
    <t>Météor</t>
  </si>
  <si>
    <t>Ligné</t>
  </si>
  <si>
    <t>19X6</t>
  </si>
  <si>
    <t>Ovale</t>
  </si>
  <si>
    <t>Martelé</t>
  </si>
  <si>
    <t>22X6</t>
  </si>
  <si>
    <t>22X7</t>
  </si>
  <si>
    <t>22X8</t>
  </si>
  <si>
    <t>Soliflor Céramique</t>
  </si>
  <si>
    <t>Kampo</t>
  </si>
  <si>
    <t>22X22</t>
  </si>
  <si>
    <t>19X19</t>
  </si>
  <si>
    <t>15X15</t>
  </si>
  <si>
    <t>Enter</t>
  </si>
  <si>
    <t>Tokyo</t>
  </si>
  <si>
    <t>24X24</t>
  </si>
  <si>
    <t>Vases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</si>
  <si>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</si>
  <si>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</si>
  <si>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</si>
  <si>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</si>
  <si>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</si>
  <si>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</si>
  <si>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</si>
  <si>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</si>
  <si>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</si>
  <si>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</si>
  <si>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</si>
  <si>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 xml:space="preserve">DIAMETRE ( Cm ) </t>
  </si>
  <si>
    <t>HAUTEUR ( cm )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</si>
  <si>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</si>
  <si>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</si>
  <si>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</si>
  <si>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</si>
  <si>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</si>
  <si>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</si>
  <si>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</si>
  <si>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</si>
  <si>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</si>
  <si>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</t>
  </si>
  <si>
    <t>Bords Larges</t>
  </si>
  <si>
    <t>Cylindre Cône Haute Qualité</t>
  </si>
  <si>
    <t>Cylindres Divers</t>
  </si>
  <si>
    <t>Haute Qualité</t>
  </si>
  <si>
    <t>Cylindre Droit</t>
  </si>
  <si>
    <t>Cylindre Lily HQ</t>
  </si>
  <si>
    <t>K100-153</t>
  </si>
  <si>
    <t>K100-186</t>
  </si>
  <si>
    <t>Bords Larges FINP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</si>
  <si>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</si>
  <si>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Cylindres Droits</t>
  </si>
  <si>
    <t>Bord Large HQ</t>
  </si>
  <si>
    <t>Cylindre Craquelé</t>
  </si>
  <si>
    <t>FINP2360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</si>
  <si>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</si>
  <si>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</si>
  <si>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</si>
  <si>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</si>
  <si>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</si>
  <si>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Assiettes</t>
  </si>
  <si>
    <t>Bougeoir Annette</t>
  </si>
  <si>
    <t>Sunrise</t>
  </si>
  <si>
    <t>Rubin</t>
  </si>
  <si>
    <t>15,20€            La Bte (1/4)</t>
  </si>
  <si>
    <t>Assiette Couleur</t>
  </si>
  <si>
    <t>Vase Tulipe</t>
  </si>
  <si>
    <t>Transparent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</si>
  <si>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</si>
  <si>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</si>
  <si>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</si>
  <si>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</si>
  <si>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</si>
  <si>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</si>
  <si>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</si>
  <si>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</si>
  <si>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</si>
  <si>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</si>
  <si>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</si>
  <si>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</si>
  <si>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</si>
  <si>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</si>
  <si>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</si>
  <si>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</si>
  <si>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</si>
  <si>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</si>
  <si>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</si>
  <si>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</si>
  <si>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</si>
  <si>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</si>
  <si>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</si>
  <si>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</si>
  <si>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</t>
  </si>
  <si>
    <t>Vase Optique Relax</t>
  </si>
  <si>
    <t>Coupe Cylindre Soufflée</t>
  </si>
  <si>
    <t>DB0109</t>
  </si>
  <si>
    <t>Coupe Cylindre Mécanique</t>
  </si>
  <si>
    <t>BERP 5mm</t>
  </si>
  <si>
    <t>Coupe Cylindre Qualité</t>
  </si>
  <si>
    <t>18/19J130</t>
  </si>
  <si>
    <t>Vases Boule</t>
  </si>
  <si>
    <t>Vase Boule</t>
  </si>
  <si>
    <t>FINP</t>
  </si>
  <si>
    <t>Vase Boule Recyclé</t>
  </si>
  <si>
    <t>KULA D10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</si>
  <si>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</si>
  <si>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</si>
  <si>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</si>
  <si>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</si>
  <si>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</si>
  <si>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</si>
  <si>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</si>
  <si>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</si>
  <si>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</si>
  <si>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</si>
  <si>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</t>
  </si>
  <si>
    <t>L16,5 P8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</si>
  <si>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</si>
  <si>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</si>
  <si>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</si>
  <si>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</si>
  <si>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</si>
  <si>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</si>
  <si>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</si>
  <si>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</si>
  <si>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</si>
  <si>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Verrerie Haute Qualité Soufflée dans la Masse</t>
  </si>
  <si>
    <t>Opaline Soliflor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</si>
  <si>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</si>
  <si>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</si>
  <si>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</si>
  <si>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</si>
  <si>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</si>
  <si>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</si>
  <si>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</si>
  <si>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</si>
  <si>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</si>
  <si>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</si>
  <si>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</si>
  <si>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</si>
  <si>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</si>
  <si>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</si>
  <si>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</si>
  <si>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</si>
  <si>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</si>
  <si>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</si>
  <si>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</si>
  <si>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</si>
  <si>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</si>
  <si>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</si>
  <si>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</si>
  <si>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</si>
  <si>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</si>
  <si>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</si>
  <si>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</si>
  <si>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</si>
  <si>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</si>
  <si>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</si>
  <si>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</si>
  <si>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</si>
  <si>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</si>
  <si>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</si>
  <si>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</si>
  <si>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</si>
  <si>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</si>
  <si>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</si>
  <si>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</si>
  <si>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</si>
  <si>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</si>
  <si>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</si>
  <si>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</si>
  <si>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</si>
  <si>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</si>
  <si>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</si>
  <si>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</si>
  <si>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</si>
  <si>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</si>
  <si>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</si>
  <si>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</si>
  <si>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</si>
  <si>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</si>
  <si>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</si>
  <si>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</si>
  <si>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</si>
  <si>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</si>
  <si>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</si>
  <si>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</si>
  <si>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</si>
  <si>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</si>
  <si>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</si>
  <si>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</si>
  <si>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</si>
  <si>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</si>
  <si>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</si>
  <si>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</si>
  <si>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</si>
  <si>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Supports Bougies</t>
  </si>
  <si>
    <t>Soliflor Bougie Carisma</t>
  </si>
  <si>
    <t>Serendipidy</t>
  </si>
  <si>
    <t>Jajo</t>
  </si>
  <si>
    <t>4-346</t>
  </si>
  <si>
    <t>4-345</t>
  </si>
  <si>
    <t>Vase Chandelier</t>
  </si>
  <si>
    <t>4-325</t>
  </si>
  <si>
    <t>Vase Bulbe</t>
  </si>
  <si>
    <t>vb51</t>
  </si>
  <si>
    <t>Square Soliflor</t>
  </si>
  <si>
    <t>5X5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</si>
  <si>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</si>
  <si>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</si>
  <si>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</si>
  <si>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</si>
  <si>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</si>
  <si>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</si>
  <si>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</si>
  <si>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</si>
  <si>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</si>
  <si>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</si>
  <si>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</si>
  <si>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</si>
  <si>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</si>
  <si>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</si>
  <si>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</si>
  <si>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</si>
  <si>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</si>
  <si>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</si>
  <si>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</si>
  <si>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Coupes Verre HQ</t>
  </si>
  <si>
    <t>Coupe Modi</t>
  </si>
  <si>
    <t>BMODI</t>
  </si>
  <si>
    <t>Coupe Conique</t>
  </si>
  <si>
    <t>BOI0508</t>
  </si>
  <si>
    <t>ø</t>
  </si>
  <si>
    <t>Date</t>
  </si>
  <si>
    <t>N° Cmd:</t>
  </si>
  <si>
    <t>Adresse</t>
  </si>
  <si>
    <t>Model</t>
  </si>
  <si>
    <t>Ref</t>
  </si>
  <si>
    <t>Couleur</t>
  </si>
  <si>
    <t>Client</t>
  </si>
  <si>
    <t>Tél</t>
  </si>
  <si>
    <t>Commercial: Alain</t>
  </si>
  <si>
    <t>Total HT</t>
  </si>
  <si>
    <t>TVA</t>
  </si>
  <si>
    <t>Total TTC</t>
  </si>
  <si>
    <t>Contact</t>
  </si>
  <si>
    <t>Taux de TVA :</t>
  </si>
  <si>
    <t/>
  </si>
  <si>
    <t>Q Cmdé</t>
  </si>
  <si>
    <t>Dim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</si>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</sst>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 vertical="center"/>
    </xf>
    <xf numFmtId="0" fontId="0" fillId="0" borderId="1" xfId="0" applyBorder="1"/>
    <xf numFmtId="8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2" xfId="0" applyBorder="1"/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8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8" fontId="0" fillId="0" borderId="15" xfId="0" applyNumberFormat="1" applyBorder="1" applyAlignment="1">
      <alignment horizontal="center"/>
    </xf>
    <xf numFmtId="8" fontId="0" fillId="0" borderId="16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Border="1" applyAlignment="1">
      <alignment vertical="center"/>
    </xf>
    <xf numFmtId="8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8" fontId="0" fillId="0" borderId="14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8" fontId="0" fillId="0" borderId="18" xfId="0" applyNumberForma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0" fillId="0" borderId="20" xfId="0" applyNumberFormat="1" applyBorder="1" applyAlignment="1">
      <alignment horizontal="center"/>
    </xf>
    <xf numFmtId="8" fontId="0" fillId="0" borderId="6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8" fontId="0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8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8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8" fontId="0" fillId="0" borderId="1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0" fontId="0" fillId="0" borderId="33" xfId="0" applyBorder="1"/>
    <xf numFmtId="0" fontId="0" fillId="0" borderId="0" xfId="0" applyFont="1" applyBorder="1"/>
    <xf numFmtId="0" fontId="0" fillId="0" borderId="14" xfId="0" applyFont="1" applyBorder="1" applyAlignment="1">
      <alignment horizontal="center" vertical="center"/>
    </xf>
    <xf numFmtId="8" fontId="0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8" fontId="1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8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8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8" fontId="0" fillId="0" borderId="24" xfId="0" applyNumberFormat="1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1" fillId="0" borderId="18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1" fillId="2" borderId="1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8" fontId="0" fillId="0" borderId="12" xfId="0" applyNumberFormat="1" applyBorder="1"/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8" fontId="0" fillId="0" borderId="3" xfId="0" applyNumberFormat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/>
    <xf numFmtId="0" fontId="0" fillId="0" borderId="40" xfId="0" applyBorder="1" applyAlignment="1">
      <alignment horizontal="center"/>
    </xf>
    <xf numFmtId="0" fontId="0" fillId="0" borderId="43" xfId="0" applyFont="1" applyBorder="1" applyAlignment="1">
      <alignment horizontal="center" vertical="top"/>
    </xf>
    <xf numFmtId="0" fontId="0" fillId="0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3" xfId="0" applyBorder="1" applyAlignment="1">
      <alignment horizontal="center" vertical="top"/>
    </xf>
    <xf numFmtId="0" fontId="0" fillId="0" borderId="43" xfId="0" applyBorder="1" applyAlignment="1">
      <alignment horizontal="center" vertical="center"/>
    </xf>
    <xf numFmtId="0" fontId="0" fillId="0" borderId="0" xfId="0"/>
    <xf numFmtId="7" fontId="0" fillId="0" borderId="0" xfId="0" applyNumberFormat="1"/>
    <xf numFmtId="0" fontId="3" fillId="2" borderId="32" xfId="0" applyFont="1" applyFill="1" applyBorder="1" applyAlignment="1"/>
    <xf numFmtId="0" fontId="3" fillId="2" borderId="23" xfId="0" applyFont="1" applyFill="1" applyBorder="1" applyAlignment="1"/>
    <xf numFmtId="0" fontId="3" fillId="2" borderId="24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4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28" xfId="0" applyFont="1" applyBorder="1" applyAlignment="1">
      <alignment horizontal="center" vertical="center" textRotation="255"/>
    </xf>
    <xf numFmtId="0" fontId="2" fillId="0" borderId="29" xfId="0" applyFont="1" applyBorder="1" applyAlignment="1">
      <alignment horizontal="center" vertical="center" textRotation="255"/>
    </xf>
    <xf numFmtId="0" fontId="2" fillId="0" borderId="31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8" fontId="0" fillId="0" borderId="48" xfId="0" applyNumberFormat="1" applyBorder="1" applyAlignment="1">
      <alignment horizontal="center"/>
    </xf>
    <xf numFmtId="8" fontId="0" fillId="0" borderId="49" xfId="0" applyNumberFormat="1" applyBorder="1" applyAlignment="1">
      <alignment horizontal="center"/>
    </xf>
    <xf numFmtId="8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8" fontId="1" fillId="0" borderId="41" xfId="0" applyNumberFormat="1" applyFont="1" applyFill="1" applyBorder="1" applyAlignment="1">
      <alignment horizontal="center"/>
    </xf>
    <xf numFmtId="8" fontId="1" fillId="0" borderId="44" xfId="0" applyNumberFormat="1" applyFont="1" applyFill="1" applyBorder="1" applyAlignment="1">
      <alignment horizontal="center"/>
    </xf>
    <xf numFmtId="8" fontId="1" fillId="0" borderId="4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238125</xdr:colOff>
      <xdr:row>8</xdr:row>
      <xdr:rowOff>38100</xdr:rowOff>
    </xdr:from>
    <xdr:to>
      <xdr:col>3</xdr:col>
      <xdr:colOff>209550</xdr:colOff>
      <xdr:row>10</xdr:row>
      <xdr:rowOff>171450</xdr:rowOff>
    </xdr:to>
    <xdr:sp macro="[0]!Commande" textlink="">
      <xdr:nvSpPr>
        <xdr:cNvPr id="2" name="ZoneTexte 1"/>
        <xdr:cNvSpPr txBox="1"/>
      </xdr:nvSpPr>
      <xdr:spPr>
        <a:xfrm>
          <a:off x="1981200" y="1562100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5</xdr:col>
      <xdr:colOff>771525</xdr:colOff>
      <xdr:row>6</xdr:row>
      <xdr:rowOff>123825</xdr:rowOff>
    </xdr:from>
    <xdr:to>
      <xdr:col>8</xdr:col>
      <xdr:colOff>142875</xdr:colOff>
      <xdr:row>10</xdr:row>
      <xdr:rowOff>28575</xdr:rowOff>
    </xdr:to>
    <xdr:sp macro="" textlink="">
      <xdr:nvSpPr>
        <xdr:cNvPr id="3" name="ZoneTexte 2"/>
        <xdr:cNvSpPr txBox="1"/>
      </xdr:nvSpPr>
      <xdr:spPr>
        <a:xfrm>
          <a:off x="4495800" y="1266825"/>
          <a:ext cx="1562100" cy="666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Inutile de mettre des formules, la macro les mettra.</a:t>
          </a:r>
        </a:p>
      </xdr:txBody>
    </xdr:sp>
    <xdr:clientData fPrintsWithSheet="0"/>
  </xdr:twoCellAnchor>
  <xdr:twoCellAnchor>
    <xdr:from>
      <xdr:col>7</xdr:col>
      <xdr:colOff>123825</xdr:colOff>
      <xdr:row>10</xdr:row>
      <xdr:rowOff>28575</xdr:rowOff>
    </xdr:from>
    <xdr:to>
      <xdr:col>8</xdr:col>
      <xdr:colOff>266700</xdr:colOff>
      <xdr:row>14</xdr:row>
      <xdr:rowOff>95250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>
          <a:off x="5276850" y="1933575"/>
          <a:ext cx="904875" cy="847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51"/>
  <sheetViews>
    <sheetView tabSelected="1" workbookViewId="0">
      <selection sqref="A1:D1"/>
    </sheetView>
  </sheetViews>
  <sheetFormatPr baseColWidth="10" defaultRowHeight="15" x14ac:dyDescent="0.25"/>
  <cols>
    <col min="1" max="1" width="15.5703125" style="196" bestFit="1" customWidth="1"/>
    <col min="2" max="2" width="10.5703125" style="196" customWidth="1"/>
    <col min="3" max="3" width="15.140625" style="196" customWidth="1"/>
    <col min="4" max="4" width="5.42578125" style="196" customWidth="1"/>
    <col min="5" max="5" width="9.140625" style="196" customWidth="1"/>
    <col min="6" max="6" width="12.85546875" style="196" bestFit="1" customWidth="1"/>
    <col min="7" max="7" width="8.5703125" style="196" customWidth="1"/>
    <col min="8" max="8" width="11.42578125" style="196"/>
    <col min="9" max="9" width="9.85546875" style="196" customWidth="1"/>
    <col min="10" max="10" width="21.42578125" bestFit="1" customWidth="1"/>
    <col min="11" max="11" width="10.85546875" bestFit="1" customWidth="1"/>
    <col min="12" max="12" width="9.140625" bestFit="1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 x14ac:dyDescent="0.25">
      <c r="A1" s="204" t="s">
        <v>397</v>
      </c>
      <c r="B1" s="204"/>
      <c r="C1" s="204"/>
      <c r="D1" s="204"/>
    </row>
    <row r="3" spans="1:17" x14ac:dyDescent="0.25">
      <c r="E3" s="196" t="s">
        <v>390</v>
      </c>
    </row>
    <row r="5" spans="1:17" x14ac:dyDescent="0.25">
      <c r="P5" s="192"/>
    </row>
    <row r="6" spans="1:17" x14ac:dyDescent="0.25">
      <c r="P6" s="192"/>
    </row>
    <row r="7" spans="1:17" x14ac:dyDescent="0.25">
      <c r="A7" s="197" t="s">
        <v>389</v>
      </c>
      <c r="P7" s="192"/>
      <c r="Q7" s="192"/>
    </row>
    <row r="8" spans="1:17" x14ac:dyDescent="0.25">
      <c r="A8" s="203" t="s">
        <v>395</v>
      </c>
      <c r="B8" s="203"/>
      <c r="P8" s="192"/>
    </row>
    <row r="9" spans="1:17" x14ac:dyDescent="0.25">
      <c r="A9" s="197" t="s">
        <v>391</v>
      </c>
      <c r="P9" s="192"/>
    </row>
    <row r="10" spans="1:17" x14ac:dyDescent="0.25">
      <c r="A10" s="197" t="s">
        <v>396</v>
      </c>
      <c r="P10" s="192"/>
    </row>
    <row r="11" spans="1:17" x14ac:dyDescent="0.25">
      <c r="A11" s="197" t="s">
        <v>401</v>
      </c>
      <c r="P11" s="192"/>
    </row>
    <row r="12" spans="1:17" x14ac:dyDescent="0.25">
      <c r="P12" s="192"/>
    </row>
    <row r="13" spans="1:17" ht="16.5" x14ac:dyDescent="0.25">
      <c r="A13" s="178" t="s">
        <v>392</v>
      </c>
      <c r="B13" s="178" t="s">
        <v>393</v>
      </c>
      <c r="C13" s="178" t="s">
        <v>394</v>
      </c>
      <c r="D13" s="178" t="s">
        <v>388</v>
      </c>
      <c r="E13" s="178" t="s">
        <v>405</v>
      </c>
      <c r="F13" s="178" t="s">
        <v>4</v>
      </c>
      <c r="G13" s="178" t="s">
        <v>404</v>
      </c>
      <c r="H13" s="178" t="s">
        <v>5</v>
      </c>
      <c r="I13" s="276" t="s">
        <v>406</v>
      </c>
      <c r="P13" s="192"/>
    </row>
    <row r="14" spans="1:17" x14ac:dyDescent="0.25">
      <c r="A14" s="199"/>
      <c r="B14" s="185"/>
      <c r="C14" s="185"/>
      <c r="D14" s="185"/>
      <c r="E14" s="185"/>
      <c r="F14" s="185"/>
      <c r="G14" s="185"/>
      <c r="H14" s="271"/>
      <c r="I14" s="277"/>
      <c r="P14" s="192"/>
    </row>
    <row r="15" spans="1:17" x14ac:dyDescent="0.25">
      <c r="A15" s="200"/>
      <c r="B15" s="186"/>
      <c r="C15" s="187"/>
      <c r="D15" s="188"/>
      <c r="E15" s="188"/>
      <c r="F15" s="188"/>
      <c r="G15" s="188"/>
      <c r="H15" s="272"/>
      <c r="I15" s="278"/>
      <c r="P15" s="192"/>
    </row>
    <row r="16" spans="1:17" x14ac:dyDescent="0.25">
      <c r="A16" s="200"/>
      <c r="B16" s="189"/>
      <c r="C16" s="187"/>
      <c r="D16" s="188"/>
      <c r="E16" s="188"/>
      <c r="F16" s="188"/>
      <c r="G16" s="188"/>
      <c r="H16" s="272"/>
      <c r="I16" s="278"/>
      <c r="P16" s="192"/>
    </row>
    <row r="17" spans="1:16" x14ac:dyDescent="0.25">
      <c r="A17" s="200"/>
      <c r="B17" s="189"/>
      <c r="C17" s="187"/>
      <c r="D17" s="188"/>
      <c r="E17" s="190"/>
      <c r="F17" s="190"/>
      <c r="G17" s="187"/>
      <c r="H17" s="273"/>
      <c r="I17" s="278"/>
      <c r="P17" s="192"/>
    </row>
    <row r="18" spans="1:16" x14ac:dyDescent="0.25">
      <c r="A18" s="200"/>
      <c r="B18" s="188"/>
      <c r="C18" s="187"/>
      <c r="D18" s="188"/>
      <c r="E18" s="190"/>
      <c r="F18" s="190"/>
      <c r="G18" s="187"/>
      <c r="H18" s="273"/>
      <c r="I18" s="278"/>
      <c r="P18" s="192"/>
    </row>
    <row r="19" spans="1:16" x14ac:dyDescent="0.25">
      <c r="A19" s="200"/>
      <c r="B19" s="188"/>
      <c r="C19" s="187"/>
      <c r="D19" s="188"/>
      <c r="E19" s="190"/>
      <c r="F19" s="190"/>
      <c r="G19" s="187"/>
      <c r="H19" s="273"/>
      <c r="I19" s="278"/>
      <c r="P19" s="192"/>
    </row>
    <row r="20" spans="1:16" x14ac:dyDescent="0.25">
      <c r="A20" s="200"/>
      <c r="B20" s="188"/>
      <c r="C20" s="187"/>
      <c r="D20" s="188"/>
      <c r="E20" s="190"/>
      <c r="F20" s="190"/>
      <c r="G20" s="187"/>
      <c r="H20" s="273"/>
      <c r="I20" s="278"/>
      <c r="P20" s="192"/>
    </row>
    <row r="21" spans="1:16" x14ac:dyDescent="0.25">
      <c r="A21" s="200"/>
      <c r="B21" s="188"/>
      <c r="C21" s="187"/>
      <c r="D21" s="188"/>
      <c r="E21" s="190"/>
      <c r="F21" s="190"/>
      <c r="G21" s="187"/>
      <c r="H21" s="273"/>
      <c r="I21" s="278"/>
      <c r="P21" s="192"/>
    </row>
    <row r="22" spans="1:16" x14ac:dyDescent="0.25">
      <c r="A22" s="200"/>
      <c r="B22" s="188"/>
      <c r="C22" s="187"/>
      <c r="D22" s="188"/>
      <c r="E22" s="190"/>
      <c r="F22" s="190"/>
      <c r="G22" s="187"/>
      <c r="H22" s="273"/>
      <c r="I22" s="278"/>
      <c r="P22" s="192"/>
    </row>
    <row r="23" spans="1:16" x14ac:dyDescent="0.25">
      <c r="A23" s="200"/>
      <c r="B23" s="188"/>
      <c r="C23" s="187"/>
      <c r="D23" s="188"/>
      <c r="E23" s="190"/>
      <c r="F23" s="190"/>
      <c r="G23" s="187"/>
      <c r="H23" s="273"/>
      <c r="I23" s="278"/>
      <c r="P23" s="192"/>
    </row>
    <row r="24" spans="1:16" x14ac:dyDescent="0.25">
      <c r="A24" s="200"/>
      <c r="B24" s="188"/>
      <c r="C24" s="187"/>
      <c r="D24" s="188"/>
      <c r="E24" s="190"/>
      <c r="F24" s="190"/>
      <c r="G24" s="187"/>
      <c r="H24" s="273"/>
      <c r="I24" s="278"/>
    </row>
    <row r="25" spans="1:16" x14ac:dyDescent="0.25">
      <c r="A25" s="200"/>
      <c r="B25" s="188"/>
      <c r="C25" s="187"/>
      <c r="D25" s="188"/>
      <c r="E25" s="190"/>
      <c r="F25" s="190"/>
      <c r="G25" s="187"/>
      <c r="H25" s="273"/>
      <c r="I25" s="278"/>
      <c r="P25" s="192"/>
    </row>
    <row r="26" spans="1:16" x14ac:dyDescent="0.25">
      <c r="A26" s="200"/>
      <c r="B26" s="188"/>
      <c r="C26" s="187"/>
      <c r="D26" s="188"/>
      <c r="E26" s="190"/>
      <c r="F26" s="190"/>
      <c r="G26" s="187"/>
      <c r="H26" s="273"/>
      <c r="I26" s="278"/>
      <c r="P26" s="192"/>
    </row>
    <row r="27" spans="1:16" x14ac:dyDescent="0.25">
      <c r="A27" s="200"/>
      <c r="B27" s="188"/>
      <c r="C27" s="187"/>
      <c r="D27" s="188"/>
      <c r="E27" s="190"/>
      <c r="F27" s="190"/>
      <c r="G27" s="187"/>
      <c r="H27" s="273"/>
      <c r="I27" s="278"/>
      <c r="P27" s="192"/>
    </row>
    <row r="28" spans="1:16" x14ac:dyDescent="0.25">
      <c r="A28" s="200"/>
      <c r="B28" s="188"/>
      <c r="C28" s="187"/>
      <c r="D28" s="188"/>
      <c r="E28" s="190"/>
      <c r="F28" s="190"/>
      <c r="G28" s="187"/>
      <c r="H28" s="273"/>
      <c r="I28" s="278"/>
      <c r="P28" s="192"/>
    </row>
    <row r="29" spans="1:16" x14ac:dyDescent="0.25">
      <c r="A29" s="200"/>
      <c r="B29" s="188"/>
      <c r="C29" s="187"/>
      <c r="D29" s="188"/>
      <c r="E29" s="190"/>
      <c r="F29" s="190"/>
      <c r="G29" s="187"/>
      <c r="H29" s="273"/>
      <c r="I29" s="278"/>
      <c r="P29" s="192"/>
    </row>
    <row r="30" spans="1:16" x14ac:dyDescent="0.25">
      <c r="A30" s="200"/>
      <c r="B30" s="188"/>
      <c r="C30" s="187"/>
      <c r="D30" s="188"/>
      <c r="E30" s="190"/>
      <c r="F30" s="190"/>
      <c r="G30" s="187"/>
      <c r="H30" s="273"/>
      <c r="I30" s="278"/>
      <c r="P30" s="192"/>
    </row>
    <row r="31" spans="1:16" x14ac:dyDescent="0.25">
      <c r="A31" s="200"/>
      <c r="B31" s="188"/>
      <c r="C31" s="187"/>
      <c r="D31" s="188"/>
      <c r="E31" s="190"/>
      <c r="F31" s="190"/>
      <c r="G31" s="187"/>
      <c r="H31" s="273"/>
      <c r="I31" s="278"/>
      <c r="P31" s="192"/>
    </row>
    <row r="32" spans="1:16" x14ac:dyDescent="0.25">
      <c r="A32" s="200"/>
      <c r="B32" s="188"/>
      <c r="C32" s="187"/>
      <c r="D32" s="188"/>
      <c r="E32" s="190"/>
      <c r="F32" s="190"/>
      <c r="G32" s="187"/>
      <c r="H32" s="273"/>
      <c r="I32" s="278"/>
      <c r="P32" s="192"/>
    </row>
    <row r="33" spans="1:16" x14ac:dyDescent="0.25">
      <c r="A33" s="200"/>
      <c r="B33" s="188"/>
      <c r="C33" s="187"/>
      <c r="D33" s="188"/>
      <c r="E33" s="190"/>
      <c r="F33" s="190"/>
      <c r="G33" s="187"/>
      <c r="H33" s="273"/>
      <c r="I33" s="278"/>
      <c r="P33" s="192"/>
    </row>
    <row r="34" spans="1:16" x14ac:dyDescent="0.25">
      <c r="A34" s="200"/>
      <c r="B34" s="188"/>
      <c r="C34" s="187"/>
      <c r="D34" s="188"/>
      <c r="E34" s="190"/>
      <c r="F34" s="190"/>
      <c r="G34" s="187"/>
      <c r="H34" s="273"/>
      <c r="I34" s="278"/>
      <c r="P34" s="192"/>
    </row>
    <row r="35" spans="1:16" x14ac:dyDescent="0.25">
      <c r="A35" s="200"/>
      <c r="B35" s="188"/>
      <c r="C35" s="187"/>
      <c r="D35" s="188"/>
      <c r="E35" s="190"/>
      <c r="F35" s="190"/>
      <c r="G35" s="187"/>
      <c r="H35" s="273"/>
      <c r="I35" s="278"/>
      <c r="P35" s="192"/>
    </row>
    <row r="36" spans="1:16" x14ac:dyDescent="0.25">
      <c r="A36" s="200"/>
      <c r="B36" s="188"/>
      <c r="C36" s="187"/>
      <c r="D36" s="188"/>
      <c r="E36" s="190"/>
      <c r="F36" s="190"/>
      <c r="G36" s="187"/>
      <c r="H36" s="273"/>
      <c r="I36" s="278"/>
      <c r="P36" s="192"/>
    </row>
    <row r="37" spans="1:16" x14ac:dyDescent="0.25">
      <c r="A37" s="200"/>
      <c r="B37" s="188"/>
      <c r="C37" s="187"/>
      <c r="D37" s="188"/>
      <c r="E37" s="190"/>
      <c r="F37" s="190"/>
      <c r="G37" s="187"/>
      <c r="H37" s="273"/>
      <c r="I37" s="278"/>
      <c r="P37" s="192"/>
    </row>
    <row r="38" spans="1:16" x14ac:dyDescent="0.25">
      <c r="A38" s="200"/>
      <c r="B38" s="188"/>
      <c r="C38" s="187"/>
      <c r="D38" s="188"/>
      <c r="E38" s="190"/>
      <c r="F38" s="190"/>
      <c r="G38" s="187"/>
      <c r="H38" s="273"/>
      <c r="I38" s="278"/>
    </row>
    <row r="39" spans="1:16" x14ac:dyDescent="0.25">
      <c r="A39" s="200"/>
      <c r="B39" s="188"/>
      <c r="C39" s="187"/>
      <c r="D39" s="188"/>
      <c r="E39" s="190"/>
      <c r="F39" s="190"/>
      <c r="G39" s="187"/>
      <c r="H39" s="273"/>
      <c r="I39" s="278"/>
    </row>
    <row r="40" spans="1:16" x14ac:dyDescent="0.25">
      <c r="A40" s="200"/>
      <c r="B40" s="188"/>
      <c r="C40" s="188"/>
      <c r="D40" s="188"/>
      <c r="E40" s="188"/>
      <c r="F40" s="188"/>
      <c r="G40" s="188"/>
      <c r="H40" s="274"/>
      <c r="I40" s="278"/>
    </row>
    <row r="41" spans="1:16" x14ac:dyDescent="0.25">
      <c r="A41" s="200"/>
      <c r="B41" s="188"/>
      <c r="C41" s="188"/>
      <c r="D41" s="188"/>
      <c r="E41" s="188"/>
      <c r="F41" s="188"/>
      <c r="G41" s="188"/>
      <c r="H41" s="274"/>
      <c r="I41" s="278"/>
    </row>
    <row r="42" spans="1:16" x14ac:dyDescent="0.25">
      <c r="A42" s="200"/>
      <c r="B42" s="188"/>
      <c r="C42" s="188"/>
      <c r="D42" s="188"/>
      <c r="E42" s="188"/>
      <c r="F42" s="188"/>
      <c r="G42" s="188"/>
      <c r="H42" s="274"/>
      <c r="I42" s="278"/>
    </row>
    <row r="43" spans="1:16" x14ac:dyDescent="0.25">
      <c r="A43" s="200"/>
      <c r="B43" s="188"/>
      <c r="C43" s="188"/>
      <c r="D43" s="188"/>
      <c r="E43" s="188"/>
      <c r="F43" s="188"/>
      <c r="G43" s="188"/>
      <c r="H43" s="274"/>
      <c r="I43" s="278"/>
    </row>
    <row r="44" spans="1:16" x14ac:dyDescent="0.25">
      <c r="A44" s="200"/>
      <c r="B44" s="188"/>
      <c r="C44" s="188"/>
      <c r="D44" s="188"/>
      <c r="E44" s="188"/>
      <c r="F44" s="188"/>
      <c r="G44" s="188"/>
      <c r="H44" s="274"/>
      <c r="I44" s="278"/>
    </row>
    <row r="45" spans="1:16" x14ac:dyDescent="0.25">
      <c r="A45" s="200"/>
      <c r="B45" s="188"/>
      <c r="C45" s="188"/>
      <c r="D45" s="188"/>
      <c r="E45" s="188"/>
      <c r="F45" s="188"/>
      <c r="G45" s="188"/>
      <c r="H45" s="274"/>
      <c r="I45" s="278"/>
    </row>
    <row r="46" spans="1:16" x14ac:dyDescent="0.25">
      <c r="A46" s="200"/>
      <c r="B46" s="188"/>
      <c r="C46" s="188"/>
      <c r="D46" s="188"/>
      <c r="E46" s="188"/>
      <c r="F46" s="188"/>
      <c r="G46" s="188"/>
      <c r="H46" s="274"/>
      <c r="I46" s="278"/>
    </row>
    <row r="47" spans="1:16" x14ac:dyDescent="0.25">
      <c r="A47" s="201"/>
      <c r="B47" s="198"/>
      <c r="C47" s="198"/>
      <c r="D47" s="198"/>
      <c r="E47" s="198"/>
      <c r="F47" s="198"/>
      <c r="G47" s="198"/>
      <c r="H47" s="275"/>
      <c r="I47" s="279"/>
    </row>
    <row r="49" spans="3:7" x14ac:dyDescent="0.25">
      <c r="E49" s="1" t="s">
        <v>398</v>
      </c>
      <c r="F49" s="2">
        <f>SUMPRODUCT(G14:G47*H14:H47)</f>
        <v>0</v>
      </c>
      <c r="G49" s="16"/>
    </row>
    <row r="50" spans="3:7" x14ac:dyDescent="0.25">
      <c r="C50" s="196" t="s">
        <v>402</v>
      </c>
      <c r="D50" s="202">
        <v>0.2</v>
      </c>
      <c r="E50" s="1" t="s">
        <v>399</v>
      </c>
      <c r="F50" s="2">
        <f>F49*D50</f>
        <v>0</v>
      </c>
      <c r="G50" s="16"/>
    </row>
    <row r="51" spans="3:7" x14ac:dyDescent="0.25">
      <c r="E51" s="1" t="s">
        <v>400</v>
      </c>
      <c r="F51" s="2">
        <f>F49+F50</f>
        <v>0</v>
      </c>
      <c r="G51" s="16"/>
    </row>
  </sheetData>
  <mergeCells count="2">
    <mergeCell ref="A8:B8"/>
    <mergeCell ref="A1:D1"/>
  </mergeCells>
  <pageMargins left="0.12" right="0.11" top="0.33" bottom="0.3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topLeftCell="A34" workbookViewId="0">
      <selection activeCell="B8" sqref="B8:B30"/>
    </sheetView>
  </sheetViews>
  <sheetFormatPr baseColWidth="10" defaultRowHeight="15" x14ac:dyDescent="0.25"/>
  <cols>
    <col min="3" max="3" width="21.7109375" customWidth="1"/>
    <col min="4" max="4" width="21.7109375" style="179" hidden="1" customWidth="1"/>
    <col min="5" max="5" width="17.42578125" customWidth="1"/>
  </cols>
  <sheetData>
    <row r="1" spans="1:7" s="191" customFormat="1" ht="15.75" thickBot="1" x14ac:dyDescent="0.3"/>
    <row r="2" spans="1:7" ht="19.5" thickBot="1" x14ac:dyDescent="0.35">
      <c r="A2" s="217" t="s">
        <v>51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87</v>
      </c>
      <c r="F3" s="37" t="s">
        <v>4</v>
      </c>
      <c r="G3" s="38" t="s">
        <v>5</v>
      </c>
    </row>
    <row r="4" spans="1:7" x14ac:dyDescent="0.25">
      <c r="A4" s="223" t="s">
        <v>18</v>
      </c>
      <c r="B4" s="220" t="s">
        <v>6</v>
      </c>
      <c r="C4" s="23" t="s">
        <v>15</v>
      </c>
      <c r="D4" s="23"/>
      <c r="E4" s="23" t="s">
        <v>7</v>
      </c>
      <c r="F4" s="23">
        <v>6</v>
      </c>
      <c r="G4" s="24">
        <v>1.95</v>
      </c>
    </row>
    <row r="5" spans="1:7" x14ac:dyDescent="0.25">
      <c r="A5" s="224"/>
      <c r="B5" s="221"/>
      <c r="C5" s="1" t="s">
        <v>14</v>
      </c>
      <c r="D5" s="4"/>
      <c r="E5" s="4" t="s">
        <v>7</v>
      </c>
      <c r="F5" s="4">
        <v>6</v>
      </c>
      <c r="G5" s="25">
        <v>1.95</v>
      </c>
    </row>
    <row r="6" spans="1:7" x14ac:dyDescent="0.25">
      <c r="A6" s="224"/>
      <c r="B6" s="221"/>
      <c r="C6" s="20" t="s">
        <v>16</v>
      </c>
      <c r="D6" s="42"/>
      <c r="E6" s="4" t="s">
        <v>7</v>
      </c>
      <c r="F6" s="4">
        <v>6</v>
      </c>
      <c r="G6" s="25">
        <v>1.95</v>
      </c>
    </row>
    <row r="7" spans="1:7" ht="15.75" thickBot="1" x14ac:dyDescent="0.3">
      <c r="A7" s="225"/>
      <c r="B7" s="222"/>
      <c r="C7" s="26" t="s">
        <v>17</v>
      </c>
      <c r="D7" s="26"/>
      <c r="E7" s="27" t="s">
        <v>7</v>
      </c>
      <c r="F7" s="27">
        <v>6</v>
      </c>
      <c r="G7" s="28">
        <v>1.95</v>
      </c>
    </row>
    <row r="8" spans="1:7" ht="12.75" customHeight="1" x14ac:dyDescent="0.25">
      <c r="A8" s="228" t="s">
        <v>18</v>
      </c>
      <c r="B8" s="226" t="s">
        <v>10</v>
      </c>
      <c r="C8" s="29" t="s">
        <v>19</v>
      </c>
      <c r="D8" s="29"/>
      <c r="E8" s="31" t="s">
        <v>11</v>
      </c>
      <c r="F8" s="31">
        <v>6</v>
      </c>
      <c r="G8" s="32">
        <v>3.5</v>
      </c>
    </row>
    <row r="9" spans="1:7" x14ac:dyDescent="0.25">
      <c r="A9" s="229"/>
      <c r="B9" s="227"/>
      <c r="C9" s="20" t="s">
        <v>20</v>
      </c>
      <c r="D9" s="20"/>
      <c r="E9" s="3" t="s">
        <v>11</v>
      </c>
      <c r="F9" s="3">
        <v>6</v>
      </c>
      <c r="G9" s="33">
        <v>3.5</v>
      </c>
    </row>
    <row r="10" spans="1:7" x14ac:dyDescent="0.25">
      <c r="A10" s="229"/>
      <c r="B10" s="227"/>
      <c r="C10" s="20" t="s">
        <v>21</v>
      </c>
      <c r="D10" s="20"/>
      <c r="E10" s="3" t="s">
        <v>11</v>
      </c>
      <c r="F10" s="3">
        <v>6</v>
      </c>
      <c r="G10" s="33">
        <v>3.5</v>
      </c>
    </row>
    <row r="11" spans="1:7" x14ac:dyDescent="0.25">
      <c r="A11" s="229"/>
      <c r="B11" s="227"/>
      <c r="C11" s="20" t="s">
        <v>22</v>
      </c>
      <c r="D11" s="20"/>
      <c r="E11" s="3" t="s">
        <v>11</v>
      </c>
      <c r="F11" s="3">
        <v>6</v>
      </c>
      <c r="G11" s="33">
        <v>3.5</v>
      </c>
    </row>
    <row r="12" spans="1:7" x14ac:dyDescent="0.25">
      <c r="A12" s="229"/>
      <c r="B12" s="227"/>
      <c r="C12" s="20" t="s">
        <v>23</v>
      </c>
      <c r="D12" s="20"/>
      <c r="E12" s="3" t="s">
        <v>11</v>
      </c>
      <c r="F12" s="3">
        <v>6</v>
      </c>
      <c r="G12" s="33">
        <v>3.5</v>
      </c>
    </row>
    <row r="13" spans="1:7" x14ac:dyDescent="0.25">
      <c r="A13" s="229"/>
      <c r="B13" s="227"/>
      <c r="C13" s="20" t="s">
        <v>24</v>
      </c>
      <c r="D13" s="20"/>
      <c r="E13" s="3" t="s">
        <v>11</v>
      </c>
      <c r="F13" s="3">
        <v>6</v>
      </c>
      <c r="G13" s="33">
        <v>3.5</v>
      </c>
    </row>
    <row r="14" spans="1:7" x14ac:dyDescent="0.25">
      <c r="A14" s="229"/>
      <c r="B14" s="227"/>
      <c r="C14" s="20" t="s">
        <v>25</v>
      </c>
      <c r="D14" s="20"/>
      <c r="E14" s="3" t="s">
        <v>11</v>
      </c>
      <c r="F14" s="3">
        <v>6</v>
      </c>
      <c r="G14" s="33">
        <v>3.5</v>
      </c>
    </row>
    <row r="15" spans="1:7" x14ac:dyDescent="0.25">
      <c r="A15" s="229"/>
      <c r="B15" s="227"/>
      <c r="C15" s="20" t="s">
        <v>26</v>
      </c>
      <c r="D15" s="20"/>
      <c r="E15" s="3" t="s">
        <v>11</v>
      </c>
      <c r="F15" s="3">
        <v>6</v>
      </c>
      <c r="G15" s="33">
        <v>3.5</v>
      </c>
    </row>
    <row r="16" spans="1:7" x14ac:dyDescent="0.25">
      <c r="A16" s="229"/>
      <c r="B16" s="227"/>
      <c r="C16" s="20" t="s">
        <v>27</v>
      </c>
      <c r="D16" s="20"/>
      <c r="E16" s="3" t="s">
        <v>11</v>
      </c>
      <c r="F16" s="3">
        <v>6</v>
      </c>
      <c r="G16" s="33">
        <v>3.5</v>
      </c>
    </row>
    <row r="17" spans="1:7" x14ac:dyDescent="0.25">
      <c r="A17" s="229"/>
      <c r="B17" s="227"/>
      <c r="C17" s="20" t="s">
        <v>14</v>
      </c>
      <c r="D17" s="20"/>
      <c r="E17" s="3" t="s">
        <v>11</v>
      </c>
      <c r="F17" s="3">
        <v>6</v>
      </c>
      <c r="G17" s="33">
        <v>3.5</v>
      </c>
    </row>
    <row r="18" spans="1:7" x14ac:dyDescent="0.25">
      <c r="A18" s="229"/>
      <c r="B18" s="227"/>
      <c r="C18" s="20" t="s">
        <v>28</v>
      </c>
      <c r="D18" s="20"/>
      <c r="E18" s="3" t="s">
        <v>11</v>
      </c>
      <c r="F18" s="3">
        <v>6</v>
      </c>
      <c r="G18" s="33">
        <v>3.5</v>
      </c>
    </row>
    <row r="19" spans="1:7" x14ac:dyDescent="0.25">
      <c r="A19" s="229"/>
      <c r="B19" s="227"/>
      <c r="C19" s="20" t="s">
        <v>15</v>
      </c>
      <c r="D19" s="20"/>
      <c r="E19" s="3" t="s">
        <v>11</v>
      </c>
      <c r="F19" s="3">
        <v>6</v>
      </c>
      <c r="G19" s="33">
        <v>3.5</v>
      </c>
    </row>
    <row r="20" spans="1:7" x14ac:dyDescent="0.25">
      <c r="A20" s="229"/>
      <c r="B20" s="227"/>
      <c r="C20" s="20" t="s">
        <v>29</v>
      </c>
      <c r="D20" s="20"/>
      <c r="E20" s="3" t="s">
        <v>11</v>
      </c>
      <c r="F20" s="3">
        <v>6</v>
      </c>
      <c r="G20" s="33">
        <v>3.5</v>
      </c>
    </row>
    <row r="21" spans="1:7" x14ac:dyDescent="0.25">
      <c r="A21" s="229"/>
      <c r="B21" s="227"/>
      <c r="C21" s="20" t="s">
        <v>30</v>
      </c>
      <c r="D21" s="20"/>
      <c r="E21" s="3" t="s">
        <v>11</v>
      </c>
      <c r="F21" s="3">
        <v>6</v>
      </c>
      <c r="G21" s="33">
        <v>3.5</v>
      </c>
    </row>
    <row r="22" spans="1:7" x14ac:dyDescent="0.25">
      <c r="A22" s="229"/>
      <c r="B22" s="227"/>
      <c r="C22" s="20" t="s">
        <v>31</v>
      </c>
      <c r="D22" s="20"/>
      <c r="E22" s="3" t="s">
        <v>11</v>
      </c>
      <c r="F22" s="3">
        <v>6</v>
      </c>
      <c r="G22" s="33">
        <v>3.5</v>
      </c>
    </row>
    <row r="23" spans="1:7" x14ac:dyDescent="0.25">
      <c r="A23" s="229"/>
      <c r="B23" s="227"/>
      <c r="C23" s="20" t="s">
        <v>32</v>
      </c>
      <c r="D23" s="20"/>
      <c r="E23" s="3" t="s">
        <v>11</v>
      </c>
      <c r="F23" s="3">
        <v>6</v>
      </c>
      <c r="G23" s="33">
        <v>3.5</v>
      </c>
    </row>
    <row r="24" spans="1:7" x14ac:dyDescent="0.25">
      <c r="A24" s="229"/>
      <c r="B24" s="227"/>
      <c r="C24" s="20" t="s">
        <v>16</v>
      </c>
      <c r="D24" s="20"/>
      <c r="E24" s="3" t="s">
        <v>11</v>
      </c>
      <c r="F24" s="3">
        <v>6</v>
      </c>
      <c r="G24" s="33">
        <v>3.5</v>
      </c>
    </row>
    <row r="25" spans="1:7" x14ac:dyDescent="0.25">
      <c r="A25" s="229"/>
      <c r="B25" s="227"/>
      <c r="C25" s="20" t="s">
        <v>33</v>
      </c>
      <c r="D25" s="20"/>
      <c r="E25" s="3" t="s">
        <v>11</v>
      </c>
      <c r="F25" s="3">
        <v>6</v>
      </c>
      <c r="G25" s="33">
        <v>3.5</v>
      </c>
    </row>
    <row r="26" spans="1:7" x14ac:dyDescent="0.25">
      <c r="A26" s="229"/>
      <c r="B26" s="227"/>
      <c r="C26" s="20" t="s">
        <v>34</v>
      </c>
      <c r="D26" s="20"/>
      <c r="E26" s="3" t="s">
        <v>11</v>
      </c>
      <c r="F26" s="3">
        <v>6</v>
      </c>
      <c r="G26" s="33">
        <v>3.5</v>
      </c>
    </row>
    <row r="27" spans="1:7" x14ac:dyDescent="0.25">
      <c r="A27" s="229"/>
      <c r="B27" s="227"/>
      <c r="C27" s="20" t="s">
        <v>35</v>
      </c>
      <c r="D27" s="20"/>
      <c r="E27" s="3" t="s">
        <v>11</v>
      </c>
      <c r="F27" s="3">
        <v>6</v>
      </c>
      <c r="G27" s="33">
        <v>3.5</v>
      </c>
    </row>
    <row r="28" spans="1:7" x14ac:dyDescent="0.25">
      <c r="A28" s="229"/>
      <c r="B28" s="227"/>
      <c r="C28" s="20" t="s">
        <v>36</v>
      </c>
      <c r="D28" s="20"/>
      <c r="E28" s="3" t="s">
        <v>11</v>
      </c>
      <c r="F28" s="3">
        <v>6</v>
      </c>
      <c r="G28" s="33">
        <v>3.5</v>
      </c>
    </row>
    <row r="29" spans="1:7" x14ac:dyDescent="0.25">
      <c r="A29" s="229"/>
      <c r="B29" s="227"/>
      <c r="C29" s="20" t="s">
        <v>37</v>
      </c>
      <c r="D29" s="20"/>
      <c r="E29" s="3" t="s">
        <v>11</v>
      </c>
      <c r="F29" s="3">
        <v>6</v>
      </c>
      <c r="G29" s="33">
        <v>3.5</v>
      </c>
    </row>
    <row r="30" spans="1:7" ht="15.75" thickBot="1" x14ac:dyDescent="0.3">
      <c r="A30" s="229"/>
      <c r="B30" s="227"/>
      <c r="C30" s="42" t="s">
        <v>38</v>
      </c>
      <c r="D30" s="42"/>
      <c r="E30" s="7" t="s">
        <v>11</v>
      </c>
      <c r="F30" s="7">
        <v>6</v>
      </c>
      <c r="G30" s="43">
        <v>3.5</v>
      </c>
    </row>
    <row r="31" spans="1:7" x14ac:dyDescent="0.25">
      <c r="A31" s="208" t="s">
        <v>18</v>
      </c>
      <c r="B31" s="205" t="s">
        <v>8</v>
      </c>
      <c r="C31" s="29" t="s">
        <v>21</v>
      </c>
      <c r="D31" s="29"/>
      <c r="E31" s="30" t="s">
        <v>9</v>
      </c>
      <c r="F31" s="30">
        <v>6</v>
      </c>
      <c r="G31" s="45">
        <v>5</v>
      </c>
    </row>
    <row r="32" spans="1:7" x14ac:dyDescent="0.25">
      <c r="A32" s="209"/>
      <c r="B32" s="206"/>
      <c r="C32" s="20" t="s">
        <v>25</v>
      </c>
      <c r="D32" s="20"/>
      <c r="E32" s="1" t="s">
        <v>9</v>
      </c>
      <c r="F32" s="1">
        <v>6</v>
      </c>
      <c r="G32" s="46">
        <v>5</v>
      </c>
    </row>
    <row r="33" spans="1:7" x14ac:dyDescent="0.25">
      <c r="A33" s="209"/>
      <c r="B33" s="206"/>
      <c r="C33" s="20" t="s">
        <v>29</v>
      </c>
      <c r="D33" s="20"/>
      <c r="E33" s="1" t="s">
        <v>9</v>
      </c>
      <c r="F33" s="1">
        <v>6</v>
      </c>
      <c r="G33" s="46">
        <v>5</v>
      </c>
    </row>
    <row r="34" spans="1:7" x14ac:dyDescent="0.25">
      <c r="A34" s="209"/>
      <c r="B34" s="206"/>
      <c r="C34" s="20" t="s">
        <v>20</v>
      </c>
      <c r="D34" s="20"/>
      <c r="E34" s="1" t="s">
        <v>9</v>
      </c>
      <c r="F34" s="1">
        <v>6</v>
      </c>
      <c r="G34" s="46">
        <v>5</v>
      </c>
    </row>
    <row r="35" spans="1:7" x14ac:dyDescent="0.25">
      <c r="A35" s="209"/>
      <c r="B35" s="206"/>
      <c r="C35" s="20" t="s">
        <v>15</v>
      </c>
      <c r="D35" s="20"/>
      <c r="E35" s="1" t="s">
        <v>9</v>
      </c>
      <c r="F35" s="1">
        <v>6</v>
      </c>
      <c r="G35" s="46">
        <v>5</v>
      </c>
    </row>
    <row r="36" spans="1:7" x14ac:dyDescent="0.25">
      <c r="A36" s="209"/>
      <c r="B36" s="206"/>
      <c r="C36" s="20" t="s">
        <v>38</v>
      </c>
      <c r="D36" s="20"/>
      <c r="E36" s="1" t="s">
        <v>9</v>
      </c>
      <c r="F36" s="1">
        <v>6</v>
      </c>
      <c r="G36" s="46">
        <v>5</v>
      </c>
    </row>
    <row r="37" spans="1:7" x14ac:dyDescent="0.25">
      <c r="A37" s="209"/>
      <c r="B37" s="206"/>
      <c r="C37" s="20" t="s">
        <v>34</v>
      </c>
      <c r="D37" s="20"/>
      <c r="E37" s="1" t="s">
        <v>9</v>
      </c>
      <c r="F37" s="1">
        <v>6</v>
      </c>
      <c r="G37" s="46">
        <v>5</v>
      </c>
    </row>
    <row r="38" spans="1:7" x14ac:dyDescent="0.25">
      <c r="A38" s="209"/>
      <c r="B38" s="206"/>
      <c r="C38" s="20" t="s">
        <v>33</v>
      </c>
      <c r="D38" s="20"/>
      <c r="E38" s="1" t="s">
        <v>9</v>
      </c>
      <c r="F38" s="1">
        <v>6</v>
      </c>
      <c r="G38" s="46">
        <v>5</v>
      </c>
    </row>
    <row r="39" spans="1:7" x14ac:dyDescent="0.25">
      <c r="A39" s="209"/>
      <c r="B39" s="206"/>
      <c r="C39" s="20" t="s">
        <v>31</v>
      </c>
      <c r="D39" s="20"/>
      <c r="E39" s="1" t="s">
        <v>9</v>
      </c>
      <c r="F39" s="1">
        <v>6</v>
      </c>
      <c r="G39" s="46">
        <v>5</v>
      </c>
    </row>
    <row r="40" spans="1:7" x14ac:dyDescent="0.25">
      <c r="A40" s="209"/>
      <c r="B40" s="206"/>
      <c r="C40" s="20" t="s">
        <v>39</v>
      </c>
      <c r="D40" s="20"/>
      <c r="E40" s="1" t="s">
        <v>9</v>
      </c>
      <c r="F40" s="1">
        <v>6</v>
      </c>
      <c r="G40" s="46">
        <v>5</v>
      </c>
    </row>
    <row r="41" spans="1:7" x14ac:dyDescent="0.25">
      <c r="A41" s="209"/>
      <c r="B41" s="206"/>
      <c r="C41" s="20" t="s">
        <v>28</v>
      </c>
      <c r="D41" s="20"/>
      <c r="E41" s="1" t="s">
        <v>9</v>
      </c>
      <c r="F41" s="1">
        <v>6</v>
      </c>
      <c r="G41" s="46">
        <v>5</v>
      </c>
    </row>
    <row r="42" spans="1:7" x14ac:dyDescent="0.25">
      <c r="A42" s="209"/>
      <c r="B42" s="206"/>
      <c r="C42" s="20" t="s">
        <v>40</v>
      </c>
      <c r="D42" s="20"/>
      <c r="E42" s="1" t="s">
        <v>9</v>
      </c>
      <c r="F42" s="1">
        <v>6</v>
      </c>
      <c r="G42" s="46">
        <v>5</v>
      </c>
    </row>
    <row r="43" spans="1:7" x14ac:dyDescent="0.25">
      <c r="A43" s="209"/>
      <c r="B43" s="206"/>
      <c r="C43" s="20" t="s">
        <v>41</v>
      </c>
      <c r="D43" s="20"/>
      <c r="E43" s="1" t="s">
        <v>9</v>
      </c>
      <c r="F43" s="1">
        <v>6</v>
      </c>
      <c r="G43" s="46">
        <v>5</v>
      </c>
    </row>
    <row r="44" spans="1:7" x14ac:dyDescent="0.25">
      <c r="A44" s="209"/>
      <c r="B44" s="206"/>
      <c r="C44" s="20" t="s">
        <v>42</v>
      </c>
      <c r="D44" s="20"/>
      <c r="E44" s="1" t="s">
        <v>9</v>
      </c>
      <c r="F44" s="1">
        <v>6</v>
      </c>
      <c r="G44" s="46">
        <v>5</v>
      </c>
    </row>
    <row r="45" spans="1:7" x14ac:dyDescent="0.25">
      <c r="A45" s="209"/>
      <c r="B45" s="206"/>
      <c r="C45" s="20" t="s">
        <v>43</v>
      </c>
      <c r="D45" s="20"/>
      <c r="E45" s="1" t="s">
        <v>9</v>
      </c>
      <c r="F45" s="1">
        <v>6</v>
      </c>
      <c r="G45" s="46">
        <v>5</v>
      </c>
    </row>
    <row r="46" spans="1:7" x14ac:dyDescent="0.25">
      <c r="A46" s="209"/>
      <c r="B46" s="206"/>
      <c r="C46" s="20" t="s">
        <v>44</v>
      </c>
      <c r="D46" s="20"/>
      <c r="E46" s="1" t="s">
        <v>9</v>
      </c>
      <c r="F46" s="1">
        <v>6</v>
      </c>
      <c r="G46" s="46">
        <v>5</v>
      </c>
    </row>
    <row r="47" spans="1:7" x14ac:dyDescent="0.25">
      <c r="A47" s="209"/>
      <c r="B47" s="206"/>
      <c r="C47" s="20" t="s">
        <v>32</v>
      </c>
      <c r="D47" s="20"/>
      <c r="E47" s="1" t="s">
        <v>9</v>
      </c>
      <c r="F47" s="1">
        <v>6</v>
      </c>
      <c r="G47" s="46">
        <v>5</v>
      </c>
    </row>
    <row r="48" spans="1:7" x14ac:dyDescent="0.25">
      <c r="A48" s="209"/>
      <c r="B48" s="206"/>
      <c r="C48" s="20" t="s">
        <v>24</v>
      </c>
      <c r="D48" s="20"/>
      <c r="E48" s="1" t="s">
        <v>9</v>
      </c>
      <c r="F48" s="1">
        <v>6</v>
      </c>
      <c r="G48" s="46">
        <v>5</v>
      </c>
    </row>
    <row r="49" spans="1:7" x14ac:dyDescent="0.25">
      <c r="A49" s="209"/>
      <c r="B49" s="206"/>
      <c r="C49" s="20" t="s">
        <v>37</v>
      </c>
      <c r="D49" s="20"/>
      <c r="E49" s="1" t="s">
        <v>9</v>
      </c>
      <c r="F49" s="1">
        <v>6</v>
      </c>
      <c r="G49" s="46">
        <v>5</v>
      </c>
    </row>
    <row r="50" spans="1:7" x14ac:dyDescent="0.25">
      <c r="A50" s="209"/>
      <c r="B50" s="206"/>
      <c r="C50" s="20" t="s">
        <v>26</v>
      </c>
      <c r="D50" s="20"/>
      <c r="E50" s="1" t="s">
        <v>9</v>
      </c>
      <c r="F50" s="1">
        <v>6</v>
      </c>
      <c r="G50" s="46">
        <v>5</v>
      </c>
    </row>
    <row r="51" spans="1:7" x14ac:dyDescent="0.25">
      <c r="A51" s="209"/>
      <c r="B51" s="206"/>
      <c r="C51" s="20" t="s">
        <v>16</v>
      </c>
      <c r="D51" s="20"/>
      <c r="E51" s="1" t="s">
        <v>9</v>
      </c>
      <c r="F51" s="1">
        <v>6</v>
      </c>
      <c r="G51" s="46">
        <v>5</v>
      </c>
    </row>
    <row r="52" spans="1:7" x14ac:dyDescent="0.25">
      <c r="A52" s="209"/>
      <c r="B52" s="206"/>
      <c r="C52" s="20" t="s">
        <v>45</v>
      </c>
      <c r="D52" s="20"/>
      <c r="E52" s="1" t="s">
        <v>9</v>
      </c>
      <c r="F52" s="1">
        <v>6</v>
      </c>
      <c r="G52" s="46">
        <v>5</v>
      </c>
    </row>
    <row r="53" spans="1:7" x14ac:dyDescent="0.25">
      <c r="A53" s="209"/>
      <c r="B53" s="206"/>
      <c r="C53" s="20" t="s">
        <v>22</v>
      </c>
      <c r="D53" s="20"/>
      <c r="E53" s="1" t="s">
        <v>9</v>
      </c>
      <c r="F53" s="1">
        <v>6</v>
      </c>
      <c r="G53" s="46">
        <v>5</v>
      </c>
    </row>
    <row r="54" spans="1:7" ht="15.75" thickBot="1" x14ac:dyDescent="0.3">
      <c r="A54" s="210"/>
      <c r="B54" s="207"/>
      <c r="C54" s="42" t="s">
        <v>46</v>
      </c>
      <c r="D54" s="42"/>
      <c r="E54" s="4" t="s">
        <v>9</v>
      </c>
      <c r="F54" s="4">
        <v>6</v>
      </c>
      <c r="G54" s="25">
        <v>5</v>
      </c>
    </row>
    <row r="55" spans="1:7" x14ac:dyDescent="0.25">
      <c r="A55" s="214" t="s">
        <v>18</v>
      </c>
      <c r="B55" s="211" t="s">
        <v>12</v>
      </c>
      <c r="C55" s="29" t="s">
        <v>15</v>
      </c>
      <c r="D55" s="29"/>
      <c r="E55" s="30" t="s">
        <v>13</v>
      </c>
      <c r="F55" s="30">
        <v>4</v>
      </c>
      <c r="G55" s="45">
        <v>9.9</v>
      </c>
    </row>
    <row r="56" spans="1:7" x14ac:dyDescent="0.25">
      <c r="A56" s="215"/>
      <c r="B56" s="212"/>
      <c r="C56" s="20" t="s">
        <v>38</v>
      </c>
      <c r="D56" s="20"/>
      <c r="E56" s="1" t="s">
        <v>13</v>
      </c>
      <c r="F56" s="1">
        <v>4</v>
      </c>
      <c r="G56" s="46">
        <v>9.9</v>
      </c>
    </row>
    <row r="57" spans="1:7" x14ac:dyDescent="0.25">
      <c r="A57" s="215"/>
      <c r="B57" s="212"/>
      <c r="C57" s="20" t="s">
        <v>21</v>
      </c>
      <c r="D57" s="20"/>
      <c r="E57" s="1" t="s">
        <v>13</v>
      </c>
      <c r="F57" s="1">
        <v>4</v>
      </c>
      <c r="G57" s="46">
        <v>9.9</v>
      </c>
    </row>
    <row r="58" spans="1:7" x14ac:dyDescent="0.25">
      <c r="A58" s="215"/>
      <c r="B58" s="212"/>
      <c r="C58" s="20" t="s">
        <v>16</v>
      </c>
      <c r="D58" s="20"/>
      <c r="E58" s="1" t="s">
        <v>13</v>
      </c>
      <c r="F58" s="1">
        <v>4</v>
      </c>
      <c r="G58" s="46">
        <v>9.9</v>
      </c>
    </row>
    <row r="59" spans="1:7" x14ac:dyDescent="0.25">
      <c r="A59" s="215"/>
      <c r="B59" s="212"/>
      <c r="C59" s="20" t="s">
        <v>14</v>
      </c>
      <c r="D59" s="20"/>
      <c r="E59" s="1" t="s">
        <v>13</v>
      </c>
      <c r="F59" s="1">
        <v>4</v>
      </c>
      <c r="G59" s="46">
        <v>9.9</v>
      </c>
    </row>
    <row r="60" spans="1:7" ht="15.75" thickBot="1" x14ac:dyDescent="0.3">
      <c r="A60" s="216"/>
      <c r="B60" s="213"/>
      <c r="C60" s="26" t="s">
        <v>33</v>
      </c>
      <c r="D60" s="26"/>
      <c r="E60" s="27" t="s">
        <v>13</v>
      </c>
      <c r="F60" s="27">
        <v>4</v>
      </c>
      <c r="G60" s="28">
        <v>9.9</v>
      </c>
    </row>
  </sheetData>
  <mergeCells count="9">
    <mergeCell ref="B31:B54"/>
    <mergeCell ref="A31:A54"/>
    <mergeCell ref="B55:B60"/>
    <mergeCell ref="A55:A60"/>
    <mergeCell ref="A2:G2"/>
    <mergeCell ref="B4:B7"/>
    <mergeCell ref="A4:A7"/>
    <mergeCell ref="B8:B30"/>
    <mergeCell ref="A8:A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7"/>
  <sheetViews>
    <sheetView workbookViewId="0">
      <selection activeCell="O9" sqref="O9"/>
    </sheetView>
  </sheetViews>
  <sheetFormatPr baseColWidth="10" defaultRowHeight="15" x14ac:dyDescent="0.25"/>
  <cols>
    <col min="4" max="4" width="0" style="184" hidden="1" customWidth="1"/>
    <col min="5" max="5" width="18" bestFit="1" customWidth="1"/>
  </cols>
  <sheetData>
    <row r="1" spans="1:7" s="191" customFormat="1" ht="15.75" thickBot="1" x14ac:dyDescent="0.3"/>
    <row r="2" spans="1:7" ht="19.5" thickBot="1" x14ac:dyDescent="0.35">
      <c r="A2" s="217" t="s">
        <v>52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87</v>
      </c>
      <c r="F3" s="50" t="s">
        <v>4</v>
      </c>
      <c r="G3" s="60" t="s">
        <v>5</v>
      </c>
    </row>
    <row r="4" spans="1:7" x14ac:dyDescent="0.25">
      <c r="A4" s="182" t="s">
        <v>47</v>
      </c>
      <c r="B4" s="180" t="s">
        <v>48</v>
      </c>
      <c r="C4" s="1" t="s">
        <v>49</v>
      </c>
      <c r="D4" s="1"/>
      <c r="E4" s="1" t="s">
        <v>7</v>
      </c>
      <c r="F4" s="1">
        <v>6</v>
      </c>
      <c r="G4" s="46">
        <v>1.75</v>
      </c>
    </row>
    <row r="5" spans="1:7" x14ac:dyDescent="0.25">
      <c r="A5" s="182" t="s">
        <v>47</v>
      </c>
      <c r="B5" s="180" t="s">
        <v>48</v>
      </c>
      <c r="C5" s="1" t="s">
        <v>49</v>
      </c>
      <c r="D5" s="1"/>
      <c r="E5" s="1" t="s">
        <v>11</v>
      </c>
      <c r="F5" s="1">
        <v>6</v>
      </c>
      <c r="G5" s="46">
        <v>2.15</v>
      </c>
    </row>
    <row r="6" spans="1:7" x14ac:dyDescent="0.25">
      <c r="A6" s="182" t="s">
        <v>47</v>
      </c>
      <c r="B6" s="180" t="s">
        <v>48</v>
      </c>
      <c r="C6" s="1" t="s">
        <v>49</v>
      </c>
      <c r="D6" s="1"/>
      <c r="E6" s="1" t="s">
        <v>9</v>
      </c>
      <c r="F6" s="1">
        <v>6</v>
      </c>
      <c r="G6" s="46">
        <v>4.05</v>
      </c>
    </row>
    <row r="7" spans="1:7" ht="15.75" thickBot="1" x14ac:dyDescent="0.3">
      <c r="A7" s="183" t="s">
        <v>47</v>
      </c>
      <c r="B7" s="181" t="s">
        <v>48</v>
      </c>
      <c r="C7" s="27" t="s">
        <v>49</v>
      </c>
      <c r="D7" s="27"/>
      <c r="E7" s="27" t="s">
        <v>13</v>
      </c>
      <c r="F7" s="27">
        <v>4</v>
      </c>
      <c r="G7" s="28">
        <v>7.6</v>
      </c>
    </row>
  </sheetData>
  <mergeCells count="1"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O9" sqref="O9"/>
    </sheetView>
  </sheetViews>
  <sheetFormatPr baseColWidth="10" defaultRowHeight="15" x14ac:dyDescent="0.25"/>
  <cols>
    <col min="1" max="1" width="27" customWidth="1"/>
    <col min="3" max="3" width="13.28515625" customWidth="1"/>
    <col min="4" max="4" width="15.28515625" hidden="1" customWidth="1"/>
    <col min="5" max="5" width="17.28515625" customWidth="1"/>
    <col min="6" max="6" width="13.42578125" customWidth="1"/>
    <col min="8" max="8" width="17.28515625" style="179" customWidth="1"/>
  </cols>
  <sheetData>
    <row r="1" spans="1:8" s="191" customFormat="1" ht="15.75" thickBot="1" x14ac:dyDescent="0.3"/>
    <row r="2" spans="1:8" ht="19.5" thickBot="1" x14ac:dyDescent="0.35">
      <c r="A2" s="193" t="s">
        <v>70</v>
      </c>
      <c r="B2" s="194"/>
      <c r="C2" s="194"/>
      <c r="D2" s="194"/>
      <c r="E2" s="194"/>
      <c r="F2" s="194"/>
      <c r="G2" s="195"/>
      <c r="H2" s="194"/>
    </row>
    <row r="3" spans="1:8" x14ac:dyDescent="0.25">
      <c r="A3" s="61" t="s">
        <v>0</v>
      </c>
      <c r="B3" s="62" t="s">
        <v>1</v>
      </c>
      <c r="C3" s="62" t="s">
        <v>2</v>
      </c>
      <c r="E3" s="62" t="s">
        <v>86</v>
      </c>
      <c r="F3" s="62" t="s">
        <v>4</v>
      </c>
      <c r="G3" s="63" t="s">
        <v>5</v>
      </c>
      <c r="H3" s="62" t="s">
        <v>55</v>
      </c>
    </row>
    <row r="4" spans="1:8" x14ac:dyDescent="0.25">
      <c r="A4" s="233" t="s">
        <v>53</v>
      </c>
      <c r="B4" s="230" t="s">
        <v>54</v>
      </c>
      <c r="C4" s="1" t="s">
        <v>15</v>
      </c>
      <c r="E4" s="7" t="s">
        <v>11</v>
      </c>
      <c r="F4" s="7" t="s">
        <v>57</v>
      </c>
      <c r="G4" s="43">
        <v>16</v>
      </c>
      <c r="H4" s="1" t="s">
        <v>56</v>
      </c>
    </row>
    <row r="5" spans="1:8" x14ac:dyDescent="0.25">
      <c r="A5" s="234"/>
      <c r="B5" s="231"/>
      <c r="C5" s="1" t="s">
        <v>20</v>
      </c>
      <c r="D5" t="s">
        <v>403</v>
      </c>
      <c r="E5" s="3" t="s">
        <v>11</v>
      </c>
      <c r="F5" s="3" t="s">
        <v>57</v>
      </c>
      <c r="G5" s="33">
        <v>16</v>
      </c>
      <c r="H5" s="1" t="s">
        <v>69</v>
      </c>
    </row>
    <row r="6" spans="1:8" x14ac:dyDescent="0.25">
      <c r="A6" s="234"/>
      <c r="B6" s="231"/>
      <c r="C6" s="1" t="s">
        <v>16</v>
      </c>
      <c r="E6" s="3" t="s">
        <v>11</v>
      </c>
      <c r="F6" s="3" t="s">
        <v>57</v>
      </c>
      <c r="G6" s="33">
        <v>16</v>
      </c>
      <c r="H6" s="1" t="s">
        <v>58</v>
      </c>
    </row>
    <row r="7" spans="1:8" x14ac:dyDescent="0.25">
      <c r="A7" s="234"/>
      <c r="B7" s="231"/>
      <c r="C7" s="1" t="s">
        <v>21</v>
      </c>
      <c r="E7" s="3" t="s">
        <v>11</v>
      </c>
      <c r="F7" s="3" t="s">
        <v>57</v>
      </c>
      <c r="G7" s="33">
        <v>16</v>
      </c>
      <c r="H7" s="1" t="s">
        <v>59</v>
      </c>
    </row>
    <row r="8" spans="1:8" x14ac:dyDescent="0.25">
      <c r="A8" s="234"/>
      <c r="B8" s="231"/>
      <c r="C8" s="1" t="s">
        <v>60</v>
      </c>
      <c r="E8" s="3" t="s">
        <v>11</v>
      </c>
      <c r="F8" s="3" t="s">
        <v>57</v>
      </c>
      <c r="G8" s="33">
        <v>16</v>
      </c>
      <c r="H8" s="1" t="s">
        <v>61</v>
      </c>
    </row>
    <row r="9" spans="1:8" x14ac:dyDescent="0.25">
      <c r="A9" s="234"/>
      <c r="B9" s="231"/>
      <c r="C9" s="1" t="s">
        <v>32</v>
      </c>
      <c r="E9" s="3" t="s">
        <v>11</v>
      </c>
      <c r="F9" s="3" t="s">
        <v>57</v>
      </c>
      <c r="G9" s="33">
        <v>16</v>
      </c>
      <c r="H9" s="1" t="s">
        <v>62</v>
      </c>
    </row>
    <row r="10" spans="1:8" x14ac:dyDescent="0.25">
      <c r="A10" s="234"/>
      <c r="B10" s="231"/>
      <c r="C10" s="1" t="s">
        <v>39</v>
      </c>
      <c r="E10" s="3" t="s">
        <v>11</v>
      </c>
      <c r="F10" s="3" t="s">
        <v>57</v>
      </c>
      <c r="G10" s="33">
        <v>16</v>
      </c>
      <c r="H10" s="1" t="s">
        <v>63</v>
      </c>
    </row>
    <row r="11" spans="1:8" x14ac:dyDescent="0.25">
      <c r="A11" s="234"/>
      <c r="B11" s="231"/>
      <c r="C11" s="1" t="s">
        <v>31</v>
      </c>
      <c r="E11" s="3" t="s">
        <v>11</v>
      </c>
      <c r="F11" s="3" t="s">
        <v>57</v>
      </c>
      <c r="G11" s="33">
        <v>16</v>
      </c>
      <c r="H11" s="1" t="s">
        <v>31</v>
      </c>
    </row>
    <row r="12" spans="1:8" x14ac:dyDescent="0.25">
      <c r="A12" s="234"/>
      <c r="B12" s="231"/>
      <c r="C12" s="1" t="s">
        <v>64</v>
      </c>
      <c r="E12" s="3" t="s">
        <v>11</v>
      </c>
      <c r="F12" s="3" t="s">
        <v>57</v>
      </c>
      <c r="G12" s="33">
        <v>16</v>
      </c>
      <c r="H12" s="1" t="s">
        <v>65</v>
      </c>
    </row>
    <row r="13" spans="1:8" x14ac:dyDescent="0.25">
      <c r="A13" s="234"/>
      <c r="B13" s="231"/>
      <c r="C13" s="1" t="s">
        <v>66</v>
      </c>
      <c r="E13" s="3" t="s">
        <v>11</v>
      </c>
      <c r="F13" s="3" t="s">
        <v>57</v>
      </c>
      <c r="G13" s="33">
        <v>16</v>
      </c>
      <c r="H13" s="1" t="s">
        <v>67</v>
      </c>
    </row>
    <row r="14" spans="1:8" x14ac:dyDescent="0.25">
      <c r="A14" s="234"/>
      <c r="B14" s="231"/>
      <c r="C14" s="1" t="s">
        <v>37</v>
      </c>
      <c r="E14" s="3" t="s">
        <v>11</v>
      </c>
      <c r="F14" s="3" t="s">
        <v>57</v>
      </c>
      <c r="G14" s="33">
        <v>16</v>
      </c>
      <c r="H14" s="1" t="s">
        <v>68</v>
      </c>
    </row>
    <row r="15" spans="1:8" ht="15.75" thickBot="1" x14ac:dyDescent="0.3">
      <c r="A15" s="235"/>
      <c r="B15" s="232"/>
      <c r="C15" s="27" t="s">
        <v>20</v>
      </c>
      <c r="E15" s="34" t="s">
        <v>11</v>
      </c>
      <c r="F15" s="34" t="s">
        <v>57</v>
      </c>
      <c r="G15" s="35">
        <v>16</v>
      </c>
      <c r="H15" s="27" t="s">
        <v>69</v>
      </c>
    </row>
    <row r="16" spans="1:8" x14ac:dyDescent="0.25">
      <c r="A16" s="15"/>
      <c r="B16" s="64"/>
      <c r="C16" s="13"/>
      <c r="D16" s="16"/>
      <c r="E16" s="15"/>
      <c r="F16" s="15"/>
      <c r="G16" s="15"/>
      <c r="H16" s="15"/>
    </row>
    <row r="17" spans="1:8" x14ac:dyDescent="0.25">
      <c r="A17" s="15"/>
      <c r="B17" s="64"/>
      <c r="C17" s="14"/>
      <c r="D17" s="16"/>
      <c r="E17" s="15"/>
      <c r="F17" s="15"/>
      <c r="G17" s="17"/>
      <c r="H17" s="15"/>
    </row>
    <row r="18" spans="1:8" x14ac:dyDescent="0.25">
      <c r="A18" s="15"/>
      <c r="B18" s="64"/>
      <c r="C18" s="14"/>
      <c r="D18" s="16"/>
      <c r="E18" s="15"/>
      <c r="F18" s="15"/>
      <c r="G18" s="17"/>
      <c r="H18" s="15"/>
    </row>
  </sheetData>
  <mergeCells count="2">
    <mergeCell ref="B4:B15"/>
    <mergeCell ref="A4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O9" sqref="O9"/>
    </sheetView>
  </sheetViews>
  <sheetFormatPr baseColWidth="10" defaultRowHeight="15" x14ac:dyDescent="0.25"/>
  <cols>
    <col min="1" max="1" width="21.7109375" customWidth="1"/>
    <col min="3" max="3" width="12.5703125" bestFit="1" customWidth="1"/>
    <col min="4" max="4" width="15.42578125" bestFit="1" customWidth="1"/>
    <col min="5" max="5" width="9.5703125" bestFit="1" customWidth="1"/>
  </cols>
  <sheetData>
    <row r="1" spans="1:7" s="191" customFormat="1" ht="15.75" thickBot="1" x14ac:dyDescent="0.3"/>
    <row r="2" spans="1:7" ht="19.5" thickBot="1" x14ac:dyDescent="0.35">
      <c r="A2" s="217" t="s">
        <v>71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37" t="s">
        <v>72</v>
      </c>
      <c r="B4" s="237" t="s">
        <v>73</v>
      </c>
      <c r="C4" s="1" t="s">
        <v>38</v>
      </c>
      <c r="D4" s="7">
        <v>10</v>
      </c>
      <c r="E4" s="7">
        <v>9</v>
      </c>
      <c r="F4" s="7">
        <v>12</v>
      </c>
      <c r="G4" s="10">
        <v>1.6</v>
      </c>
    </row>
    <row r="5" spans="1:7" x14ac:dyDescent="0.25">
      <c r="A5" s="221"/>
      <c r="B5" s="221"/>
      <c r="C5" s="1" t="s">
        <v>15</v>
      </c>
      <c r="D5" s="7">
        <v>10</v>
      </c>
      <c r="E5" s="7">
        <v>9</v>
      </c>
      <c r="F5" s="7">
        <v>12</v>
      </c>
      <c r="G5" s="10">
        <v>1.6</v>
      </c>
    </row>
    <row r="6" spans="1:7" x14ac:dyDescent="0.25">
      <c r="A6" s="221"/>
      <c r="B6" s="221"/>
      <c r="C6" s="1" t="s">
        <v>22</v>
      </c>
      <c r="D6" s="7">
        <v>10</v>
      </c>
      <c r="E6" s="7">
        <v>9</v>
      </c>
      <c r="F6" s="7">
        <v>12</v>
      </c>
      <c r="G6" s="10">
        <v>1.6</v>
      </c>
    </row>
    <row r="7" spans="1:7" x14ac:dyDescent="0.25">
      <c r="A7" s="221"/>
      <c r="B7" s="221"/>
      <c r="C7" s="1" t="s">
        <v>37</v>
      </c>
      <c r="D7" s="7">
        <v>10</v>
      </c>
      <c r="E7" s="7">
        <v>9</v>
      </c>
      <c r="F7" s="7">
        <v>12</v>
      </c>
      <c r="G7" s="10">
        <v>1.6</v>
      </c>
    </row>
    <row r="8" spans="1:7" ht="15.75" thickBot="1" x14ac:dyDescent="0.3">
      <c r="A8" s="222"/>
      <c r="B8" s="222"/>
      <c r="C8" s="26" t="s">
        <v>16</v>
      </c>
      <c r="D8" s="7">
        <v>10</v>
      </c>
      <c r="E8" s="7">
        <v>9</v>
      </c>
      <c r="F8" s="7">
        <v>12</v>
      </c>
      <c r="G8" s="10">
        <v>1.6</v>
      </c>
    </row>
    <row r="9" spans="1:7" x14ac:dyDescent="0.25">
      <c r="A9" s="214" t="s">
        <v>72</v>
      </c>
      <c r="B9" s="211" t="s">
        <v>74</v>
      </c>
      <c r="C9" s="30" t="s">
        <v>75</v>
      </c>
      <c r="D9" s="73">
        <v>12</v>
      </c>
      <c r="E9" s="73">
        <v>11</v>
      </c>
      <c r="F9" s="73">
        <v>12</v>
      </c>
      <c r="G9" s="74">
        <v>2</v>
      </c>
    </row>
    <row r="10" spans="1:7" x14ac:dyDescent="0.25">
      <c r="A10" s="215"/>
      <c r="B10" s="212"/>
      <c r="C10" s="1" t="s">
        <v>38</v>
      </c>
      <c r="D10" s="3">
        <v>12</v>
      </c>
      <c r="E10" s="3">
        <v>11</v>
      </c>
      <c r="F10" s="3">
        <v>12</v>
      </c>
      <c r="G10" s="19">
        <v>2</v>
      </c>
    </row>
    <row r="11" spans="1:7" x14ac:dyDescent="0.25">
      <c r="A11" s="215"/>
      <c r="B11" s="212"/>
      <c r="C11" s="1" t="s">
        <v>22</v>
      </c>
      <c r="D11" s="3">
        <v>12</v>
      </c>
      <c r="E11" s="3">
        <v>11</v>
      </c>
      <c r="F11" s="3">
        <v>12</v>
      </c>
      <c r="G11" s="19">
        <v>2</v>
      </c>
    </row>
    <row r="12" spans="1:7" x14ac:dyDescent="0.25">
      <c r="A12" s="215"/>
      <c r="B12" s="212"/>
      <c r="C12" s="1" t="s">
        <v>16</v>
      </c>
      <c r="D12" s="3">
        <v>12</v>
      </c>
      <c r="E12" s="3">
        <v>11</v>
      </c>
      <c r="F12" s="3">
        <v>12</v>
      </c>
      <c r="G12" s="19">
        <v>2</v>
      </c>
    </row>
    <row r="13" spans="1:7" x14ac:dyDescent="0.25">
      <c r="A13" s="215"/>
      <c r="B13" s="212"/>
      <c r="C13" s="20" t="s">
        <v>60</v>
      </c>
      <c r="D13" s="3">
        <v>12</v>
      </c>
      <c r="E13" s="3">
        <v>11</v>
      </c>
      <c r="F13" s="3">
        <v>12</v>
      </c>
      <c r="G13" s="19">
        <v>2</v>
      </c>
    </row>
    <row r="14" spans="1:7" ht="15.75" thickBot="1" x14ac:dyDescent="0.3">
      <c r="A14" s="216"/>
      <c r="B14" s="213"/>
      <c r="C14" s="26" t="s">
        <v>76</v>
      </c>
      <c r="D14" s="66">
        <v>12</v>
      </c>
      <c r="E14" s="66">
        <v>11</v>
      </c>
      <c r="F14" s="66">
        <v>12</v>
      </c>
      <c r="G14" s="67">
        <v>2</v>
      </c>
    </row>
    <row r="15" spans="1:7" x14ac:dyDescent="0.25">
      <c r="A15" s="236" t="s">
        <v>77</v>
      </c>
      <c r="B15" s="236" t="s">
        <v>78</v>
      </c>
      <c r="C15" s="22" t="s">
        <v>38</v>
      </c>
      <c r="D15" s="9">
        <v>13</v>
      </c>
      <c r="E15" s="9">
        <v>14</v>
      </c>
      <c r="F15" s="9">
        <v>5</v>
      </c>
      <c r="G15" s="11">
        <v>4.5</v>
      </c>
    </row>
    <row r="16" spans="1:7" ht="15.75" thickBot="1" x14ac:dyDescent="0.3">
      <c r="A16" s="237"/>
      <c r="B16" s="237"/>
      <c r="C16" s="42" t="s">
        <v>15</v>
      </c>
      <c r="D16" s="9">
        <v>13</v>
      </c>
      <c r="E16" s="9">
        <v>14</v>
      </c>
      <c r="F16" s="9">
        <v>5</v>
      </c>
      <c r="G16" s="11">
        <v>4.5</v>
      </c>
    </row>
    <row r="17" spans="1:7" x14ac:dyDescent="0.25">
      <c r="A17" s="214" t="s">
        <v>79</v>
      </c>
      <c r="B17" s="211" t="s">
        <v>80</v>
      </c>
      <c r="C17" s="29" t="s">
        <v>60</v>
      </c>
      <c r="D17" s="73">
        <v>14</v>
      </c>
      <c r="E17" s="73">
        <v>14</v>
      </c>
      <c r="F17" s="73">
        <v>6</v>
      </c>
      <c r="G17" s="74">
        <v>4.5</v>
      </c>
    </row>
    <row r="18" spans="1:7" x14ac:dyDescent="0.25">
      <c r="A18" s="215"/>
      <c r="B18" s="212"/>
      <c r="C18" s="20" t="s">
        <v>16</v>
      </c>
      <c r="D18" s="3">
        <v>14</v>
      </c>
      <c r="E18" s="3">
        <v>14</v>
      </c>
      <c r="F18" s="3">
        <v>6</v>
      </c>
      <c r="G18" s="19">
        <v>4.5</v>
      </c>
    </row>
    <row r="19" spans="1:7" x14ac:dyDescent="0.25">
      <c r="A19" s="215"/>
      <c r="B19" s="212"/>
      <c r="C19" s="20" t="s">
        <v>38</v>
      </c>
      <c r="D19" s="3">
        <v>14</v>
      </c>
      <c r="E19" s="3">
        <v>14</v>
      </c>
      <c r="F19" s="3">
        <v>6</v>
      </c>
      <c r="G19" s="19">
        <v>4.5</v>
      </c>
    </row>
    <row r="20" spans="1:7" x14ac:dyDescent="0.25">
      <c r="A20" s="215"/>
      <c r="B20" s="212"/>
      <c r="C20" s="20" t="s">
        <v>41</v>
      </c>
      <c r="D20" s="3">
        <v>14</v>
      </c>
      <c r="E20" s="3">
        <v>14</v>
      </c>
      <c r="F20" s="3">
        <v>6</v>
      </c>
      <c r="G20" s="19">
        <v>4.5</v>
      </c>
    </row>
    <row r="21" spans="1:7" ht="15.75" thickBot="1" x14ac:dyDescent="0.3">
      <c r="A21" s="216"/>
      <c r="B21" s="213"/>
      <c r="C21" s="26" t="s">
        <v>15</v>
      </c>
      <c r="D21" s="66">
        <v>14</v>
      </c>
      <c r="E21" s="66">
        <v>14</v>
      </c>
      <c r="F21" s="66">
        <v>6</v>
      </c>
      <c r="G21" s="67">
        <v>4.5</v>
      </c>
    </row>
    <row r="22" spans="1:7" x14ac:dyDescent="0.25">
      <c r="A22" s="211" t="s">
        <v>81</v>
      </c>
      <c r="B22" s="211" t="s">
        <v>82</v>
      </c>
      <c r="C22" s="83" t="s">
        <v>83</v>
      </c>
      <c r="D22" s="79">
        <v>8.5</v>
      </c>
      <c r="E22" s="79">
        <v>9</v>
      </c>
      <c r="F22" s="79">
        <v>24</v>
      </c>
      <c r="G22" s="81">
        <v>1.95</v>
      </c>
    </row>
    <row r="23" spans="1:7" x14ac:dyDescent="0.25">
      <c r="A23" s="212"/>
      <c r="B23" s="212"/>
      <c r="C23" s="78" t="s">
        <v>22</v>
      </c>
      <c r="D23" s="75">
        <v>8.5</v>
      </c>
      <c r="E23" s="75">
        <v>9</v>
      </c>
      <c r="F23" s="75">
        <v>24</v>
      </c>
      <c r="G23" s="2">
        <v>1.95</v>
      </c>
    </row>
    <row r="24" spans="1:7" ht="15.75" thickBot="1" x14ac:dyDescent="0.3">
      <c r="A24" s="213"/>
      <c r="B24" s="213"/>
      <c r="C24" s="84" t="s">
        <v>23</v>
      </c>
      <c r="D24" s="80">
        <v>8.5</v>
      </c>
      <c r="E24" s="80">
        <v>9</v>
      </c>
      <c r="F24" s="80">
        <v>24</v>
      </c>
      <c r="G24" s="82">
        <v>1.95</v>
      </c>
    </row>
    <row r="25" spans="1:7" ht="15.75" thickBot="1" x14ac:dyDescent="0.3">
      <c r="A25" s="88" t="s">
        <v>72</v>
      </c>
      <c r="B25" s="37" t="s">
        <v>84</v>
      </c>
      <c r="C25" s="85" t="s">
        <v>49</v>
      </c>
      <c r="D25" s="86">
        <v>14</v>
      </c>
      <c r="E25" s="86">
        <v>14</v>
      </c>
      <c r="F25" s="86">
        <v>12</v>
      </c>
      <c r="G25" s="87">
        <v>2.5</v>
      </c>
    </row>
  </sheetData>
  <mergeCells count="11">
    <mergeCell ref="B9:B14"/>
    <mergeCell ref="B15:B16"/>
    <mergeCell ref="A9:A14"/>
    <mergeCell ref="A2:G2"/>
    <mergeCell ref="B4:B8"/>
    <mergeCell ref="A4:A8"/>
    <mergeCell ref="B22:B24"/>
    <mergeCell ref="A22:A24"/>
    <mergeCell ref="A15:A16"/>
    <mergeCell ref="B17:B21"/>
    <mergeCell ref="A17:A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topLeftCell="A17" workbookViewId="0">
      <selection activeCell="O9" sqref="O9"/>
    </sheetView>
  </sheetViews>
  <sheetFormatPr baseColWidth="10" defaultRowHeight="15" x14ac:dyDescent="0.25"/>
  <cols>
    <col min="1" max="1" width="23.5703125" customWidth="1"/>
    <col min="4" max="4" width="16.140625" customWidth="1"/>
  </cols>
  <sheetData>
    <row r="1" spans="1:7" s="191" customFormat="1" ht="15.75" thickBot="1" x14ac:dyDescent="0.3"/>
    <row r="2" spans="1:7" ht="19.5" thickBot="1" x14ac:dyDescent="0.35">
      <c r="A2" s="217" t="s">
        <v>88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8" t="s">
        <v>89</v>
      </c>
      <c r="B4" s="221" t="s">
        <v>90</v>
      </c>
      <c r="C4" s="6" t="s">
        <v>15</v>
      </c>
      <c r="D4" s="9">
        <v>13</v>
      </c>
      <c r="E4" s="9">
        <v>11.2</v>
      </c>
      <c r="F4" s="9">
        <v>6</v>
      </c>
      <c r="G4" s="11">
        <v>2.0699999999999998</v>
      </c>
    </row>
    <row r="5" spans="1:7" x14ac:dyDescent="0.25">
      <c r="A5" s="238"/>
      <c r="B5" s="221"/>
      <c r="C5" s="1" t="s">
        <v>16</v>
      </c>
      <c r="D5" s="3">
        <v>13</v>
      </c>
      <c r="E5" s="3">
        <v>11.2</v>
      </c>
      <c r="F5" s="3">
        <v>6</v>
      </c>
      <c r="G5" s="19">
        <v>2.0699999999999998</v>
      </c>
    </row>
    <row r="6" spans="1:7" x14ac:dyDescent="0.25">
      <c r="A6" s="238"/>
      <c r="B6" s="221"/>
      <c r="C6" s="1" t="s">
        <v>60</v>
      </c>
      <c r="D6" s="3">
        <v>13</v>
      </c>
      <c r="E6" s="3">
        <v>11.2</v>
      </c>
      <c r="F6" s="3">
        <v>6</v>
      </c>
      <c r="G6" s="19">
        <v>2.0699999999999998</v>
      </c>
    </row>
    <row r="7" spans="1:7" x14ac:dyDescent="0.25">
      <c r="A7" s="238"/>
      <c r="B7" s="221"/>
      <c r="C7" s="1" t="s">
        <v>21</v>
      </c>
      <c r="D7" s="3">
        <v>13</v>
      </c>
      <c r="E7" s="3">
        <v>11.2</v>
      </c>
      <c r="F7" s="3">
        <v>6</v>
      </c>
      <c r="G7" s="19">
        <v>2.0699999999999998</v>
      </c>
    </row>
    <row r="8" spans="1:7" x14ac:dyDescent="0.25">
      <c r="A8" s="238"/>
      <c r="B8" s="221"/>
      <c r="C8" s="20" t="s">
        <v>36</v>
      </c>
      <c r="D8" s="3">
        <v>13</v>
      </c>
      <c r="E8" s="3">
        <v>11.2</v>
      </c>
      <c r="F8" s="3">
        <v>6</v>
      </c>
      <c r="G8" s="19">
        <v>2.0699999999999998</v>
      </c>
    </row>
    <row r="9" spans="1:7" x14ac:dyDescent="0.25">
      <c r="A9" s="238"/>
      <c r="B9" s="221"/>
      <c r="C9" s="1" t="s">
        <v>23</v>
      </c>
      <c r="D9" s="3">
        <v>13</v>
      </c>
      <c r="E9" s="3">
        <v>11.2</v>
      </c>
      <c r="F9" s="3">
        <v>6</v>
      </c>
      <c r="G9" s="19">
        <v>2.0699999999999998</v>
      </c>
    </row>
    <row r="10" spans="1:7" x14ac:dyDescent="0.25">
      <c r="A10" s="238"/>
      <c r="B10" s="221"/>
      <c r="C10" s="1" t="s">
        <v>91</v>
      </c>
      <c r="D10" s="3">
        <v>13</v>
      </c>
      <c r="E10" s="3">
        <v>11.2</v>
      </c>
      <c r="F10" s="3">
        <v>6</v>
      </c>
      <c r="G10" s="19">
        <v>2.0699999999999998</v>
      </c>
    </row>
    <row r="11" spans="1:7" x14ac:dyDescent="0.25">
      <c r="A11" s="238"/>
      <c r="B11" s="221"/>
      <c r="C11" s="1" t="s">
        <v>39</v>
      </c>
      <c r="D11" s="3">
        <v>13</v>
      </c>
      <c r="E11" s="3">
        <v>11.2</v>
      </c>
      <c r="F11" s="3">
        <v>6</v>
      </c>
      <c r="G11" s="19">
        <v>2.0699999999999998</v>
      </c>
    </row>
    <row r="12" spans="1:7" x14ac:dyDescent="0.25">
      <c r="A12" s="238"/>
      <c r="B12" s="221"/>
      <c r="C12" s="1" t="s">
        <v>92</v>
      </c>
      <c r="D12" s="3">
        <v>13</v>
      </c>
      <c r="E12" s="3">
        <v>11.2</v>
      </c>
      <c r="F12" s="3">
        <v>6</v>
      </c>
      <c r="G12" s="19">
        <v>2.0699999999999998</v>
      </c>
    </row>
    <row r="13" spans="1:7" ht="15.75" thickBot="1" x14ac:dyDescent="0.3">
      <c r="A13" s="238"/>
      <c r="B13" s="221"/>
      <c r="C13" s="42" t="s">
        <v>93</v>
      </c>
      <c r="D13" s="7">
        <v>13</v>
      </c>
      <c r="E13" s="7">
        <v>11.2</v>
      </c>
      <c r="F13" s="7">
        <v>6</v>
      </c>
      <c r="G13" s="10">
        <v>2.0699999999999998</v>
      </c>
    </row>
    <row r="14" spans="1:7" x14ac:dyDescent="0.25">
      <c r="A14" s="223" t="s">
        <v>89</v>
      </c>
      <c r="B14" s="239" t="s">
        <v>94</v>
      </c>
      <c r="C14" s="29" t="s">
        <v>16</v>
      </c>
      <c r="D14" s="73">
        <v>15</v>
      </c>
      <c r="E14" s="73">
        <v>11.6</v>
      </c>
      <c r="F14" s="73">
        <v>6</v>
      </c>
      <c r="G14" s="74">
        <v>2.5099999999999998</v>
      </c>
    </row>
    <row r="15" spans="1:7" x14ac:dyDescent="0.25">
      <c r="A15" s="224"/>
      <c r="B15" s="238"/>
      <c r="C15" s="20" t="s">
        <v>60</v>
      </c>
      <c r="D15" s="3">
        <v>15</v>
      </c>
      <c r="E15" s="3">
        <v>11.6</v>
      </c>
      <c r="F15" s="3">
        <v>6</v>
      </c>
      <c r="G15" s="19">
        <v>2.5099999999999998</v>
      </c>
    </row>
    <row r="16" spans="1:7" x14ac:dyDescent="0.25">
      <c r="A16" s="224"/>
      <c r="B16" s="238"/>
      <c r="C16" s="20" t="s">
        <v>91</v>
      </c>
      <c r="D16" s="3">
        <v>15</v>
      </c>
      <c r="E16" s="3">
        <v>11.6</v>
      </c>
      <c r="F16" s="3">
        <v>6</v>
      </c>
      <c r="G16" s="19">
        <v>2.5099999999999998</v>
      </c>
    </row>
    <row r="17" spans="1:7" x14ac:dyDescent="0.25">
      <c r="A17" s="224"/>
      <c r="B17" s="238"/>
      <c r="C17" s="20" t="s">
        <v>21</v>
      </c>
      <c r="D17" s="3">
        <v>15</v>
      </c>
      <c r="E17" s="3">
        <v>11.6</v>
      </c>
      <c r="F17" s="3">
        <v>6</v>
      </c>
      <c r="G17" s="19">
        <v>2.5099999999999998</v>
      </c>
    </row>
    <row r="18" spans="1:7" x14ac:dyDescent="0.25">
      <c r="A18" s="224"/>
      <c r="B18" s="238"/>
      <c r="C18" s="20" t="s">
        <v>23</v>
      </c>
      <c r="D18" s="3">
        <v>15</v>
      </c>
      <c r="E18" s="3">
        <v>11.6</v>
      </c>
      <c r="F18" s="3">
        <v>6</v>
      </c>
      <c r="G18" s="19">
        <v>2.5099999999999998</v>
      </c>
    </row>
    <row r="19" spans="1:7" x14ac:dyDescent="0.25">
      <c r="A19" s="224"/>
      <c r="B19" s="238"/>
      <c r="C19" s="20" t="s">
        <v>31</v>
      </c>
      <c r="D19" s="3">
        <v>15</v>
      </c>
      <c r="E19" s="3">
        <v>11.6</v>
      </c>
      <c r="F19" s="3">
        <v>6</v>
      </c>
      <c r="G19" s="19">
        <v>2.5099999999999998</v>
      </c>
    </row>
    <row r="20" spans="1:7" x14ac:dyDescent="0.25">
      <c r="A20" s="224"/>
      <c r="B20" s="238"/>
      <c r="C20" s="20" t="s">
        <v>39</v>
      </c>
      <c r="D20" s="3">
        <v>15</v>
      </c>
      <c r="E20" s="3">
        <v>11.6</v>
      </c>
      <c r="F20" s="3">
        <v>6</v>
      </c>
      <c r="G20" s="19">
        <v>2.5099999999999998</v>
      </c>
    </row>
    <row r="21" spans="1:7" x14ac:dyDescent="0.25">
      <c r="A21" s="224"/>
      <c r="B21" s="238"/>
      <c r="C21" s="20" t="s">
        <v>17</v>
      </c>
      <c r="D21" s="3">
        <v>15</v>
      </c>
      <c r="E21" s="3">
        <v>11.6</v>
      </c>
      <c r="F21" s="3">
        <v>6</v>
      </c>
      <c r="G21" s="19">
        <v>2.5099999999999998</v>
      </c>
    </row>
    <row r="22" spans="1:7" x14ac:dyDescent="0.25">
      <c r="A22" s="224"/>
      <c r="B22" s="238"/>
      <c r="C22" s="20" t="s">
        <v>93</v>
      </c>
      <c r="D22" s="3">
        <v>15</v>
      </c>
      <c r="E22" s="3">
        <v>11.6</v>
      </c>
      <c r="F22" s="3">
        <v>6</v>
      </c>
      <c r="G22" s="19">
        <v>2.5099999999999998</v>
      </c>
    </row>
    <row r="23" spans="1:7" ht="15.75" thickBot="1" x14ac:dyDescent="0.3">
      <c r="A23" s="224"/>
      <c r="B23" s="238"/>
      <c r="C23" s="42" t="s">
        <v>19</v>
      </c>
      <c r="D23" s="8">
        <v>15</v>
      </c>
      <c r="E23" s="8">
        <v>11.6</v>
      </c>
      <c r="F23" s="8">
        <v>6</v>
      </c>
      <c r="G23" s="65">
        <v>2.5099999999999998</v>
      </c>
    </row>
    <row r="24" spans="1:7" x14ac:dyDescent="0.25">
      <c r="A24" s="223" t="s">
        <v>89</v>
      </c>
      <c r="B24" s="220" t="s">
        <v>95</v>
      </c>
      <c r="C24" s="39" t="s">
        <v>15</v>
      </c>
      <c r="D24" s="30">
        <v>17.5</v>
      </c>
      <c r="E24" s="30">
        <v>13.2</v>
      </c>
      <c r="F24" s="30">
        <v>12</v>
      </c>
      <c r="G24" s="81">
        <v>3.2</v>
      </c>
    </row>
    <row r="25" spans="1:7" x14ac:dyDescent="0.25">
      <c r="A25" s="224"/>
      <c r="B25" s="221"/>
      <c r="C25" s="21" t="s">
        <v>21</v>
      </c>
      <c r="D25" s="1">
        <v>17.5</v>
      </c>
      <c r="E25" s="1">
        <v>13.2</v>
      </c>
      <c r="F25" s="1">
        <v>12</v>
      </c>
      <c r="G25" s="2">
        <v>3.2</v>
      </c>
    </row>
    <row r="26" spans="1:7" x14ac:dyDescent="0.25">
      <c r="A26" s="224"/>
      <c r="B26" s="221"/>
      <c r="C26" s="21" t="s">
        <v>36</v>
      </c>
      <c r="D26" s="1">
        <v>17.5</v>
      </c>
      <c r="E26" s="1">
        <v>13.2</v>
      </c>
      <c r="F26" s="1">
        <v>12</v>
      </c>
      <c r="G26" s="2">
        <v>3.2</v>
      </c>
    </row>
    <row r="27" spans="1:7" x14ac:dyDescent="0.25">
      <c r="A27" s="224"/>
      <c r="B27" s="221"/>
      <c r="C27" s="21" t="s">
        <v>39</v>
      </c>
      <c r="D27" s="1">
        <v>17.5</v>
      </c>
      <c r="E27" s="1">
        <v>13.2</v>
      </c>
      <c r="F27" s="1">
        <v>12</v>
      </c>
      <c r="G27" s="2">
        <v>3.2</v>
      </c>
    </row>
    <row r="28" spans="1:7" ht="15.75" thickBot="1" x14ac:dyDescent="0.3">
      <c r="A28" s="225"/>
      <c r="B28" s="222"/>
      <c r="C28" s="41" t="s">
        <v>91</v>
      </c>
      <c r="D28" s="27">
        <v>17.5</v>
      </c>
      <c r="E28" s="27">
        <v>13.2</v>
      </c>
      <c r="F28" s="27">
        <v>12</v>
      </c>
      <c r="G28" s="82">
        <v>3.2</v>
      </c>
    </row>
    <row r="29" spans="1:7" x14ac:dyDescent="0.25">
      <c r="A29" s="211" t="s">
        <v>89</v>
      </c>
      <c r="B29" s="211" t="s">
        <v>96</v>
      </c>
      <c r="C29" s="29" t="s">
        <v>16</v>
      </c>
      <c r="D29" s="29">
        <v>19</v>
      </c>
      <c r="E29" s="29">
        <v>16.399999999999999</v>
      </c>
      <c r="F29" s="29">
        <v>6</v>
      </c>
      <c r="G29" s="81">
        <v>4.13</v>
      </c>
    </row>
    <row r="30" spans="1:7" x14ac:dyDescent="0.25">
      <c r="A30" s="212"/>
      <c r="B30" s="212"/>
      <c r="C30" s="20" t="s">
        <v>60</v>
      </c>
      <c r="D30" s="20">
        <v>19</v>
      </c>
      <c r="E30" s="20">
        <v>16.399999999999999</v>
      </c>
      <c r="F30" s="20">
        <v>6</v>
      </c>
      <c r="G30" s="2">
        <v>4.13</v>
      </c>
    </row>
    <row r="31" spans="1:7" x14ac:dyDescent="0.25">
      <c r="A31" s="212"/>
      <c r="B31" s="212"/>
      <c r="C31" s="20" t="s">
        <v>91</v>
      </c>
      <c r="D31" s="20">
        <v>19</v>
      </c>
      <c r="E31" s="20">
        <v>16.399999999999999</v>
      </c>
      <c r="F31" s="20">
        <v>6</v>
      </c>
      <c r="G31" s="2">
        <v>4.13</v>
      </c>
    </row>
    <row r="32" spans="1:7" x14ac:dyDescent="0.25">
      <c r="A32" s="212"/>
      <c r="B32" s="212"/>
      <c r="C32" s="20" t="s">
        <v>39</v>
      </c>
      <c r="D32" s="20">
        <v>19</v>
      </c>
      <c r="E32" s="20">
        <v>16.399999999999999</v>
      </c>
      <c r="F32" s="20">
        <v>6</v>
      </c>
      <c r="G32" s="2">
        <v>4.13</v>
      </c>
    </row>
    <row r="33" spans="1:7" x14ac:dyDescent="0.25">
      <c r="A33" s="212"/>
      <c r="B33" s="212"/>
      <c r="C33" s="20" t="s">
        <v>93</v>
      </c>
      <c r="D33" s="20">
        <v>19</v>
      </c>
      <c r="E33" s="20">
        <v>16.399999999999999</v>
      </c>
      <c r="F33" s="20">
        <v>6</v>
      </c>
      <c r="G33" s="2">
        <v>4.13</v>
      </c>
    </row>
    <row r="34" spans="1:7" ht="15.75" thickBot="1" x14ac:dyDescent="0.3">
      <c r="A34" s="213"/>
      <c r="B34" s="213"/>
      <c r="C34" s="26" t="s">
        <v>17</v>
      </c>
      <c r="D34" s="26">
        <v>19</v>
      </c>
      <c r="E34" s="26">
        <v>16.399999999999999</v>
      </c>
      <c r="F34" s="26">
        <v>6</v>
      </c>
      <c r="G34" s="82">
        <v>4.13</v>
      </c>
    </row>
    <row r="35" spans="1:7" x14ac:dyDescent="0.25">
      <c r="A35" s="220" t="s">
        <v>89</v>
      </c>
      <c r="B35" s="220" t="s">
        <v>97</v>
      </c>
      <c r="C35" s="39" t="s">
        <v>16</v>
      </c>
      <c r="D35" s="39">
        <v>23</v>
      </c>
      <c r="E35" s="39">
        <v>20.2</v>
      </c>
      <c r="F35" s="39">
        <v>1</v>
      </c>
      <c r="G35" s="93">
        <v>6.49</v>
      </c>
    </row>
    <row r="36" spans="1:7" x14ac:dyDescent="0.25">
      <c r="A36" s="221"/>
      <c r="B36" s="221"/>
      <c r="C36" s="20" t="s">
        <v>60</v>
      </c>
      <c r="D36" s="20">
        <v>23</v>
      </c>
      <c r="E36" s="20">
        <v>20.2</v>
      </c>
      <c r="F36" s="20">
        <v>1</v>
      </c>
      <c r="G36" s="2">
        <v>6.49</v>
      </c>
    </row>
    <row r="37" spans="1:7" x14ac:dyDescent="0.25">
      <c r="A37" s="221"/>
      <c r="B37" s="221"/>
      <c r="C37" s="20" t="s">
        <v>23</v>
      </c>
      <c r="D37" s="20">
        <v>23</v>
      </c>
      <c r="E37" s="20">
        <v>20.2</v>
      </c>
      <c r="F37" s="20">
        <v>1</v>
      </c>
      <c r="G37" s="2">
        <v>6.49</v>
      </c>
    </row>
    <row r="38" spans="1:7" x14ac:dyDescent="0.25">
      <c r="A38" s="221"/>
      <c r="B38" s="221"/>
      <c r="C38" s="20" t="s">
        <v>93</v>
      </c>
      <c r="D38" s="20">
        <v>23</v>
      </c>
      <c r="E38" s="20">
        <v>20.2</v>
      </c>
      <c r="F38" s="20">
        <v>1</v>
      </c>
      <c r="G38" s="2">
        <v>6.49</v>
      </c>
    </row>
    <row r="39" spans="1:7" ht="15.75" thickBot="1" x14ac:dyDescent="0.3">
      <c r="A39" s="221"/>
      <c r="B39" s="221"/>
      <c r="C39" s="21" t="s">
        <v>98</v>
      </c>
      <c r="D39" s="21">
        <v>23</v>
      </c>
      <c r="E39" s="21">
        <v>20.2</v>
      </c>
      <c r="F39" s="21">
        <v>1</v>
      </c>
      <c r="G39" s="94">
        <v>6.49</v>
      </c>
    </row>
    <row r="40" spans="1:7" x14ac:dyDescent="0.25">
      <c r="A40" s="223" t="s">
        <v>89</v>
      </c>
      <c r="B40" s="220" t="s">
        <v>99</v>
      </c>
      <c r="C40" s="29" t="s">
        <v>93</v>
      </c>
      <c r="D40" s="30">
        <v>28</v>
      </c>
      <c r="E40" s="30">
        <v>26</v>
      </c>
      <c r="F40" s="30">
        <v>1</v>
      </c>
      <c r="G40" s="81">
        <v>9.52</v>
      </c>
    </row>
    <row r="41" spans="1:7" ht="15.75" thickBot="1" x14ac:dyDescent="0.3">
      <c r="A41" s="225"/>
      <c r="B41" s="222"/>
      <c r="C41" s="41" t="s">
        <v>98</v>
      </c>
      <c r="D41" s="27">
        <v>28</v>
      </c>
      <c r="E41" s="27">
        <v>26</v>
      </c>
      <c r="F41" s="27">
        <v>1</v>
      </c>
      <c r="G41" s="82">
        <v>9.52</v>
      </c>
    </row>
    <row r="42" spans="1:7" ht="15.75" thickBot="1" x14ac:dyDescent="0.3">
      <c r="A42" s="96" t="s">
        <v>89</v>
      </c>
      <c r="B42" s="96" t="s">
        <v>100</v>
      </c>
      <c r="C42" s="97" t="s">
        <v>39</v>
      </c>
      <c r="D42" s="97">
        <v>32</v>
      </c>
      <c r="E42" s="97">
        <v>31</v>
      </c>
      <c r="F42" s="97">
        <v>1</v>
      </c>
      <c r="G42" s="87">
        <v>16.7</v>
      </c>
    </row>
    <row r="43" spans="1:7" x14ac:dyDescent="0.25">
      <c r="A43" s="211" t="s">
        <v>89</v>
      </c>
      <c r="B43" s="211" t="s">
        <v>101</v>
      </c>
      <c r="C43" s="39" t="s">
        <v>20</v>
      </c>
      <c r="D43" s="30">
        <v>36</v>
      </c>
      <c r="E43" s="30">
        <v>34</v>
      </c>
      <c r="F43" s="30">
        <v>1</v>
      </c>
      <c r="G43" s="81">
        <v>26.15</v>
      </c>
    </row>
    <row r="44" spans="1:7" x14ac:dyDescent="0.25">
      <c r="A44" s="212"/>
      <c r="B44" s="212"/>
      <c r="C44" s="20" t="s">
        <v>91</v>
      </c>
      <c r="D44" s="6">
        <v>36</v>
      </c>
      <c r="E44" s="6">
        <v>34</v>
      </c>
      <c r="F44" s="6">
        <v>1</v>
      </c>
      <c r="G44" s="77">
        <v>26.15</v>
      </c>
    </row>
    <row r="45" spans="1:7" x14ac:dyDescent="0.25">
      <c r="A45" s="212"/>
      <c r="B45" s="212"/>
      <c r="C45" s="20" t="s">
        <v>39</v>
      </c>
      <c r="D45" s="6">
        <v>36</v>
      </c>
      <c r="E45" s="6">
        <v>34</v>
      </c>
      <c r="F45" s="6">
        <v>1</v>
      </c>
      <c r="G45" s="77">
        <v>26.15</v>
      </c>
    </row>
    <row r="46" spans="1:7" ht="15.75" thickBot="1" x14ac:dyDescent="0.3">
      <c r="A46" s="213"/>
      <c r="B46" s="213"/>
      <c r="C46" s="26" t="s">
        <v>31</v>
      </c>
      <c r="D46" s="98">
        <v>36</v>
      </c>
      <c r="E46" s="98">
        <v>34</v>
      </c>
      <c r="F46" s="98">
        <v>1</v>
      </c>
      <c r="G46" s="95">
        <v>26.15</v>
      </c>
    </row>
  </sheetData>
  <mergeCells count="15">
    <mergeCell ref="A2:G2"/>
    <mergeCell ref="B24:B28"/>
    <mergeCell ref="A24:A28"/>
    <mergeCell ref="B29:B34"/>
    <mergeCell ref="A29:A34"/>
    <mergeCell ref="B4:B13"/>
    <mergeCell ref="A4:A13"/>
    <mergeCell ref="B14:B23"/>
    <mergeCell ref="A14:A23"/>
    <mergeCell ref="B35:B39"/>
    <mergeCell ref="A35:A39"/>
    <mergeCell ref="A40:A41"/>
    <mergeCell ref="B40:B41"/>
    <mergeCell ref="B43:B46"/>
    <mergeCell ref="A43:A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topLeftCell="A19" workbookViewId="0">
      <selection activeCell="J42" sqref="J42"/>
    </sheetView>
  </sheetViews>
  <sheetFormatPr baseColWidth="10" defaultRowHeight="15" x14ac:dyDescent="0.25"/>
  <cols>
    <col min="1" max="1" width="20" customWidth="1"/>
    <col min="3" max="3" width="12.7109375" customWidth="1"/>
    <col min="4" max="4" width="14.7109375" customWidth="1"/>
  </cols>
  <sheetData>
    <row r="1" spans="1:7" s="191" customFormat="1" ht="15.75" thickBot="1" x14ac:dyDescent="0.3"/>
    <row r="2" spans="1:7" ht="19.5" thickBot="1" x14ac:dyDescent="0.35">
      <c r="A2" s="217" t="s">
        <v>102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9" t="s">
        <v>102</v>
      </c>
      <c r="B4" s="220" t="s">
        <v>111</v>
      </c>
      <c r="C4" s="30" t="s">
        <v>103</v>
      </c>
      <c r="D4" s="31">
        <v>14</v>
      </c>
      <c r="E4" s="31">
        <v>16.5</v>
      </c>
      <c r="F4" s="31">
        <v>12</v>
      </c>
      <c r="G4" s="68">
        <v>1.96</v>
      </c>
    </row>
    <row r="5" spans="1:7" x14ac:dyDescent="0.25">
      <c r="A5" s="238"/>
      <c r="B5" s="221"/>
      <c r="C5" s="1" t="s">
        <v>41</v>
      </c>
      <c r="D5" s="9">
        <v>14</v>
      </c>
      <c r="E5" s="9">
        <v>16.5</v>
      </c>
      <c r="F5" s="9">
        <v>12</v>
      </c>
      <c r="G5" s="11">
        <v>1.96</v>
      </c>
    </row>
    <row r="6" spans="1:7" x14ac:dyDescent="0.25">
      <c r="A6" s="238"/>
      <c r="B6" s="221"/>
      <c r="C6" s="1" t="s">
        <v>37</v>
      </c>
      <c r="D6" s="9">
        <v>14</v>
      </c>
      <c r="E6" s="9">
        <v>16.5</v>
      </c>
      <c r="F6" s="9">
        <v>12</v>
      </c>
      <c r="G6" s="11">
        <v>1.96</v>
      </c>
    </row>
    <row r="7" spans="1:7" x14ac:dyDescent="0.25">
      <c r="A7" s="238"/>
      <c r="B7" s="221"/>
      <c r="C7" s="1" t="s">
        <v>104</v>
      </c>
      <c r="D7" s="9">
        <v>14</v>
      </c>
      <c r="E7" s="9">
        <v>16.5</v>
      </c>
      <c r="F7" s="9">
        <v>12</v>
      </c>
      <c r="G7" s="11">
        <v>1.96</v>
      </c>
    </row>
    <row r="8" spans="1:7" x14ac:dyDescent="0.25">
      <c r="A8" s="238"/>
      <c r="B8" s="221"/>
      <c r="C8" s="20" t="s">
        <v>20</v>
      </c>
      <c r="D8" s="9">
        <v>14</v>
      </c>
      <c r="E8" s="9">
        <v>16.5</v>
      </c>
      <c r="F8" s="9">
        <v>12</v>
      </c>
      <c r="G8" s="11">
        <v>1.96</v>
      </c>
    </row>
    <row r="9" spans="1:7" x14ac:dyDescent="0.25">
      <c r="A9" s="238"/>
      <c r="B9" s="221"/>
      <c r="C9" s="1" t="s">
        <v>105</v>
      </c>
      <c r="D9" s="9">
        <v>14</v>
      </c>
      <c r="E9" s="9">
        <v>16.5</v>
      </c>
      <c r="F9" s="9">
        <v>12</v>
      </c>
      <c r="G9" s="11">
        <v>1.96</v>
      </c>
    </row>
    <row r="10" spans="1:7" x14ac:dyDescent="0.25">
      <c r="A10" s="238"/>
      <c r="B10" s="221"/>
      <c r="C10" s="1" t="s">
        <v>106</v>
      </c>
      <c r="D10" s="9">
        <v>14</v>
      </c>
      <c r="E10" s="9">
        <v>16.5</v>
      </c>
      <c r="F10" s="9">
        <v>12</v>
      </c>
      <c r="G10" s="11">
        <v>1.96</v>
      </c>
    </row>
    <row r="11" spans="1:7" ht="15.75" thickBot="1" x14ac:dyDescent="0.3">
      <c r="A11" s="243"/>
      <c r="B11" s="222"/>
      <c r="C11" s="27" t="s">
        <v>32</v>
      </c>
      <c r="D11" s="66">
        <v>14</v>
      </c>
      <c r="E11" s="66">
        <v>16.5</v>
      </c>
      <c r="F11" s="66">
        <v>12</v>
      </c>
      <c r="G11" s="67">
        <v>1.96</v>
      </c>
    </row>
    <row r="12" spans="1:7" x14ac:dyDescent="0.25">
      <c r="A12" s="239" t="s">
        <v>102</v>
      </c>
      <c r="B12" s="220" t="s">
        <v>107</v>
      </c>
      <c r="C12" s="6" t="s">
        <v>21</v>
      </c>
      <c r="D12" s="9">
        <v>15</v>
      </c>
      <c r="E12" s="9">
        <v>16.5</v>
      </c>
      <c r="F12" s="9">
        <v>12</v>
      </c>
      <c r="G12" s="11">
        <v>1.96</v>
      </c>
    </row>
    <row r="13" spans="1:7" x14ac:dyDescent="0.25">
      <c r="A13" s="238"/>
      <c r="B13" s="221"/>
      <c r="C13" s="5" t="s">
        <v>22</v>
      </c>
      <c r="D13" s="9">
        <v>15</v>
      </c>
      <c r="E13" s="9">
        <v>16.5</v>
      </c>
      <c r="F13" s="9">
        <v>12</v>
      </c>
      <c r="G13" s="11">
        <v>1.96</v>
      </c>
    </row>
    <row r="14" spans="1:7" x14ac:dyDescent="0.25">
      <c r="A14" s="238"/>
      <c r="B14" s="221"/>
      <c r="C14" s="20" t="s">
        <v>38</v>
      </c>
      <c r="D14" s="9">
        <v>15</v>
      </c>
      <c r="E14" s="9">
        <v>16.5</v>
      </c>
      <c r="F14" s="9">
        <v>12</v>
      </c>
      <c r="G14" s="11">
        <v>1.96</v>
      </c>
    </row>
    <row r="15" spans="1:7" ht="15.75" thickBot="1" x14ac:dyDescent="0.3">
      <c r="A15" s="243"/>
      <c r="B15" s="222"/>
      <c r="C15" s="21" t="s">
        <v>36</v>
      </c>
      <c r="D15" s="9">
        <v>15</v>
      </c>
      <c r="E15" s="9">
        <v>16.5</v>
      </c>
      <c r="F15" s="9">
        <v>12</v>
      </c>
      <c r="G15" s="11">
        <v>1.96</v>
      </c>
    </row>
    <row r="16" spans="1:7" ht="15" customHeight="1" x14ac:dyDescent="0.25">
      <c r="A16" s="244" t="s">
        <v>108</v>
      </c>
      <c r="B16" s="220" t="s">
        <v>112</v>
      </c>
      <c r="C16" s="29" t="s">
        <v>15</v>
      </c>
      <c r="D16" s="73">
        <v>14.5</v>
      </c>
      <c r="E16" s="73">
        <v>13</v>
      </c>
      <c r="F16" s="73">
        <v>12</v>
      </c>
      <c r="G16" s="74">
        <v>1.49</v>
      </c>
    </row>
    <row r="17" spans="1:7" x14ac:dyDescent="0.25">
      <c r="A17" s="245"/>
      <c r="B17" s="221"/>
      <c r="C17" s="20" t="s">
        <v>16</v>
      </c>
      <c r="D17" s="3">
        <v>14.5</v>
      </c>
      <c r="E17" s="3">
        <v>13</v>
      </c>
      <c r="F17" s="3">
        <v>12</v>
      </c>
      <c r="G17" s="19">
        <v>1.49</v>
      </c>
    </row>
    <row r="18" spans="1:7" x14ac:dyDescent="0.25">
      <c r="A18" s="245"/>
      <c r="B18" s="221"/>
      <c r="C18" s="20" t="s">
        <v>60</v>
      </c>
      <c r="D18" s="3">
        <v>14.5</v>
      </c>
      <c r="E18" s="3">
        <v>13</v>
      </c>
      <c r="F18" s="3">
        <v>12</v>
      </c>
      <c r="G18" s="19">
        <v>1.49</v>
      </c>
    </row>
    <row r="19" spans="1:7" x14ac:dyDescent="0.25">
      <c r="A19" s="245"/>
      <c r="B19" s="221"/>
      <c r="C19" s="20" t="s">
        <v>36</v>
      </c>
      <c r="D19" s="3">
        <v>14.5</v>
      </c>
      <c r="E19" s="3">
        <v>13</v>
      </c>
      <c r="F19" s="3">
        <v>12</v>
      </c>
      <c r="G19" s="19">
        <v>1.49</v>
      </c>
    </row>
    <row r="20" spans="1:7" x14ac:dyDescent="0.25">
      <c r="A20" s="245"/>
      <c r="B20" s="221"/>
      <c r="C20" s="20" t="s">
        <v>109</v>
      </c>
      <c r="D20" s="3">
        <v>14.5</v>
      </c>
      <c r="E20" s="3">
        <v>13</v>
      </c>
      <c r="F20" s="3">
        <v>12</v>
      </c>
      <c r="G20" s="19">
        <v>1.49</v>
      </c>
    </row>
    <row r="21" spans="1:7" x14ac:dyDescent="0.25">
      <c r="A21" s="245"/>
      <c r="B21" s="221"/>
      <c r="C21" s="20" t="s">
        <v>83</v>
      </c>
      <c r="D21" s="3">
        <v>14.5</v>
      </c>
      <c r="E21" s="3">
        <v>13</v>
      </c>
      <c r="F21" s="3">
        <v>12</v>
      </c>
      <c r="G21" s="19">
        <v>1.49</v>
      </c>
    </row>
    <row r="22" spans="1:7" x14ac:dyDescent="0.25">
      <c r="A22" s="245"/>
      <c r="B22" s="221"/>
      <c r="C22" s="20" t="s">
        <v>22</v>
      </c>
      <c r="D22" s="3">
        <v>14.5</v>
      </c>
      <c r="E22" s="3">
        <v>13</v>
      </c>
      <c r="F22" s="3">
        <v>12</v>
      </c>
      <c r="G22" s="19">
        <v>1.49</v>
      </c>
    </row>
    <row r="23" spans="1:7" x14ac:dyDescent="0.25">
      <c r="A23" s="245"/>
      <c r="B23" s="221"/>
      <c r="C23" s="20" t="s">
        <v>17</v>
      </c>
      <c r="D23" s="3">
        <v>14.5</v>
      </c>
      <c r="E23" s="3">
        <v>13</v>
      </c>
      <c r="F23" s="3">
        <v>12</v>
      </c>
      <c r="G23" s="19">
        <v>1.49</v>
      </c>
    </row>
    <row r="24" spans="1:7" x14ac:dyDescent="0.25">
      <c r="A24" s="245"/>
      <c r="B24" s="221"/>
      <c r="C24" s="20" t="s">
        <v>110</v>
      </c>
      <c r="D24" s="3">
        <v>14.5</v>
      </c>
      <c r="E24" s="3">
        <v>13</v>
      </c>
      <c r="F24" s="3">
        <v>12</v>
      </c>
      <c r="G24" s="19">
        <v>1.49</v>
      </c>
    </row>
    <row r="25" spans="1:7" x14ac:dyDescent="0.25">
      <c r="A25" s="245"/>
      <c r="B25" s="221"/>
      <c r="C25" s="20" t="s">
        <v>31</v>
      </c>
      <c r="D25" s="3">
        <v>14.5</v>
      </c>
      <c r="E25" s="3">
        <v>13</v>
      </c>
      <c r="F25" s="3">
        <v>12</v>
      </c>
      <c r="G25" s="19">
        <v>1.49</v>
      </c>
    </row>
    <row r="26" spans="1:7" x14ac:dyDescent="0.25">
      <c r="A26" s="245"/>
      <c r="B26" s="221"/>
      <c r="C26" s="20" t="s">
        <v>37</v>
      </c>
      <c r="D26" s="3">
        <v>14.5</v>
      </c>
      <c r="E26" s="3">
        <v>13</v>
      </c>
      <c r="F26" s="3">
        <v>12</v>
      </c>
      <c r="G26" s="19">
        <v>1.49</v>
      </c>
    </row>
    <row r="27" spans="1:7" x14ac:dyDescent="0.25">
      <c r="A27" s="245"/>
      <c r="B27" s="221"/>
      <c r="C27" s="20" t="s">
        <v>104</v>
      </c>
      <c r="D27" s="3">
        <v>14.5</v>
      </c>
      <c r="E27" s="3">
        <v>13</v>
      </c>
      <c r="F27" s="3">
        <v>12</v>
      </c>
      <c r="G27" s="19">
        <v>1.49</v>
      </c>
    </row>
    <row r="28" spans="1:7" ht="15.75" thickBot="1" x14ac:dyDescent="0.3">
      <c r="A28" s="245"/>
      <c r="B28" s="221"/>
      <c r="C28" s="20" t="s">
        <v>106</v>
      </c>
      <c r="D28" s="8">
        <v>14.5</v>
      </c>
      <c r="E28" s="8">
        <v>13</v>
      </c>
      <c r="F28" s="8">
        <v>12</v>
      </c>
      <c r="G28" s="65">
        <v>1.49</v>
      </c>
    </row>
    <row r="29" spans="1:7" ht="15" customHeight="1" x14ac:dyDescent="0.25">
      <c r="A29" s="244" t="s">
        <v>108</v>
      </c>
      <c r="B29" s="220" t="s">
        <v>113</v>
      </c>
      <c r="C29" s="29" t="s">
        <v>15</v>
      </c>
      <c r="D29" s="39">
        <v>17</v>
      </c>
      <c r="E29" s="39">
        <v>15.5</v>
      </c>
      <c r="F29" s="39">
        <v>12</v>
      </c>
      <c r="G29" s="93">
        <v>2.69</v>
      </c>
    </row>
    <row r="30" spans="1:7" x14ac:dyDescent="0.25">
      <c r="A30" s="245"/>
      <c r="B30" s="221"/>
      <c r="C30" s="20" t="s">
        <v>60</v>
      </c>
      <c r="D30" s="20">
        <v>17</v>
      </c>
      <c r="E30" s="20">
        <v>15.5</v>
      </c>
      <c r="F30" s="20">
        <v>12</v>
      </c>
      <c r="G30" s="2">
        <v>2.69</v>
      </c>
    </row>
    <row r="31" spans="1:7" x14ac:dyDescent="0.25">
      <c r="A31" s="245"/>
      <c r="B31" s="221"/>
      <c r="C31" s="20" t="s">
        <v>21</v>
      </c>
      <c r="D31" s="20">
        <v>17</v>
      </c>
      <c r="E31" s="20">
        <v>15.5</v>
      </c>
      <c r="F31" s="20">
        <v>12</v>
      </c>
      <c r="G31" s="2">
        <v>2.69</v>
      </c>
    </row>
    <row r="32" spans="1:7" x14ac:dyDescent="0.25">
      <c r="A32" s="245"/>
      <c r="B32" s="221"/>
      <c r="C32" s="20" t="s">
        <v>36</v>
      </c>
      <c r="D32" s="20">
        <v>17</v>
      </c>
      <c r="E32" s="20">
        <v>15.5</v>
      </c>
      <c r="F32" s="20">
        <v>12</v>
      </c>
      <c r="G32" s="2">
        <v>2.69</v>
      </c>
    </row>
    <row r="33" spans="1:8" x14ac:dyDescent="0.25">
      <c r="A33" s="245"/>
      <c r="B33" s="221"/>
      <c r="C33" s="20" t="s">
        <v>17</v>
      </c>
      <c r="D33" s="20">
        <v>17</v>
      </c>
      <c r="E33" s="20">
        <v>15.5</v>
      </c>
      <c r="F33" s="20">
        <v>12</v>
      </c>
      <c r="G33" s="2">
        <v>2.69</v>
      </c>
    </row>
    <row r="34" spans="1:8" x14ac:dyDescent="0.25">
      <c r="A34" s="245"/>
      <c r="B34" s="221"/>
      <c r="C34" s="20" t="s">
        <v>20</v>
      </c>
      <c r="D34" s="20">
        <v>17</v>
      </c>
      <c r="E34" s="20">
        <v>15.5</v>
      </c>
      <c r="F34" s="20">
        <v>12</v>
      </c>
      <c r="G34" s="2">
        <v>2.69</v>
      </c>
    </row>
    <row r="35" spans="1:8" x14ac:dyDescent="0.25">
      <c r="A35" s="245"/>
      <c r="B35" s="221"/>
      <c r="C35" s="20" t="s">
        <v>22</v>
      </c>
      <c r="D35" s="20">
        <v>17</v>
      </c>
      <c r="E35" s="20">
        <v>15.5</v>
      </c>
      <c r="F35" s="20">
        <v>12</v>
      </c>
      <c r="G35" s="2">
        <v>2.69</v>
      </c>
    </row>
    <row r="36" spans="1:8" ht="15.75" thickBot="1" x14ac:dyDescent="0.3">
      <c r="A36" s="246"/>
      <c r="B36" s="222"/>
      <c r="C36" s="26" t="s">
        <v>110</v>
      </c>
      <c r="D36" s="41">
        <v>17</v>
      </c>
      <c r="E36" s="41">
        <v>15.5</v>
      </c>
      <c r="F36" s="41">
        <v>12</v>
      </c>
      <c r="G36" s="95">
        <v>2.69</v>
      </c>
    </row>
    <row r="37" spans="1:8" ht="29.25" customHeight="1" thickBot="1" x14ac:dyDescent="0.3">
      <c r="A37" s="99" t="s">
        <v>108</v>
      </c>
      <c r="B37" s="96" t="s">
        <v>114</v>
      </c>
      <c r="C37" s="86" t="s">
        <v>60</v>
      </c>
      <c r="D37" s="86">
        <v>19.5</v>
      </c>
      <c r="E37" s="86">
        <v>18</v>
      </c>
      <c r="F37" s="86">
        <v>12</v>
      </c>
      <c r="G37" s="72">
        <v>3.54</v>
      </c>
    </row>
    <row r="38" spans="1:8" ht="15.75" customHeight="1" x14ac:dyDescent="0.25">
      <c r="A38" s="244" t="s">
        <v>108</v>
      </c>
      <c r="B38" s="220" t="s">
        <v>115</v>
      </c>
      <c r="C38" s="22" t="s">
        <v>16</v>
      </c>
      <c r="D38" s="22">
        <v>21.5</v>
      </c>
      <c r="E38" s="22">
        <v>19.5</v>
      </c>
      <c r="F38" s="22">
        <v>6</v>
      </c>
      <c r="G38" s="77">
        <v>4.96</v>
      </c>
    </row>
    <row r="39" spans="1:8" x14ac:dyDescent="0.25">
      <c r="A39" s="245"/>
      <c r="B39" s="221"/>
      <c r="C39" s="20" t="s">
        <v>60</v>
      </c>
      <c r="D39" s="22">
        <v>21.5</v>
      </c>
      <c r="E39" s="22">
        <v>19.5</v>
      </c>
      <c r="F39" s="22">
        <v>6</v>
      </c>
      <c r="G39" s="77">
        <v>4.96</v>
      </c>
    </row>
    <row r="40" spans="1:8" x14ac:dyDescent="0.25">
      <c r="A40" s="245"/>
      <c r="B40" s="221"/>
      <c r="C40" s="20" t="s">
        <v>38</v>
      </c>
      <c r="D40" s="22">
        <v>21.5</v>
      </c>
      <c r="E40" s="22">
        <v>19.5</v>
      </c>
      <c r="F40" s="22">
        <v>6</v>
      </c>
      <c r="G40" s="77">
        <v>4.96</v>
      </c>
    </row>
    <row r="41" spans="1:8" ht="15.75" thickBot="1" x14ac:dyDescent="0.3">
      <c r="A41" s="246"/>
      <c r="B41" s="222"/>
      <c r="C41" s="41" t="s">
        <v>20</v>
      </c>
      <c r="D41" s="22">
        <v>21.5</v>
      </c>
      <c r="E41" s="22">
        <v>19.5</v>
      </c>
      <c r="F41" s="22">
        <v>6</v>
      </c>
      <c r="G41" s="77">
        <v>4.96</v>
      </c>
    </row>
    <row r="42" spans="1:8" ht="15.75" thickBot="1" x14ac:dyDescent="0.3">
      <c r="A42" s="90"/>
      <c r="B42" s="91"/>
      <c r="C42" s="100"/>
      <c r="D42" s="100"/>
      <c r="E42" s="100"/>
      <c r="F42" s="100"/>
      <c r="G42" s="92"/>
      <c r="H42" s="13"/>
    </row>
    <row r="43" spans="1:8" ht="15.75" thickBot="1" x14ac:dyDescent="0.3">
      <c r="A43" s="240" t="s">
        <v>116</v>
      </c>
      <c r="B43" s="241"/>
      <c r="C43" s="242"/>
      <c r="D43" s="16"/>
      <c r="E43" s="16"/>
      <c r="F43" s="16"/>
      <c r="G43" s="54"/>
    </row>
    <row r="44" spans="1:8" x14ac:dyDescent="0.25">
      <c r="A44" s="58"/>
      <c r="B44" s="58"/>
      <c r="C44" s="53"/>
      <c r="D44" s="16"/>
      <c r="E44" s="16"/>
      <c r="F44" s="16"/>
      <c r="G44" s="54"/>
    </row>
    <row r="45" spans="1:8" x14ac:dyDescent="0.25">
      <c r="A45" s="58"/>
      <c r="B45" s="58"/>
      <c r="C45" s="53"/>
      <c r="D45" s="16"/>
      <c r="E45" s="16"/>
      <c r="F45" s="16"/>
      <c r="G45" s="54"/>
    </row>
    <row r="46" spans="1:8" x14ac:dyDescent="0.25">
      <c r="A46" s="58"/>
      <c r="B46" s="58"/>
      <c r="C46" s="53"/>
      <c r="D46" s="16"/>
      <c r="E46" s="16"/>
      <c r="F46" s="16"/>
      <c r="G46" s="54"/>
    </row>
  </sheetData>
  <mergeCells count="12">
    <mergeCell ref="A2:G2"/>
    <mergeCell ref="A43:C43"/>
    <mergeCell ref="B4:B11"/>
    <mergeCell ref="A4:A11"/>
    <mergeCell ref="A12:A15"/>
    <mergeCell ref="B12:B15"/>
    <mergeCell ref="B16:B28"/>
    <mergeCell ref="A16:A28"/>
    <mergeCell ref="B29:B36"/>
    <mergeCell ref="A29:A36"/>
    <mergeCell ref="A38:A41"/>
    <mergeCell ref="B38:B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O9" sqref="O9"/>
    </sheetView>
  </sheetViews>
  <sheetFormatPr baseColWidth="10" defaultRowHeight="15" x14ac:dyDescent="0.25"/>
  <cols>
    <col min="1" max="1" width="21.140625" customWidth="1"/>
    <col min="4" max="4" width="16.7109375" customWidth="1"/>
  </cols>
  <sheetData>
    <row r="1" spans="1:7" s="191" customFormat="1" ht="15.75" thickBot="1" x14ac:dyDescent="0.3"/>
    <row r="2" spans="1:7" ht="19.5" thickBot="1" x14ac:dyDescent="0.35">
      <c r="A2" s="217" t="s">
        <v>117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28" t="s">
        <v>118</v>
      </c>
      <c r="B4" s="220" t="s">
        <v>119</v>
      </c>
      <c r="C4" s="30" t="s">
        <v>110</v>
      </c>
      <c r="D4" s="73">
        <v>13.5</v>
      </c>
      <c r="E4" s="73">
        <v>12</v>
      </c>
      <c r="F4" s="73">
        <v>12</v>
      </c>
      <c r="G4" s="74">
        <v>0.98</v>
      </c>
    </row>
    <row r="5" spans="1:7" x14ac:dyDescent="0.25">
      <c r="A5" s="229"/>
      <c r="B5" s="221"/>
      <c r="C5" s="1" t="s">
        <v>103</v>
      </c>
      <c r="D5" s="3">
        <v>13.5</v>
      </c>
      <c r="E5" s="3">
        <v>12</v>
      </c>
      <c r="F5" s="3">
        <v>12</v>
      </c>
      <c r="G5" s="19">
        <v>0.98</v>
      </c>
    </row>
    <row r="6" spans="1:7" x14ac:dyDescent="0.25">
      <c r="A6" s="229"/>
      <c r="B6" s="221"/>
      <c r="C6" s="1" t="s">
        <v>15</v>
      </c>
      <c r="D6" s="3">
        <v>13.5</v>
      </c>
      <c r="E6" s="3">
        <v>12</v>
      </c>
      <c r="F6" s="3">
        <v>12</v>
      </c>
      <c r="G6" s="19">
        <v>0.98</v>
      </c>
    </row>
    <row r="7" spans="1:7" x14ac:dyDescent="0.25">
      <c r="A7" s="229"/>
      <c r="B7" s="221"/>
      <c r="C7" s="1" t="s">
        <v>31</v>
      </c>
      <c r="D7" s="3">
        <v>13.5</v>
      </c>
      <c r="E7" s="3">
        <v>12</v>
      </c>
      <c r="F7" s="3">
        <v>12</v>
      </c>
      <c r="G7" s="19">
        <v>0.98</v>
      </c>
    </row>
    <row r="8" spans="1:7" x14ac:dyDescent="0.25">
      <c r="A8" s="229"/>
      <c r="B8" s="221"/>
      <c r="C8" s="20" t="s">
        <v>120</v>
      </c>
      <c r="D8" s="3">
        <v>13.5</v>
      </c>
      <c r="E8" s="3">
        <v>12</v>
      </c>
      <c r="F8" s="3">
        <v>12</v>
      </c>
      <c r="G8" s="19">
        <v>0.98</v>
      </c>
    </row>
    <row r="9" spans="1:7" x14ac:dyDescent="0.25">
      <c r="A9" s="229"/>
      <c r="B9" s="221"/>
      <c r="C9" s="1" t="s">
        <v>121</v>
      </c>
      <c r="D9" s="3">
        <v>13.5</v>
      </c>
      <c r="E9" s="3">
        <v>12</v>
      </c>
      <c r="F9" s="3">
        <v>12</v>
      </c>
      <c r="G9" s="19">
        <v>0.98</v>
      </c>
    </row>
    <row r="10" spans="1:7" x14ac:dyDescent="0.25">
      <c r="A10" s="229"/>
      <c r="B10" s="221"/>
      <c r="C10" s="1" t="s">
        <v>37</v>
      </c>
      <c r="D10" s="3">
        <v>13.5</v>
      </c>
      <c r="E10" s="3">
        <v>12</v>
      </c>
      <c r="F10" s="3">
        <v>12</v>
      </c>
      <c r="G10" s="19">
        <v>0.98</v>
      </c>
    </row>
    <row r="11" spans="1:7" x14ac:dyDescent="0.25">
      <c r="A11" s="229"/>
      <c r="B11" s="221"/>
      <c r="C11" s="1" t="s">
        <v>122</v>
      </c>
      <c r="D11" s="3">
        <v>13.5</v>
      </c>
      <c r="E11" s="3">
        <v>12</v>
      </c>
      <c r="F11" s="3">
        <v>12</v>
      </c>
      <c r="G11" s="19">
        <v>0.98</v>
      </c>
    </row>
    <row r="12" spans="1:7" x14ac:dyDescent="0.25">
      <c r="A12" s="229"/>
      <c r="B12" s="221"/>
      <c r="C12" s="1" t="s">
        <v>38</v>
      </c>
      <c r="D12" s="3">
        <v>13.5</v>
      </c>
      <c r="E12" s="3">
        <v>12</v>
      </c>
      <c r="F12" s="3">
        <v>12</v>
      </c>
      <c r="G12" s="19">
        <v>0.98</v>
      </c>
    </row>
    <row r="13" spans="1:7" x14ac:dyDescent="0.25">
      <c r="A13" s="229"/>
      <c r="B13" s="221"/>
      <c r="C13" s="1" t="s">
        <v>21</v>
      </c>
      <c r="D13" s="3">
        <v>13.5</v>
      </c>
      <c r="E13" s="3">
        <v>12</v>
      </c>
      <c r="F13" s="3">
        <v>12</v>
      </c>
      <c r="G13" s="19">
        <v>0.98</v>
      </c>
    </row>
    <row r="14" spans="1:7" x14ac:dyDescent="0.25">
      <c r="A14" s="229"/>
      <c r="B14" s="221"/>
      <c r="C14" s="20" t="s">
        <v>104</v>
      </c>
      <c r="D14" s="3">
        <v>13.5</v>
      </c>
      <c r="E14" s="3">
        <v>12</v>
      </c>
      <c r="F14" s="3">
        <v>12</v>
      </c>
      <c r="G14" s="19">
        <v>0.98</v>
      </c>
    </row>
    <row r="15" spans="1:7" x14ac:dyDescent="0.25">
      <c r="A15" s="229"/>
      <c r="B15" s="221"/>
      <c r="C15" s="20" t="s">
        <v>123</v>
      </c>
      <c r="D15" s="3">
        <v>13.5</v>
      </c>
      <c r="E15" s="3">
        <v>12</v>
      </c>
      <c r="F15" s="3">
        <v>12</v>
      </c>
      <c r="G15" s="19">
        <v>0.98</v>
      </c>
    </row>
    <row r="16" spans="1:7" x14ac:dyDescent="0.25">
      <c r="A16" s="229"/>
      <c r="B16" s="221"/>
      <c r="C16" s="20" t="s">
        <v>124</v>
      </c>
      <c r="D16" s="3">
        <v>13.5</v>
      </c>
      <c r="E16" s="3">
        <v>12</v>
      </c>
      <c r="F16" s="3">
        <v>12</v>
      </c>
      <c r="G16" s="19">
        <v>0.98</v>
      </c>
    </row>
    <row r="17" spans="1:8" x14ac:dyDescent="0.25">
      <c r="A17" s="229"/>
      <c r="B17" s="221"/>
      <c r="C17" s="20" t="s">
        <v>125</v>
      </c>
      <c r="D17" s="3">
        <v>13.5</v>
      </c>
      <c r="E17" s="3">
        <v>12</v>
      </c>
      <c r="F17" s="3">
        <v>12</v>
      </c>
      <c r="G17" s="19">
        <v>0.98</v>
      </c>
    </row>
    <row r="18" spans="1:8" x14ac:dyDescent="0.25">
      <c r="A18" s="229"/>
      <c r="B18" s="221"/>
      <c r="C18" s="20" t="s">
        <v>126</v>
      </c>
      <c r="D18" s="3">
        <v>13.5</v>
      </c>
      <c r="E18" s="3">
        <v>12</v>
      </c>
      <c r="F18" s="3">
        <v>12</v>
      </c>
      <c r="G18" s="19">
        <v>0.98</v>
      </c>
    </row>
    <row r="19" spans="1:8" ht="15.75" thickBot="1" x14ac:dyDescent="0.3">
      <c r="A19" s="248"/>
      <c r="B19" s="222"/>
      <c r="C19" s="26" t="s">
        <v>127</v>
      </c>
      <c r="D19" s="66">
        <v>13.5</v>
      </c>
      <c r="E19" s="66">
        <v>12</v>
      </c>
      <c r="F19" s="66">
        <v>12</v>
      </c>
      <c r="G19" s="67">
        <v>0.98</v>
      </c>
    </row>
    <row r="20" spans="1:8" ht="15" customHeight="1" x14ac:dyDescent="0.25">
      <c r="A20" s="247" t="s">
        <v>118</v>
      </c>
      <c r="B20" s="239" t="s">
        <v>128</v>
      </c>
      <c r="C20" s="29" t="s">
        <v>103</v>
      </c>
      <c r="D20" s="73">
        <v>15.5</v>
      </c>
      <c r="E20" s="73">
        <v>14.5</v>
      </c>
      <c r="F20" s="73">
        <v>9</v>
      </c>
      <c r="G20" s="74">
        <v>1.35</v>
      </c>
    </row>
    <row r="21" spans="1:8" ht="15" customHeight="1" x14ac:dyDescent="0.25">
      <c r="A21" s="234"/>
      <c r="B21" s="238"/>
      <c r="C21" s="20" t="s">
        <v>15</v>
      </c>
      <c r="D21" s="3">
        <v>15.5</v>
      </c>
      <c r="E21" s="3">
        <v>14.5</v>
      </c>
      <c r="F21" s="3">
        <v>9</v>
      </c>
      <c r="G21" s="19">
        <v>1.35</v>
      </c>
    </row>
    <row r="22" spans="1:8" ht="15" customHeight="1" x14ac:dyDescent="0.25">
      <c r="A22" s="234"/>
      <c r="B22" s="238"/>
      <c r="C22" s="20" t="s">
        <v>120</v>
      </c>
      <c r="D22" s="3">
        <v>15.5</v>
      </c>
      <c r="E22" s="3">
        <v>14.5</v>
      </c>
      <c r="F22" s="3">
        <v>9</v>
      </c>
      <c r="G22" s="19">
        <v>1.35</v>
      </c>
    </row>
    <row r="23" spans="1:8" ht="15" customHeight="1" x14ac:dyDescent="0.25">
      <c r="A23" s="234"/>
      <c r="B23" s="238"/>
      <c r="C23" s="20" t="s">
        <v>83</v>
      </c>
      <c r="D23" s="3">
        <v>15.5</v>
      </c>
      <c r="E23" s="3">
        <v>14.5</v>
      </c>
      <c r="F23" s="3">
        <v>9</v>
      </c>
      <c r="G23" s="19">
        <v>1.35</v>
      </c>
    </row>
    <row r="24" spans="1:8" ht="15" customHeight="1" x14ac:dyDescent="0.25">
      <c r="A24" s="234"/>
      <c r="B24" s="238"/>
      <c r="C24" s="20" t="s">
        <v>123</v>
      </c>
      <c r="D24" s="3">
        <v>15.5</v>
      </c>
      <c r="E24" s="3">
        <v>14.5</v>
      </c>
      <c r="F24" s="3">
        <v>9</v>
      </c>
      <c r="G24" s="19">
        <v>1.35</v>
      </c>
    </row>
    <row r="25" spans="1:8" ht="15" customHeight="1" x14ac:dyDescent="0.25">
      <c r="A25" s="234"/>
      <c r="B25" s="238"/>
      <c r="C25" s="20" t="s">
        <v>21</v>
      </c>
      <c r="D25" s="3">
        <v>15.5</v>
      </c>
      <c r="E25" s="3">
        <v>14.5</v>
      </c>
      <c r="F25" s="3">
        <v>9</v>
      </c>
      <c r="G25" s="19">
        <v>1.35</v>
      </c>
    </row>
    <row r="26" spans="1:8" ht="15" customHeight="1" thickBot="1" x14ac:dyDescent="0.3">
      <c r="A26" s="235"/>
      <c r="B26" s="243"/>
      <c r="C26" s="26" t="s">
        <v>122</v>
      </c>
      <c r="D26" s="66">
        <v>15.5</v>
      </c>
      <c r="E26" s="66">
        <v>14.5</v>
      </c>
      <c r="F26" s="66">
        <v>9</v>
      </c>
      <c r="G26" s="67">
        <v>1.35</v>
      </c>
    </row>
    <row r="27" spans="1:8" ht="15" customHeight="1" x14ac:dyDescent="0.25">
      <c r="A27" s="102"/>
      <c r="B27" s="103"/>
      <c r="C27" s="100"/>
      <c r="D27" s="104"/>
      <c r="E27" s="104"/>
      <c r="F27" s="104"/>
      <c r="G27" s="105"/>
      <c r="H27" s="13"/>
    </row>
    <row r="28" spans="1:8" ht="15" customHeight="1" x14ac:dyDescent="0.25">
      <c r="A28" s="57"/>
      <c r="B28" s="101"/>
      <c r="C28" s="53"/>
      <c r="D28" s="15"/>
      <c r="E28" s="15"/>
      <c r="F28" s="15"/>
      <c r="G28" s="17"/>
    </row>
    <row r="29" spans="1:8" ht="15" customHeight="1" x14ac:dyDescent="0.25">
      <c r="A29" s="57"/>
      <c r="B29" s="101"/>
      <c r="C29" s="13"/>
      <c r="D29" s="13"/>
      <c r="E29" s="13"/>
      <c r="F29" s="13"/>
      <c r="G29" s="13"/>
    </row>
    <row r="30" spans="1:8" ht="15" customHeight="1" x14ac:dyDescent="0.25">
      <c r="A30" s="57"/>
      <c r="B30" s="101"/>
      <c r="C30" s="13"/>
      <c r="D30" s="13"/>
      <c r="E30" s="13"/>
      <c r="F30" s="13"/>
      <c r="G30" s="13"/>
    </row>
    <row r="31" spans="1:8" ht="15" customHeight="1" x14ac:dyDescent="0.25">
      <c r="A31" s="57"/>
      <c r="B31" s="101"/>
      <c r="C31" s="13"/>
      <c r="D31" s="13"/>
      <c r="E31" s="13"/>
      <c r="F31" s="13"/>
      <c r="G31" s="13"/>
    </row>
    <row r="32" spans="1:8" ht="15" customHeight="1" x14ac:dyDescent="0.25">
      <c r="A32" s="57"/>
      <c r="B32" s="101"/>
      <c r="C32" s="13"/>
      <c r="D32" s="13"/>
      <c r="E32" s="13"/>
      <c r="F32" s="13"/>
      <c r="G32" s="13"/>
    </row>
    <row r="33" spans="1:7" ht="15" customHeight="1" x14ac:dyDescent="0.25">
      <c r="A33" s="57"/>
      <c r="B33" s="101"/>
      <c r="C33" s="13"/>
      <c r="D33" s="13"/>
      <c r="E33" s="13"/>
      <c r="F33" s="13"/>
      <c r="G33" s="13"/>
    </row>
    <row r="34" spans="1:7" ht="15" customHeight="1" x14ac:dyDescent="0.25">
      <c r="A34" s="57"/>
      <c r="B34" s="101"/>
      <c r="C34" s="13"/>
      <c r="D34" s="13"/>
      <c r="E34" s="13"/>
      <c r="F34" s="13"/>
      <c r="G34" s="13"/>
    </row>
    <row r="35" spans="1:7" ht="15.75" customHeight="1" x14ac:dyDescent="0.25">
      <c r="A35" s="57"/>
      <c r="B35" s="101"/>
      <c r="C35" s="13"/>
      <c r="D35" s="13"/>
      <c r="E35" s="13"/>
      <c r="F35" s="13"/>
      <c r="G35" s="13"/>
    </row>
  </sheetData>
  <mergeCells count="5">
    <mergeCell ref="A2:G2"/>
    <mergeCell ref="B20:B26"/>
    <mergeCell ref="A20:A26"/>
    <mergeCell ref="B4:B19"/>
    <mergeCell ref="A4:A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workbookViewId="0">
      <selection activeCell="O9" sqref="O9"/>
    </sheetView>
  </sheetViews>
  <sheetFormatPr baseColWidth="10" defaultRowHeight="15" x14ac:dyDescent="0.25"/>
  <cols>
    <col min="3" max="3" width="13.28515625" customWidth="1"/>
    <col min="4" max="4" width="15" customWidth="1"/>
  </cols>
  <sheetData>
    <row r="1" spans="1:7" s="191" customFormat="1" ht="15.75" thickBot="1" x14ac:dyDescent="0.3"/>
    <row r="2" spans="1:7" ht="19.5" thickBot="1" x14ac:dyDescent="0.35">
      <c r="A2" s="217" t="s">
        <v>129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28" t="s">
        <v>130</v>
      </c>
      <c r="B4" s="220" t="s">
        <v>131</v>
      </c>
      <c r="C4" s="30" t="s">
        <v>110</v>
      </c>
      <c r="D4" s="73">
        <v>12.5</v>
      </c>
      <c r="E4" s="73">
        <v>15</v>
      </c>
      <c r="F4" s="73">
        <v>15</v>
      </c>
      <c r="G4" s="74">
        <v>0.98</v>
      </c>
    </row>
    <row r="5" spans="1:7" x14ac:dyDescent="0.25">
      <c r="A5" s="229"/>
      <c r="B5" s="221"/>
      <c r="C5" s="1" t="s">
        <v>103</v>
      </c>
      <c r="D5" s="3">
        <v>12.5</v>
      </c>
      <c r="E5" s="3">
        <v>15</v>
      </c>
      <c r="F5" s="3">
        <v>15</v>
      </c>
      <c r="G5" s="19">
        <v>0.98</v>
      </c>
    </row>
    <row r="6" spans="1:7" x14ac:dyDescent="0.25">
      <c r="A6" s="229"/>
      <c r="B6" s="221"/>
      <c r="C6" s="1" t="s">
        <v>15</v>
      </c>
      <c r="D6" s="3">
        <v>12.5</v>
      </c>
      <c r="E6" s="3">
        <v>15</v>
      </c>
      <c r="F6" s="3">
        <v>15</v>
      </c>
      <c r="G6" s="19">
        <v>0.98</v>
      </c>
    </row>
    <row r="7" spans="1:7" x14ac:dyDescent="0.25">
      <c r="A7" s="229"/>
      <c r="B7" s="221"/>
      <c r="C7" s="1" t="s">
        <v>31</v>
      </c>
      <c r="D7" s="3">
        <v>12.5</v>
      </c>
      <c r="E7" s="3">
        <v>15</v>
      </c>
      <c r="F7" s="3">
        <v>15</v>
      </c>
      <c r="G7" s="19">
        <v>0.98</v>
      </c>
    </row>
    <row r="8" spans="1:7" x14ac:dyDescent="0.25">
      <c r="A8" s="229"/>
      <c r="B8" s="221"/>
      <c r="C8" s="20" t="s">
        <v>120</v>
      </c>
      <c r="D8" s="3">
        <v>12.5</v>
      </c>
      <c r="E8" s="3">
        <v>15</v>
      </c>
      <c r="F8" s="3">
        <v>15</v>
      </c>
      <c r="G8" s="19">
        <v>0.98</v>
      </c>
    </row>
    <row r="9" spans="1:7" x14ac:dyDescent="0.25">
      <c r="A9" s="229"/>
      <c r="B9" s="221"/>
      <c r="C9" s="1" t="s">
        <v>121</v>
      </c>
      <c r="D9" s="3">
        <v>12.5</v>
      </c>
      <c r="E9" s="3">
        <v>15</v>
      </c>
      <c r="F9" s="3">
        <v>15</v>
      </c>
      <c r="G9" s="19">
        <v>0.98</v>
      </c>
    </row>
    <row r="10" spans="1:7" x14ac:dyDescent="0.25">
      <c r="A10" s="229"/>
      <c r="B10" s="221"/>
      <c r="C10" s="1" t="s">
        <v>132</v>
      </c>
      <c r="D10" s="3">
        <v>12.5</v>
      </c>
      <c r="E10" s="3">
        <v>15</v>
      </c>
      <c r="F10" s="3">
        <v>15</v>
      </c>
      <c r="G10" s="19">
        <v>0.98</v>
      </c>
    </row>
    <row r="11" spans="1:7" x14ac:dyDescent="0.25">
      <c r="A11" s="229"/>
      <c r="B11" s="221"/>
      <c r="C11" s="1" t="s">
        <v>37</v>
      </c>
      <c r="D11" s="3">
        <v>12.5</v>
      </c>
      <c r="E11" s="3">
        <v>15</v>
      </c>
      <c r="F11" s="3">
        <v>15</v>
      </c>
      <c r="G11" s="19">
        <v>0.98</v>
      </c>
    </row>
    <row r="12" spans="1:7" x14ac:dyDescent="0.25">
      <c r="A12" s="229"/>
      <c r="B12" s="221"/>
      <c r="C12" s="1" t="s">
        <v>38</v>
      </c>
      <c r="D12" s="3">
        <v>12.5</v>
      </c>
      <c r="E12" s="3">
        <v>15</v>
      </c>
      <c r="F12" s="3">
        <v>15</v>
      </c>
      <c r="G12" s="19">
        <v>0.98</v>
      </c>
    </row>
    <row r="13" spans="1:7" x14ac:dyDescent="0.25">
      <c r="A13" s="229"/>
      <c r="B13" s="221"/>
      <c r="C13" s="1" t="s">
        <v>21</v>
      </c>
      <c r="D13" s="3">
        <v>12.5</v>
      </c>
      <c r="E13" s="3">
        <v>15</v>
      </c>
      <c r="F13" s="3">
        <v>15</v>
      </c>
      <c r="G13" s="19">
        <v>0.98</v>
      </c>
    </row>
    <row r="14" spans="1:7" x14ac:dyDescent="0.25">
      <c r="A14" s="229"/>
      <c r="B14" s="221"/>
      <c r="C14" s="20" t="s">
        <v>104</v>
      </c>
      <c r="D14" s="3">
        <v>12.5</v>
      </c>
      <c r="E14" s="3">
        <v>15</v>
      </c>
      <c r="F14" s="3">
        <v>15</v>
      </c>
      <c r="G14" s="19">
        <v>0.98</v>
      </c>
    </row>
    <row r="15" spans="1:7" x14ac:dyDescent="0.25">
      <c r="A15" s="229"/>
      <c r="B15" s="221"/>
      <c r="C15" s="20" t="s">
        <v>133</v>
      </c>
      <c r="D15" s="3">
        <v>12.5</v>
      </c>
      <c r="E15" s="3">
        <v>15</v>
      </c>
      <c r="F15" s="3">
        <v>15</v>
      </c>
      <c r="G15" s="19">
        <v>0.98</v>
      </c>
    </row>
    <row r="16" spans="1:7" x14ac:dyDescent="0.25">
      <c r="A16" s="229"/>
      <c r="B16" s="221"/>
      <c r="C16" s="20" t="s">
        <v>123</v>
      </c>
      <c r="D16" s="3">
        <v>12.5</v>
      </c>
      <c r="E16" s="3">
        <v>15</v>
      </c>
      <c r="F16" s="3">
        <v>15</v>
      </c>
      <c r="G16" s="19">
        <v>0.98</v>
      </c>
    </row>
    <row r="17" spans="1:7" x14ac:dyDescent="0.25">
      <c r="A17" s="229"/>
      <c r="B17" s="221"/>
      <c r="C17" s="20" t="s">
        <v>124</v>
      </c>
      <c r="D17" s="3">
        <v>12.5</v>
      </c>
      <c r="E17" s="3">
        <v>15</v>
      </c>
      <c r="F17" s="3">
        <v>15</v>
      </c>
      <c r="G17" s="19">
        <v>0.98</v>
      </c>
    </row>
    <row r="18" spans="1:7" x14ac:dyDescent="0.25">
      <c r="A18" s="229"/>
      <c r="B18" s="221"/>
      <c r="C18" s="20" t="s">
        <v>125</v>
      </c>
      <c r="D18" s="3">
        <v>12.5</v>
      </c>
      <c r="E18" s="3">
        <v>15</v>
      </c>
      <c r="F18" s="3">
        <v>15</v>
      </c>
      <c r="G18" s="19">
        <v>0.98</v>
      </c>
    </row>
    <row r="19" spans="1:7" ht="15.75" thickBot="1" x14ac:dyDescent="0.3">
      <c r="A19" s="248"/>
      <c r="B19" s="222"/>
      <c r="C19" s="26" t="s">
        <v>134</v>
      </c>
      <c r="D19" s="8">
        <v>12.5</v>
      </c>
      <c r="E19" s="8">
        <v>15</v>
      </c>
      <c r="F19" s="8">
        <v>15</v>
      </c>
      <c r="G19" s="65">
        <v>0.98</v>
      </c>
    </row>
    <row r="20" spans="1:7" x14ac:dyDescent="0.25">
      <c r="A20" s="247" t="s">
        <v>130</v>
      </c>
      <c r="B20" s="220" t="s">
        <v>135</v>
      </c>
      <c r="C20" s="29" t="s">
        <v>103</v>
      </c>
      <c r="D20" s="73">
        <v>14.5</v>
      </c>
      <c r="E20" s="73">
        <v>17.5</v>
      </c>
      <c r="F20" s="73">
        <v>12</v>
      </c>
      <c r="G20" s="74">
        <v>1.35</v>
      </c>
    </row>
    <row r="21" spans="1:7" x14ac:dyDescent="0.25">
      <c r="A21" s="234"/>
      <c r="B21" s="221"/>
      <c r="C21" s="20" t="s">
        <v>15</v>
      </c>
      <c r="D21" s="3">
        <v>14.5</v>
      </c>
      <c r="E21" s="3">
        <v>17.5</v>
      </c>
      <c r="F21" s="3">
        <v>12</v>
      </c>
      <c r="G21" s="19">
        <v>1.35</v>
      </c>
    </row>
    <row r="22" spans="1:7" x14ac:dyDescent="0.25">
      <c r="A22" s="234"/>
      <c r="B22" s="221"/>
      <c r="C22" s="20" t="s">
        <v>120</v>
      </c>
      <c r="D22" s="3">
        <v>14.5</v>
      </c>
      <c r="E22" s="3">
        <v>17.5</v>
      </c>
      <c r="F22" s="3">
        <v>12</v>
      </c>
      <c r="G22" s="19">
        <v>1.35</v>
      </c>
    </row>
    <row r="23" spans="1:7" x14ac:dyDescent="0.25">
      <c r="A23" s="234"/>
      <c r="B23" s="221"/>
      <c r="C23" s="20" t="s">
        <v>132</v>
      </c>
      <c r="D23" s="3">
        <v>14.5</v>
      </c>
      <c r="E23" s="3">
        <v>17.5</v>
      </c>
      <c r="F23" s="3">
        <v>12</v>
      </c>
      <c r="G23" s="19">
        <v>1.35</v>
      </c>
    </row>
    <row r="24" spans="1:7" x14ac:dyDescent="0.25">
      <c r="A24" s="234"/>
      <c r="B24" s="221"/>
      <c r="C24" s="20" t="s">
        <v>123</v>
      </c>
      <c r="D24" s="3">
        <v>14.5</v>
      </c>
      <c r="E24" s="3">
        <v>17.5</v>
      </c>
      <c r="F24" s="3">
        <v>12</v>
      </c>
      <c r="G24" s="19">
        <v>1.35</v>
      </c>
    </row>
    <row r="25" spans="1:7" ht="15.75" thickBot="1" x14ac:dyDescent="0.3">
      <c r="A25" s="235"/>
      <c r="B25" s="222"/>
      <c r="C25" s="26" t="s">
        <v>21</v>
      </c>
      <c r="D25" s="34">
        <v>14.5</v>
      </c>
      <c r="E25" s="34">
        <v>17.5</v>
      </c>
      <c r="F25" s="34">
        <v>12</v>
      </c>
      <c r="G25" s="69">
        <v>1.35</v>
      </c>
    </row>
    <row r="26" spans="1:7" x14ac:dyDescent="0.25">
      <c r="A26" s="247" t="s">
        <v>130</v>
      </c>
      <c r="B26" s="220" t="s">
        <v>136</v>
      </c>
      <c r="C26" s="39" t="s">
        <v>103</v>
      </c>
      <c r="D26" s="30">
        <v>17.5</v>
      </c>
      <c r="E26" s="30">
        <v>21</v>
      </c>
      <c r="F26" s="30">
        <v>8</v>
      </c>
      <c r="G26" s="81">
        <v>2.1</v>
      </c>
    </row>
    <row r="27" spans="1:7" x14ac:dyDescent="0.25">
      <c r="A27" s="234"/>
      <c r="B27" s="221"/>
      <c r="C27" s="21" t="s">
        <v>110</v>
      </c>
      <c r="D27" s="6">
        <v>17.5</v>
      </c>
      <c r="E27" s="6">
        <v>21</v>
      </c>
      <c r="F27" s="6">
        <v>8</v>
      </c>
      <c r="G27" s="77">
        <v>2.1</v>
      </c>
    </row>
    <row r="28" spans="1:7" x14ac:dyDescent="0.25">
      <c r="A28" s="234"/>
      <c r="B28" s="221"/>
      <c r="C28" s="21" t="s">
        <v>15</v>
      </c>
      <c r="D28" s="6">
        <v>17.5</v>
      </c>
      <c r="E28" s="6">
        <v>21</v>
      </c>
      <c r="F28" s="6">
        <v>8</v>
      </c>
      <c r="G28" s="77">
        <v>2.1</v>
      </c>
    </row>
    <row r="29" spans="1:7" x14ac:dyDescent="0.25">
      <c r="A29" s="234"/>
      <c r="B29" s="221"/>
      <c r="C29" s="21" t="s">
        <v>120</v>
      </c>
      <c r="D29" s="6">
        <v>17.5</v>
      </c>
      <c r="E29" s="6">
        <v>21</v>
      </c>
      <c r="F29" s="6">
        <v>8</v>
      </c>
      <c r="G29" s="77">
        <v>2.1</v>
      </c>
    </row>
    <row r="30" spans="1:7" x14ac:dyDescent="0.25">
      <c r="A30" s="234"/>
      <c r="B30" s="221"/>
      <c r="C30" s="21" t="s">
        <v>38</v>
      </c>
      <c r="D30" s="6">
        <v>17.5</v>
      </c>
      <c r="E30" s="6">
        <v>21</v>
      </c>
      <c r="F30" s="6">
        <v>8</v>
      </c>
      <c r="G30" s="77">
        <v>2.1</v>
      </c>
    </row>
    <row r="31" spans="1:7" x14ac:dyDescent="0.25">
      <c r="A31" s="234"/>
      <c r="B31" s="221"/>
      <c r="C31" s="21" t="s">
        <v>123</v>
      </c>
      <c r="D31" s="6">
        <v>17.5</v>
      </c>
      <c r="E31" s="6">
        <v>21</v>
      </c>
      <c r="F31" s="6">
        <v>8</v>
      </c>
      <c r="G31" s="77">
        <v>2.1</v>
      </c>
    </row>
    <row r="32" spans="1:7" ht="15.75" thickBot="1" x14ac:dyDescent="0.3">
      <c r="A32" s="234"/>
      <c r="B32" s="221"/>
      <c r="C32" s="21" t="s">
        <v>134</v>
      </c>
      <c r="D32" s="5">
        <v>17.5</v>
      </c>
      <c r="E32" s="5">
        <v>21</v>
      </c>
      <c r="F32" s="5">
        <v>8</v>
      </c>
      <c r="G32" s="94">
        <v>2.1</v>
      </c>
    </row>
    <row r="33" spans="1:7" x14ac:dyDescent="0.25">
      <c r="A33" s="247" t="s">
        <v>130</v>
      </c>
      <c r="B33" s="220" t="s">
        <v>137</v>
      </c>
      <c r="C33" s="30" t="s">
        <v>103</v>
      </c>
      <c r="D33" s="23">
        <v>21</v>
      </c>
      <c r="E33" s="39">
        <v>24.5</v>
      </c>
      <c r="F33" s="23">
        <v>5</v>
      </c>
      <c r="G33" s="93">
        <v>4.37</v>
      </c>
    </row>
    <row r="34" spans="1:7" x14ac:dyDescent="0.25">
      <c r="A34" s="234"/>
      <c r="B34" s="221"/>
      <c r="C34" s="1" t="s">
        <v>110</v>
      </c>
      <c r="D34" s="1">
        <v>21</v>
      </c>
      <c r="E34" s="20">
        <v>24.5</v>
      </c>
      <c r="F34" s="1">
        <v>5</v>
      </c>
      <c r="G34" s="2">
        <v>4.37</v>
      </c>
    </row>
    <row r="35" spans="1:7" x14ac:dyDescent="0.25">
      <c r="A35" s="234"/>
      <c r="B35" s="221"/>
      <c r="C35" s="1" t="s">
        <v>15</v>
      </c>
      <c r="D35" s="1">
        <v>21</v>
      </c>
      <c r="E35" s="20">
        <v>24.5</v>
      </c>
      <c r="F35" s="1">
        <v>5</v>
      </c>
      <c r="G35" s="2">
        <v>4.37</v>
      </c>
    </row>
    <row r="36" spans="1:7" x14ac:dyDescent="0.25">
      <c r="A36" s="234"/>
      <c r="B36" s="221"/>
      <c r="C36" s="1" t="s">
        <v>38</v>
      </c>
      <c r="D36" s="1">
        <v>21</v>
      </c>
      <c r="E36" s="20">
        <v>24.5</v>
      </c>
      <c r="F36" s="1">
        <v>5</v>
      </c>
      <c r="G36" s="2">
        <v>4.37</v>
      </c>
    </row>
    <row r="37" spans="1:7" x14ac:dyDescent="0.25">
      <c r="A37" s="234"/>
      <c r="B37" s="221"/>
      <c r="C37" s="1" t="s">
        <v>120</v>
      </c>
      <c r="D37" s="1">
        <v>21</v>
      </c>
      <c r="E37" s="20">
        <v>24.5</v>
      </c>
      <c r="F37" s="1">
        <v>5</v>
      </c>
      <c r="G37" s="2">
        <v>4.37</v>
      </c>
    </row>
    <row r="38" spans="1:7" ht="15.75" thickBot="1" x14ac:dyDescent="0.3">
      <c r="A38" s="235"/>
      <c r="B38" s="222"/>
      <c r="C38" s="27" t="s">
        <v>134</v>
      </c>
      <c r="D38" s="98">
        <v>21</v>
      </c>
      <c r="E38" s="41">
        <v>24.5</v>
      </c>
      <c r="F38" s="98">
        <v>5</v>
      </c>
      <c r="G38" s="95">
        <v>4.37</v>
      </c>
    </row>
  </sheetData>
  <mergeCells count="9">
    <mergeCell ref="A2:G2"/>
    <mergeCell ref="A33:A38"/>
    <mergeCell ref="B33:B38"/>
    <mergeCell ref="A4:A19"/>
    <mergeCell ref="B4:B19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O9" sqref="O9"/>
    </sheetView>
  </sheetViews>
  <sheetFormatPr baseColWidth="10" defaultRowHeight="15" x14ac:dyDescent="0.25"/>
  <cols>
    <col min="3" max="3" width="12.28515625" customWidth="1"/>
    <col min="4" max="4" width="12.28515625" style="179" hidden="1" customWidth="1"/>
    <col min="5" max="5" width="15.28515625" customWidth="1"/>
  </cols>
  <sheetData>
    <row r="1" spans="1:9" s="191" customFormat="1" ht="15.75" thickBot="1" x14ac:dyDescent="0.3"/>
    <row r="2" spans="1:9" ht="19.5" thickBot="1" x14ac:dyDescent="0.35">
      <c r="A2" s="217" t="s">
        <v>138</v>
      </c>
      <c r="B2" s="218"/>
      <c r="C2" s="218"/>
      <c r="D2" s="218"/>
      <c r="E2" s="218"/>
      <c r="F2" s="218"/>
      <c r="G2" s="219"/>
    </row>
    <row r="3" spans="1:9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50</v>
      </c>
      <c r="F3" s="37" t="s">
        <v>4</v>
      </c>
      <c r="G3" s="38" t="s">
        <v>5</v>
      </c>
    </row>
    <row r="4" spans="1:9" ht="15" customHeight="1" x14ac:dyDescent="0.25">
      <c r="A4" s="247" t="s">
        <v>139</v>
      </c>
      <c r="B4" s="220">
        <v>112</v>
      </c>
      <c r="C4" s="23" t="s">
        <v>15</v>
      </c>
      <c r="D4" s="23"/>
      <c r="E4" s="73" t="s">
        <v>9</v>
      </c>
      <c r="F4" s="73">
        <v>6</v>
      </c>
      <c r="G4" s="74">
        <v>4.4800000000000004</v>
      </c>
    </row>
    <row r="5" spans="1:9" ht="15" customHeight="1" x14ac:dyDescent="0.25">
      <c r="A5" s="234"/>
      <c r="B5" s="221"/>
      <c r="C5" s="1" t="s">
        <v>141</v>
      </c>
      <c r="D5" s="1"/>
      <c r="E5" s="3" t="s">
        <v>9</v>
      </c>
      <c r="F5" s="3">
        <v>6</v>
      </c>
      <c r="G5" s="19">
        <v>4.4800000000000004</v>
      </c>
    </row>
    <row r="6" spans="1:9" x14ac:dyDescent="0.25">
      <c r="A6" s="234"/>
      <c r="B6" s="221"/>
      <c r="C6" s="1" t="s">
        <v>142</v>
      </c>
      <c r="D6" s="1"/>
      <c r="E6" s="3" t="s">
        <v>143</v>
      </c>
      <c r="F6" s="3">
        <v>6</v>
      </c>
      <c r="G6" s="19">
        <v>5</v>
      </c>
    </row>
    <row r="7" spans="1:9" x14ac:dyDescent="0.25">
      <c r="A7" s="234"/>
      <c r="B7" s="221"/>
      <c r="C7" s="1" t="s">
        <v>140</v>
      </c>
      <c r="D7" s="1"/>
      <c r="E7" s="3" t="s">
        <v>144</v>
      </c>
      <c r="F7" s="3">
        <v>4</v>
      </c>
      <c r="G7" s="19">
        <v>5.88</v>
      </c>
    </row>
    <row r="8" spans="1:9" ht="15.75" thickBot="1" x14ac:dyDescent="0.3">
      <c r="A8" s="235"/>
      <c r="B8" s="222"/>
      <c r="C8" s="27" t="s">
        <v>19</v>
      </c>
      <c r="D8" s="27"/>
      <c r="E8" s="34" t="s">
        <v>145</v>
      </c>
      <c r="F8" s="34">
        <v>1</v>
      </c>
      <c r="G8" s="69">
        <v>9.9</v>
      </c>
    </row>
    <row r="9" spans="1:9" x14ac:dyDescent="0.25">
      <c r="A9" s="247" t="s">
        <v>139</v>
      </c>
      <c r="B9" s="220">
        <v>113</v>
      </c>
      <c r="C9" s="29" t="s">
        <v>22</v>
      </c>
      <c r="D9" s="39"/>
      <c r="E9" s="73" t="s">
        <v>146</v>
      </c>
      <c r="F9" s="73">
        <v>4</v>
      </c>
      <c r="G9" s="74">
        <v>9.3000000000000007</v>
      </c>
    </row>
    <row r="10" spans="1:9" x14ac:dyDescent="0.25">
      <c r="A10" s="234"/>
      <c r="B10" s="221"/>
      <c r="C10" s="1" t="s">
        <v>142</v>
      </c>
      <c r="D10" s="1"/>
      <c r="E10" s="3" t="s">
        <v>147</v>
      </c>
      <c r="F10" s="3">
        <v>4</v>
      </c>
      <c r="G10" s="19">
        <v>9.3000000000000007</v>
      </c>
    </row>
    <row r="11" spans="1:9" x14ac:dyDescent="0.25">
      <c r="A11" s="234"/>
      <c r="B11" s="221"/>
      <c r="C11" s="1" t="s">
        <v>140</v>
      </c>
      <c r="D11" s="1"/>
      <c r="E11" s="3" t="s">
        <v>148</v>
      </c>
      <c r="F11" s="3">
        <v>4</v>
      </c>
      <c r="G11" s="19">
        <v>9.3000000000000007</v>
      </c>
    </row>
    <row r="12" spans="1:9" ht="15.75" thickBot="1" x14ac:dyDescent="0.3">
      <c r="A12" s="235"/>
      <c r="B12" s="222"/>
      <c r="C12" s="27" t="s">
        <v>19</v>
      </c>
      <c r="D12" s="98"/>
      <c r="E12" s="66" t="s">
        <v>149</v>
      </c>
      <c r="F12" s="66">
        <v>4</v>
      </c>
      <c r="G12" s="67">
        <v>9.3000000000000007</v>
      </c>
      <c r="I12" s="13"/>
    </row>
    <row r="13" spans="1:9" x14ac:dyDescent="0.25">
      <c r="A13" s="102"/>
      <c r="B13" s="91"/>
      <c r="C13" s="44"/>
      <c r="D13" s="16"/>
      <c r="E13" s="15"/>
      <c r="F13" s="104"/>
      <c r="G13" s="105"/>
      <c r="H13" s="13"/>
    </row>
    <row r="14" spans="1:9" x14ac:dyDescent="0.25">
      <c r="A14" s="57"/>
      <c r="B14" s="58"/>
      <c r="C14" s="53"/>
      <c r="D14" s="53"/>
      <c r="E14" s="15"/>
      <c r="F14" s="15"/>
      <c r="G14" s="17"/>
    </row>
    <row r="15" spans="1:9" x14ac:dyDescent="0.25">
      <c r="A15" s="57"/>
      <c r="B15" s="58"/>
      <c r="C15" s="53"/>
      <c r="D15" s="53"/>
      <c r="E15" s="15"/>
      <c r="F15" s="15"/>
      <c r="G15" s="17"/>
    </row>
    <row r="16" spans="1:9" x14ac:dyDescent="0.25">
      <c r="A16" s="57"/>
      <c r="B16" s="58"/>
      <c r="C16" s="53"/>
      <c r="D16" s="53"/>
      <c r="E16" s="15"/>
      <c r="F16" s="15"/>
      <c r="G16" s="17"/>
    </row>
    <row r="17" spans="1:7" x14ac:dyDescent="0.25">
      <c r="A17" s="57"/>
      <c r="B17" s="58"/>
      <c r="C17" s="53"/>
      <c r="D17" s="53"/>
      <c r="E17" s="15"/>
      <c r="F17" s="15"/>
      <c r="G17" s="17"/>
    </row>
    <row r="18" spans="1:7" x14ac:dyDescent="0.25">
      <c r="A18" s="57"/>
      <c r="B18" s="58"/>
      <c r="C18" s="53"/>
      <c r="D18" s="53"/>
      <c r="E18" s="15"/>
      <c r="F18" s="15"/>
      <c r="G18" s="17"/>
    </row>
    <row r="19" spans="1:7" x14ac:dyDescent="0.25">
      <c r="A19" s="57"/>
      <c r="B19" s="58"/>
      <c r="C19" s="53"/>
      <c r="D19" s="53"/>
      <c r="E19" s="15"/>
      <c r="F19" s="15"/>
      <c r="G19" s="17"/>
    </row>
    <row r="20" spans="1:7" x14ac:dyDescent="0.25">
      <c r="A20" s="249"/>
      <c r="B20" s="250"/>
      <c r="C20" s="53"/>
      <c r="D20" s="53"/>
      <c r="E20" s="15"/>
      <c r="F20" s="15"/>
      <c r="G20" s="17"/>
    </row>
    <row r="21" spans="1:7" x14ac:dyDescent="0.25">
      <c r="A21" s="249"/>
      <c r="B21" s="250"/>
      <c r="C21" s="53"/>
      <c r="D21" s="53"/>
      <c r="E21" s="15"/>
      <c r="F21" s="15"/>
      <c r="G21" s="17"/>
    </row>
    <row r="22" spans="1:7" x14ac:dyDescent="0.25">
      <c r="A22" s="249"/>
      <c r="B22" s="250"/>
      <c r="C22" s="53"/>
      <c r="D22" s="53"/>
      <c r="E22" s="15"/>
      <c r="F22" s="15"/>
      <c r="G22" s="17"/>
    </row>
    <row r="23" spans="1:7" x14ac:dyDescent="0.25">
      <c r="A23" s="249"/>
      <c r="B23" s="250"/>
      <c r="C23" s="53"/>
      <c r="D23" s="53"/>
      <c r="E23" s="15"/>
      <c r="F23" s="15"/>
      <c r="G23" s="17"/>
    </row>
    <row r="24" spans="1:7" x14ac:dyDescent="0.25">
      <c r="A24" s="249"/>
      <c r="B24" s="250"/>
      <c r="C24" s="53"/>
      <c r="D24" s="53"/>
      <c r="E24" s="15"/>
      <c r="F24" s="15"/>
      <c r="G24" s="17"/>
    </row>
    <row r="25" spans="1:7" x14ac:dyDescent="0.25">
      <c r="A25" s="249"/>
      <c r="B25" s="250"/>
      <c r="C25" s="53"/>
      <c r="D25" s="53"/>
      <c r="E25" s="15"/>
      <c r="F25" s="15"/>
      <c r="G25" s="17"/>
    </row>
    <row r="26" spans="1:7" x14ac:dyDescent="0.25">
      <c r="A26" s="249"/>
      <c r="B26" s="250"/>
      <c r="C26" s="53"/>
      <c r="D26" s="53"/>
      <c r="E26" s="16"/>
      <c r="F26" s="16"/>
      <c r="G26" s="54"/>
    </row>
    <row r="27" spans="1:7" x14ac:dyDescent="0.25">
      <c r="A27" s="249"/>
      <c r="B27" s="250"/>
      <c r="C27" s="53"/>
      <c r="D27" s="53"/>
      <c r="E27" s="16"/>
      <c r="F27" s="16"/>
      <c r="G27" s="54"/>
    </row>
    <row r="28" spans="1:7" x14ac:dyDescent="0.25">
      <c r="A28" s="249"/>
      <c r="B28" s="250"/>
      <c r="C28" s="53"/>
      <c r="D28" s="53"/>
      <c r="E28" s="16"/>
      <c r="F28" s="16"/>
      <c r="G28" s="54"/>
    </row>
    <row r="29" spans="1:7" x14ac:dyDescent="0.25">
      <c r="A29" s="249"/>
      <c r="B29" s="250"/>
      <c r="C29" s="53"/>
      <c r="D29" s="53"/>
      <c r="E29" s="16"/>
      <c r="F29" s="16"/>
      <c r="G29" s="54"/>
    </row>
    <row r="30" spans="1:7" x14ac:dyDescent="0.25">
      <c r="A30" s="249"/>
      <c r="B30" s="250"/>
      <c r="C30" s="53"/>
      <c r="D30" s="53"/>
      <c r="E30" s="16"/>
      <c r="F30" s="16"/>
      <c r="G30" s="54"/>
    </row>
    <row r="31" spans="1:7" x14ac:dyDescent="0.25">
      <c r="A31" s="249"/>
      <c r="B31" s="250"/>
      <c r="C31" s="53"/>
      <c r="D31" s="53"/>
      <c r="E31" s="16"/>
      <c r="F31" s="16"/>
      <c r="G31" s="54"/>
    </row>
    <row r="32" spans="1:7" x14ac:dyDescent="0.25">
      <c r="A32" s="249"/>
      <c r="B32" s="250"/>
      <c r="C32" s="53"/>
      <c r="D32" s="53"/>
      <c r="E32" s="16"/>
      <c r="F32" s="16"/>
      <c r="G32" s="54"/>
    </row>
  </sheetData>
  <mergeCells count="9">
    <mergeCell ref="B9:B12"/>
    <mergeCell ref="A2:G2"/>
    <mergeCell ref="A20:A25"/>
    <mergeCell ref="B20:B25"/>
    <mergeCell ref="A26:A32"/>
    <mergeCell ref="B26:B32"/>
    <mergeCell ref="B4:B8"/>
    <mergeCell ref="A4:A8"/>
    <mergeCell ref="A9:A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topLeftCell="A10" workbookViewId="0">
      <selection activeCell="O9" sqref="O9"/>
    </sheetView>
  </sheetViews>
  <sheetFormatPr baseColWidth="10" defaultRowHeight="15" x14ac:dyDescent="0.25"/>
  <cols>
    <col min="1" max="1" width="18.140625" customWidth="1"/>
    <col min="3" max="3" width="14.7109375" customWidth="1"/>
    <col min="4" max="4" width="15.5703125" customWidth="1"/>
  </cols>
  <sheetData>
    <row r="1" spans="1:10" s="191" customFormat="1" ht="15.75" thickBot="1" x14ac:dyDescent="0.3"/>
    <row r="2" spans="1:10" ht="19.5" thickBot="1" x14ac:dyDescent="0.35">
      <c r="A2" s="217" t="s">
        <v>150</v>
      </c>
      <c r="B2" s="218"/>
      <c r="C2" s="218"/>
      <c r="D2" s="218"/>
      <c r="E2" s="218"/>
      <c r="F2" s="218"/>
      <c r="G2" s="219"/>
    </row>
    <row r="3" spans="1:10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10" ht="15" customHeight="1" x14ac:dyDescent="0.25">
      <c r="A4" s="223" t="s">
        <v>151</v>
      </c>
      <c r="B4" s="220">
        <v>10550</v>
      </c>
      <c r="C4" s="30" t="s">
        <v>22</v>
      </c>
      <c r="D4" s="73">
        <v>25</v>
      </c>
      <c r="E4" s="73">
        <v>23</v>
      </c>
      <c r="F4" s="73">
        <v>3</v>
      </c>
      <c r="G4" s="74">
        <v>9.4</v>
      </c>
    </row>
    <row r="5" spans="1:10" ht="15" customHeight="1" x14ac:dyDescent="0.25">
      <c r="A5" s="224"/>
      <c r="B5" s="221"/>
      <c r="C5" s="1" t="s">
        <v>15</v>
      </c>
      <c r="D5" s="3">
        <v>25</v>
      </c>
      <c r="E5" s="3">
        <v>23</v>
      </c>
      <c r="F5" s="3">
        <v>3</v>
      </c>
      <c r="G5" s="19">
        <v>9.4</v>
      </c>
    </row>
    <row r="6" spans="1:10" ht="15" customHeight="1" thickBot="1" x14ac:dyDescent="0.3">
      <c r="A6" s="225"/>
      <c r="B6" s="222"/>
      <c r="C6" s="27" t="s">
        <v>140</v>
      </c>
      <c r="D6" s="34">
        <v>25</v>
      </c>
      <c r="E6" s="34">
        <v>23</v>
      </c>
      <c r="F6" s="34">
        <v>3</v>
      </c>
      <c r="G6" s="69">
        <v>9.4</v>
      </c>
    </row>
    <row r="7" spans="1:10" ht="15" customHeight="1" x14ac:dyDescent="0.25">
      <c r="A7" s="223" t="s">
        <v>152</v>
      </c>
      <c r="B7" s="220">
        <v>2099</v>
      </c>
      <c r="C7" s="30" t="s">
        <v>153</v>
      </c>
      <c r="D7" s="31">
        <v>25</v>
      </c>
      <c r="E7" s="31">
        <v>23</v>
      </c>
      <c r="F7" s="31">
        <v>2</v>
      </c>
      <c r="G7" s="68">
        <v>8.58</v>
      </c>
    </row>
    <row r="8" spans="1:10" ht="15" customHeight="1" thickBot="1" x14ac:dyDescent="0.3">
      <c r="A8" s="225"/>
      <c r="B8" s="222"/>
      <c r="C8" s="98" t="s">
        <v>153</v>
      </c>
      <c r="D8" s="66">
        <v>25</v>
      </c>
      <c r="E8" s="66">
        <v>23</v>
      </c>
      <c r="F8" s="66">
        <v>2</v>
      </c>
      <c r="G8" s="67">
        <v>8.58</v>
      </c>
    </row>
    <row r="9" spans="1:10" ht="15" customHeight="1" x14ac:dyDescent="0.25">
      <c r="A9" s="223" t="s">
        <v>152</v>
      </c>
      <c r="B9" s="220">
        <v>10650</v>
      </c>
      <c r="C9" s="30" t="s">
        <v>22</v>
      </c>
      <c r="D9" s="31">
        <v>25</v>
      </c>
      <c r="E9" s="31">
        <v>23</v>
      </c>
      <c r="F9" s="31">
        <v>2</v>
      </c>
      <c r="G9" s="68">
        <v>8.1999999999999993</v>
      </c>
    </row>
    <row r="10" spans="1:10" ht="15" customHeight="1" x14ac:dyDescent="0.25">
      <c r="A10" s="224"/>
      <c r="B10" s="221"/>
      <c r="C10" s="1" t="s">
        <v>142</v>
      </c>
      <c r="D10" s="9">
        <v>25</v>
      </c>
      <c r="E10" s="9">
        <v>23</v>
      </c>
      <c r="F10" s="9">
        <v>2</v>
      </c>
      <c r="G10" s="11">
        <v>8.1999999999999993</v>
      </c>
    </row>
    <row r="11" spans="1:10" ht="15" customHeight="1" thickBot="1" x14ac:dyDescent="0.3">
      <c r="A11" s="225"/>
      <c r="B11" s="222"/>
      <c r="C11" s="27" t="s">
        <v>140</v>
      </c>
      <c r="D11" s="66">
        <v>25</v>
      </c>
      <c r="E11" s="66">
        <v>23</v>
      </c>
      <c r="F11" s="66">
        <v>2</v>
      </c>
      <c r="G11" s="67">
        <v>8.1999999999999993</v>
      </c>
      <c r="I11" s="123"/>
    </row>
    <row r="12" spans="1:10" ht="15" customHeight="1" x14ac:dyDescent="0.25">
      <c r="A12" s="223" t="s">
        <v>152</v>
      </c>
      <c r="B12" s="220">
        <v>1030</v>
      </c>
      <c r="C12" s="113" t="s">
        <v>22</v>
      </c>
      <c r="D12" s="124">
        <v>24</v>
      </c>
      <c r="E12" s="124">
        <v>22</v>
      </c>
      <c r="F12" s="124">
        <v>2</v>
      </c>
      <c r="G12" s="125">
        <v>6.2</v>
      </c>
      <c r="I12" s="13"/>
    </row>
    <row r="13" spans="1:10" ht="15" customHeight="1" x14ac:dyDescent="0.25">
      <c r="A13" s="224"/>
      <c r="B13" s="221"/>
      <c r="C13" s="109" t="s">
        <v>140</v>
      </c>
      <c r="D13" s="107">
        <v>24</v>
      </c>
      <c r="E13" s="107">
        <v>22</v>
      </c>
      <c r="F13" s="107">
        <v>2</v>
      </c>
      <c r="G13" s="108">
        <v>6.2</v>
      </c>
      <c r="I13" s="13"/>
      <c r="J13" s="13"/>
    </row>
    <row r="14" spans="1:10" ht="15" customHeight="1" thickBot="1" x14ac:dyDescent="0.3">
      <c r="A14" s="225"/>
      <c r="B14" s="222"/>
      <c r="C14" s="110" t="s">
        <v>142</v>
      </c>
      <c r="D14" s="111">
        <v>24</v>
      </c>
      <c r="E14" s="111">
        <v>22</v>
      </c>
      <c r="F14" s="111">
        <v>2</v>
      </c>
      <c r="G14" s="112">
        <v>6.2</v>
      </c>
      <c r="H14" s="122"/>
    </row>
    <row r="15" spans="1:10" ht="15" customHeight="1" x14ac:dyDescent="0.25">
      <c r="A15" s="220" t="s">
        <v>152</v>
      </c>
      <c r="B15" s="220">
        <v>1030</v>
      </c>
      <c r="C15" s="113" t="s">
        <v>22</v>
      </c>
      <c r="D15" s="114">
        <v>29</v>
      </c>
      <c r="E15" s="114">
        <v>27</v>
      </c>
      <c r="F15" s="114">
        <v>1</v>
      </c>
      <c r="G15" s="115">
        <v>8.9499999999999993</v>
      </c>
      <c r="H15" s="122"/>
      <c r="I15" s="13"/>
      <c r="J15" s="13"/>
    </row>
    <row r="16" spans="1:10" ht="15" customHeight="1" x14ac:dyDescent="0.25">
      <c r="A16" s="221"/>
      <c r="B16" s="221"/>
      <c r="C16" s="109" t="s">
        <v>140</v>
      </c>
      <c r="D16" s="116">
        <v>29</v>
      </c>
      <c r="E16" s="116">
        <v>27</v>
      </c>
      <c r="F16" s="116">
        <v>1</v>
      </c>
      <c r="G16" s="117">
        <v>8.9499999999999993</v>
      </c>
    </row>
    <row r="17" spans="1:10" ht="15" customHeight="1" thickBot="1" x14ac:dyDescent="0.3">
      <c r="A17" s="222"/>
      <c r="B17" s="222"/>
      <c r="C17" s="110" t="s">
        <v>142</v>
      </c>
      <c r="D17" s="118">
        <v>29</v>
      </c>
      <c r="E17" s="118">
        <v>27</v>
      </c>
      <c r="F17" s="118">
        <v>1</v>
      </c>
      <c r="G17" s="119">
        <v>8.9499999999999993</v>
      </c>
    </row>
    <row r="18" spans="1:10" ht="15" customHeight="1" x14ac:dyDescent="0.25">
      <c r="A18" s="224" t="s">
        <v>152</v>
      </c>
      <c r="B18" s="221">
        <v>1030</v>
      </c>
      <c r="C18" s="106" t="s">
        <v>22</v>
      </c>
      <c r="D18" s="120">
        <v>35</v>
      </c>
      <c r="E18" s="120">
        <v>33</v>
      </c>
      <c r="F18" s="120">
        <v>1</v>
      </c>
      <c r="G18" s="121">
        <v>13.2</v>
      </c>
    </row>
    <row r="19" spans="1:10" ht="15.75" customHeight="1" x14ac:dyDescent="0.25">
      <c r="A19" s="224"/>
      <c r="B19" s="221"/>
      <c r="C19" s="109" t="s">
        <v>140</v>
      </c>
      <c r="D19" s="116">
        <v>35</v>
      </c>
      <c r="E19" s="116">
        <v>33</v>
      </c>
      <c r="F19" s="116">
        <v>1</v>
      </c>
      <c r="G19" s="117">
        <v>13.2</v>
      </c>
      <c r="I19" s="13"/>
      <c r="J19" s="13"/>
    </row>
    <row r="20" spans="1:10" ht="15" customHeight="1" thickBot="1" x14ac:dyDescent="0.3">
      <c r="A20" s="225"/>
      <c r="B20" s="222"/>
      <c r="C20" s="110" t="s">
        <v>142</v>
      </c>
      <c r="D20" s="111">
        <v>35</v>
      </c>
      <c r="E20" s="111">
        <v>33</v>
      </c>
      <c r="F20" s="111">
        <v>1</v>
      </c>
      <c r="G20" s="112">
        <v>13.2</v>
      </c>
      <c r="I20" s="13"/>
      <c r="J20" s="13"/>
    </row>
    <row r="21" spans="1:10" ht="15" customHeight="1" thickBot="1" x14ac:dyDescent="0.3">
      <c r="A21" s="126" t="s">
        <v>154</v>
      </c>
      <c r="B21" s="96">
        <v>1030</v>
      </c>
      <c r="C21" s="97" t="s">
        <v>22</v>
      </c>
      <c r="D21" s="70">
        <v>18</v>
      </c>
      <c r="E21" s="70">
        <v>17</v>
      </c>
      <c r="F21" s="70">
        <v>8</v>
      </c>
      <c r="G21" s="72">
        <v>4.4800000000000004</v>
      </c>
    </row>
    <row r="22" spans="1:10" ht="15" customHeight="1" x14ac:dyDescent="0.25">
      <c r="A22" s="223" t="s">
        <v>155</v>
      </c>
      <c r="B22" s="220">
        <v>1031</v>
      </c>
      <c r="C22" s="29" t="s">
        <v>140</v>
      </c>
      <c r="D22" s="31">
        <v>17</v>
      </c>
      <c r="E22" s="31">
        <v>30</v>
      </c>
      <c r="F22" s="31">
        <v>4</v>
      </c>
      <c r="G22" s="68">
        <v>8.6999999999999993</v>
      </c>
    </row>
    <row r="23" spans="1:10" ht="15" customHeight="1" x14ac:dyDescent="0.25">
      <c r="A23" s="224"/>
      <c r="B23" s="221"/>
      <c r="C23" s="20" t="s">
        <v>142</v>
      </c>
      <c r="D23" s="9">
        <v>17</v>
      </c>
      <c r="E23" s="9">
        <v>30</v>
      </c>
      <c r="F23" s="9">
        <v>4</v>
      </c>
      <c r="G23" s="11">
        <v>8.6999999999999993</v>
      </c>
    </row>
    <row r="24" spans="1:10" ht="15" customHeight="1" thickBot="1" x14ac:dyDescent="0.3">
      <c r="A24" s="225"/>
      <c r="B24" s="222"/>
      <c r="C24" s="26" t="s">
        <v>22</v>
      </c>
      <c r="D24" s="66">
        <v>17</v>
      </c>
      <c r="E24" s="66">
        <v>30</v>
      </c>
      <c r="F24" s="66">
        <v>4</v>
      </c>
      <c r="G24" s="67">
        <v>8.6999999999999993</v>
      </c>
    </row>
    <row r="25" spans="1:10" ht="15.75" customHeight="1" x14ac:dyDescent="0.25">
      <c r="A25" s="223" t="s">
        <v>155</v>
      </c>
      <c r="B25" s="220">
        <v>1031</v>
      </c>
      <c r="C25" s="29" t="s">
        <v>140</v>
      </c>
      <c r="D25" s="8">
        <v>19</v>
      </c>
      <c r="E25" s="8">
        <v>40</v>
      </c>
      <c r="F25" s="8">
        <v>1</v>
      </c>
      <c r="G25" s="65">
        <v>11.9</v>
      </c>
    </row>
    <row r="26" spans="1:10" ht="15" customHeight="1" x14ac:dyDescent="0.25">
      <c r="A26" s="224"/>
      <c r="B26" s="221"/>
      <c r="C26" s="20" t="s">
        <v>142</v>
      </c>
      <c r="D26" s="3">
        <v>19</v>
      </c>
      <c r="E26" s="3">
        <v>40</v>
      </c>
      <c r="F26" s="3">
        <v>1</v>
      </c>
      <c r="G26" s="19">
        <v>11.9</v>
      </c>
    </row>
    <row r="27" spans="1:10" ht="15.75" customHeight="1" thickBot="1" x14ac:dyDescent="0.3">
      <c r="A27" s="225"/>
      <c r="B27" s="222"/>
      <c r="C27" s="26" t="s">
        <v>22</v>
      </c>
      <c r="D27" s="66">
        <v>19</v>
      </c>
      <c r="E27" s="66">
        <v>40</v>
      </c>
      <c r="F27" s="66">
        <v>1</v>
      </c>
      <c r="G27" s="67">
        <v>11.9</v>
      </c>
    </row>
    <row r="28" spans="1:10" ht="15" customHeight="1" x14ac:dyDescent="0.25">
      <c r="A28" s="223" t="s">
        <v>155</v>
      </c>
      <c r="B28" s="220">
        <v>1031</v>
      </c>
      <c r="C28" s="29" t="s">
        <v>140</v>
      </c>
      <c r="D28" s="8">
        <v>24</v>
      </c>
      <c r="E28" s="8">
        <v>50</v>
      </c>
      <c r="F28" s="8">
        <v>1</v>
      </c>
      <c r="G28" s="65">
        <v>14.95</v>
      </c>
    </row>
    <row r="29" spans="1:10" ht="15" customHeight="1" x14ac:dyDescent="0.25">
      <c r="A29" s="224"/>
      <c r="B29" s="221"/>
      <c r="C29" s="20" t="s">
        <v>142</v>
      </c>
      <c r="D29" s="3">
        <v>24</v>
      </c>
      <c r="E29" s="3">
        <v>50</v>
      </c>
      <c r="F29" s="3">
        <v>1</v>
      </c>
      <c r="G29" s="19">
        <v>14.95</v>
      </c>
    </row>
    <row r="30" spans="1:10" ht="15" customHeight="1" thickBot="1" x14ac:dyDescent="0.3">
      <c r="A30" s="225"/>
      <c r="B30" s="222"/>
      <c r="C30" s="26" t="s">
        <v>22</v>
      </c>
      <c r="D30" s="34">
        <v>24</v>
      </c>
      <c r="E30" s="34">
        <v>50</v>
      </c>
      <c r="F30" s="34">
        <v>1</v>
      </c>
      <c r="G30" s="69">
        <v>14.95</v>
      </c>
    </row>
    <row r="31" spans="1:10" ht="15" customHeight="1" x14ac:dyDescent="0.25">
      <c r="A31" s="223" t="s">
        <v>155</v>
      </c>
      <c r="B31" s="220">
        <v>10660</v>
      </c>
      <c r="C31" s="29" t="s">
        <v>140</v>
      </c>
      <c r="D31" s="23">
        <v>17</v>
      </c>
      <c r="E31" s="23">
        <v>30</v>
      </c>
      <c r="F31" s="23">
        <v>4</v>
      </c>
      <c r="G31" s="93">
        <v>8.9</v>
      </c>
    </row>
    <row r="32" spans="1:10" ht="15.75" customHeight="1" x14ac:dyDescent="0.25">
      <c r="A32" s="224"/>
      <c r="B32" s="221"/>
      <c r="C32" s="20" t="s">
        <v>142</v>
      </c>
      <c r="D32" s="1">
        <v>17</v>
      </c>
      <c r="E32" s="1">
        <v>30</v>
      </c>
      <c r="F32" s="1">
        <v>4</v>
      </c>
      <c r="G32" s="2">
        <v>8.9</v>
      </c>
    </row>
    <row r="33" spans="1:7" ht="15" customHeight="1" thickBot="1" x14ac:dyDescent="0.3">
      <c r="A33" s="225"/>
      <c r="B33" s="222"/>
      <c r="C33" s="27" t="s">
        <v>22</v>
      </c>
      <c r="D33" s="27">
        <v>17</v>
      </c>
      <c r="E33" s="27">
        <v>30</v>
      </c>
      <c r="F33" s="27">
        <v>4</v>
      </c>
      <c r="G33" s="82">
        <v>8.9</v>
      </c>
    </row>
    <row r="34" spans="1:7" ht="15" customHeight="1" x14ac:dyDescent="0.25">
      <c r="A34" s="223" t="s">
        <v>155</v>
      </c>
      <c r="B34" s="220">
        <v>10660</v>
      </c>
      <c r="C34" s="29" t="s">
        <v>140</v>
      </c>
      <c r="D34" s="23">
        <v>19</v>
      </c>
      <c r="E34" s="23">
        <v>40</v>
      </c>
      <c r="F34" s="23">
        <v>1</v>
      </c>
      <c r="G34" s="93">
        <v>11.9</v>
      </c>
    </row>
    <row r="35" spans="1:7" ht="15" customHeight="1" x14ac:dyDescent="0.25">
      <c r="A35" s="224"/>
      <c r="B35" s="221"/>
      <c r="C35" s="20" t="s">
        <v>142</v>
      </c>
      <c r="D35" s="1">
        <v>19</v>
      </c>
      <c r="E35" s="1">
        <v>40</v>
      </c>
      <c r="F35" s="1">
        <v>1</v>
      </c>
      <c r="G35" s="2">
        <v>11.9</v>
      </c>
    </row>
    <row r="36" spans="1:7" ht="15" customHeight="1" thickBot="1" x14ac:dyDescent="0.3">
      <c r="A36" s="225"/>
      <c r="B36" s="222"/>
      <c r="C36" s="27" t="s">
        <v>22</v>
      </c>
      <c r="D36" s="27">
        <v>19</v>
      </c>
      <c r="E36" s="27">
        <v>40</v>
      </c>
      <c r="F36" s="27">
        <v>1</v>
      </c>
      <c r="G36" s="82">
        <v>11.9</v>
      </c>
    </row>
  </sheetData>
  <mergeCells count="23">
    <mergeCell ref="A2:G2"/>
    <mergeCell ref="B12:B14"/>
    <mergeCell ref="A12:A14"/>
    <mergeCell ref="A15:A17"/>
    <mergeCell ref="B15:B17"/>
    <mergeCell ref="B4:B6"/>
    <mergeCell ref="A4:A6"/>
    <mergeCell ref="B7:B8"/>
    <mergeCell ref="A7:A8"/>
    <mergeCell ref="A9:A11"/>
    <mergeCell ref="B9:B11"/>
    <mergeCell ref="A18:A20"/>
    <mergeCell ref="B18:B20"/>
    <mergeCell ref="B22:B24"/>
    <mergeCell ref="A22:A24"/>
    <mergeCell ref="B25:B27"/>
    <mergeCell ref="A25:A27"/>
    <mergeCell ref="A28:A30"/>
    <mergeCell ref="B28:B30"/>
    <mergeCell ref="B31:B33"/>
    <mergeCell ref="A31:A33"/>
    <mergeCell ref="A34:A36"/>
    <mergeCell ref="B34:B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2.42578125" customWidth="1"/>
    <col min="4" max="4" width="0" style="179" hidden="1" customWidth="1"/>
    <col min="5" max="5" width="13.28515625" customWidth="1"/>
  </cols>
  <sheetData>
    <row r="1" spans="1:7" s="191" customFormat="1" ht="15.75" thickBot="1" x14ac:dyDescent="0.3"/>
    <row r="2" spans="1:7" ht="19.5" thickBot="1" x14ac:dyDescent="0.35">
      <c r="A2" s="217" t="s">
        <v>156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3</v>
      </c>
      <c r="F3" s="37" t="s">
        <v>4</v>
      </c>
      <c r="G3" s="38" t="s">
        <v>5</v>
      </c>
    </row>
    <row r="4" spans="1:7" ht="15" customHeight="1" x14ac:dyDescent="0.25">
      <c r="A4" s="224" t="s">
        <v>156</v>
      </c>
      <c r="B4" s="221">
        <v>10710</v>
      </c>
      <c r="C4" s="5" t="s">
        <v>22</v>
      </c>
      <c r="D4" s="5"/>
      <c r="E4" s="8">
        <v>50</v>
      </c>
      <c r="F4" s="8">
        <v>2</v>
      </c>
      <c r="G4" s="65">
        <v>14.9</v>
      </c>
    </row>
    <row r="5" spans="1:7" ht="15" customHeight="1" x14ac:dyDescent="0.25">
      <c r="A5" s="224"/>
      <c r="B5" s="221"/>
      <c r="C5" s="1" t="s">
        <v>15</v>
      </c>
      <c r="D5" s="1"/>
      <c r="E5" s="3">
        <v>50</v>
      </c>
      <c r="F5" s="3">
        <v>2</v>
      </c>
      <c r="G5" s="19">
        <v>14.9</v>
      </c>
    </row>
    <row r="6" spans="1:7" ht="15" customHeight="1" thickBot="1" x14ac:dyDescent="0.3">
      <c r="A6" s="225"/>
      <c r="B6" s="222"/>
      <c r="C6" s="27" t="s">
        <v>140</v>
      </c>
      <c r="D6" s="98"/>
      <c r="E6" s="66">
        <v>50</v>
      </c>
      <c r="F6" s="66">
        <v>2</v>
      </c>
      <c r="G6" s="67">
        <v>14.9</v>
      </c>
    </row>
    <row r="7" spans="1:7" ht="15" customHeight="1" x14ac:dyDescent="0.25">
      <c r="A7" s="224" t="s">
        <v>156</v>
      </c>
      <c r="B7" s="221">
        <v>10710</v>
      </c>
      <c r="C7" s="5" t="s">
        <v>22</v>
      </c>
      <c r="D7" s="5"/>
      <c r="E7" s="8">
        <v>60</v>
      </c>
      <c r="F7" s="8">
        <v>2</v>
      </c>
      <c r="G7" s="65">
        <v>18</v>
      </c>
    </row>
    <row r="8" spans="1:7" ht="15.75" customHeight="1" x14ac:dyDescent="0.25">
      <c r="A8" s="224"/>
      <c r="B8" s="221"/>
      <c r="C8" s="1" t="s">
        <v>15</v>
      </c>
      <c r="D8" s="1"/>
      <c r="E8" s="3">
        <v>60</v>
      </c>
      <c r="F8" s="3">
        <v>2</v>
      </c>
      <c r="G8" s="19">
        <v>18</v>
      </c>
    </row>
    <row r="9" spans="1:7" ht="15" customHeight="1" thickBot="1" x14ac:dyDescent="0.3">
      <c r="A9" s="224"/>
      <c r="B9" s="221"/>
      <c r="C9" s="4" t="s">
        <v>140</v>
      </c>
      <c r="D9" s="5"/>
      <c r="E9" s="8">
        <v>60</v>
      </c>
      <c r="F9" s="8">
        <v>2</v>
      </c>
      <c r="G9" s="65">
        <v>18</v>
      </c>
    </row>
    <row r="10" spans="1:7" ht="15" customHeight="1" x14ac:dyDescent="0.25">
      <c r="A10" s="223" t="s">
        <v>156</v>
      </c>
      <c r="B10" s="220">
        <v>10710</v>
      </c>
      <c r="C10" s="23" t="s">
        <v>22</v>
      </c>
      <c r="D10" s="23"/>
      <c r="E10" s="31">
        <v>70</v>
      </c>
      <c r="F10" s="31">
        <v>2</v>
      </c>
      <c r="G10" s="68">
        <v>22</v>
      </c>
    </row>
    <row r="11" spans="1:7" ht="15" customHeight="1" x14ac:dyDescent="0.25">
      <c r="A11" s="224"/>
      <c r="B11" s="221"/>
      <c r="C11" s="1" t="s">
        <v>15</v>
      </c>
      <c r="D11" s="1"/>
      <c r="E11" s="3">
        <v>70</v>
      </c>
      <c r="F11" s="3">
        <v>2</v>
      </c>
      <c r="G11" s="19">
        <v>22</v>
      </c>
    </row>
    <row r="12" spans="1:7" ht="15.75" customHeight="1" thickBot="1" x14ac:dyDescent="0.3">
      <c r="A12" s="225"/>
      <c r="B12" s="222"/>
      <c r="C12" s="27" t="s">
        <v>140</v>
      </c>
      <c r="D12" s="27"/>
      <c r="E12" s="34">
        <v>70</v>
      </c>
      <c r="F12" s="34">
        <v>2</v>
      </c>
      <c r="G12" s="69">
        <v>22</v>
      </c>
    </row>
  </sheetData>
  <mergeCells count="7">
    <mergeCell ref="A2:G2"/>
    <mergeCell ref="B10:B12"/>
    <mergeCell ref="B4:B6"/>
    <mergeCell ref="A4:A6"/>
    <mergeCell ref="A7:A9"/>
    <mergeCell ref="B7:B9"/>
    <mergeCell ref="A10:A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O9" sqref="O9"/>
    </sheetView>
  </sheetViews>
  <sheetFormatPr baseColWidth="10" defaultRowHeight="15" x14ac:dyDescent="0.25"/>
  <cols>
    <col min="1" max="1" width="17.28515625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17" t="s">
        <v>150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23" t="s">
        <v>157</v>
      </c>
      <c r="B4" s="220">
        <v>138030</v>
      </c>
      <c r="C4" s="30" t="s">
        <v>15</v>
      </c>
      <c r="D4" s="73">
        <v>18</v>
      </c>
      <c r="E4" s="73">
        <v>30</v>
      </c>
      <c r="F4" s="73">
        <v>1</v>
      </c>
      <c r="G4" s="74">
        <v>20.7</v>
      </c>
    </row>
    <row r="5" spans="1:7" ht="15.75" thickBot="1" x14ac:dyDescent="0.3">
      <c r="A5" s="224"/>
      <c r="B5" s="221"/>
      <c r="C5" s="1" t="s">
        <v>38</v>
      </c>
      <c r="D5" s="3">
        <v>18</v>
      </c>
      <c r="E5" s="3">
        <v>30</v>
      </c>
      <c r="F5" s="3">
        <v>1</v>
      </c>
      <c r="G5" s="19">
        <v>20.7</v>
      </c>
    </row>
    <row r="6" spans="1:7" x14ac:dyDescent="0.25">
      <c r="A6" s="223" t="s">
        <v>157</v>
      </c>
      <c r="B6" s="220">
        <v>138025</v>
      </c>
      <c r="C6" s="30" t="s">
        <v>15</v>
      </c>
      <c r="D6" s="73">
        <v>25</v>
      </c>
      <c r="E6" s="73">
        <v>25</v>
      </c>
      <c r="F6" s="73">
        <v>1</v>
      </c>
      <c r="G6" s="74">
        <v>14.4</v>
      </c>
    </row>
    <row r="7" spans="1:7" x14ac:dyDescent="0.25">
      <c r="A7" s="224"/>
      <c r="B7" s="221"/>
      <c r="C7" s="1" t="s">
        <v>38</v>
      </c>
      <c r="D7" s="3">
        <v>25</v>
      </c>
      <c r="E7" s="3">
        <v>25</v>
      </c>
      <c r="F7" s="3">
        <v>1</v>
      </c>
      <c r="G7" s="19">
        <v>14.4</v>
      </c>
    </row>
    <row r="8" spans="1:7" ht="15.75" thickBot="1" x14ac:dyDescent="0.3">
      <c r="A8" s="224"/>
      <c r="B8" s="221"/>
      <c r="C8" s="128" t="s">
        <v>19</v>
      </c>
      <c r="D8" s="9">
        <v>25</v>
      </c>
      <c r="E8" s="9">
        <v>25</v>
      </c>
      <c r="F8" s="9">
        <v>1</v>
      </c>
      <c r="G8" s="127">
        <v>16.95</v>
      </c>
    </row>
    <row r="9" spans="1:7" ht="15.75" thickBot="1" x14ac:dyDescent="0.3">
      <c r="A9" s="223" t="s">
        <v>158</v>
      </c>
      <c r="B9" s="220">
        <v>142425</v>
      </c>
      <c r="C9" s="30" t="s">
        <v>15</v>
      </c>
      <c r="D9" s="73" t="s">
        <v>159</v>
      </c>
      <c r="E9" s="73">
        <v>25</v>
      </c>
      <c r="F9" s="73">
        <v>6</v>
      </c>
      <c r="G9" s="74">
        <v>8.9499999999999993</v>
      </c>
    </row>
    <row r="10" spans="1:7" ht="15.75" thickBot="1" x14ac:dyDescent="0.3">
      <c r="A10" s="224"/>
      <c r="B10" s="221"/>
      <c r="C10" s="1" t="s">
        <v>38</v>
      </c>
      <c r="D10" s="73" t="s">
        <v>159</v>
      </c>
      <c r="E10" s="3">
        <v>25</v>
      </c>
      <c r="F10" s="3">
        <v>6</v>
      </c>
      <c r="G10" s="19">
        <v>8.9499999999999993</v>
      </c>
    </row>
    <row r="11" spans="1:7" ht="15.75" thickBot="1" x14ac:dyDescent="0.3">
      <c r="A11" s="225"/>
      <c r="B11" s="222"/>
      <c r="C11" s="128" t="s">
        <v>19</v>
      </c>
      <c r="D11" s="73" t="s">
        <v>159</v>
      </c>
      <c r="E11" s="9">
        <v>25</v>
      </c>
      <c r="F11" s="9">
        <v>6</v>
      </c>
      <c r="G11" s="127">
        <v>10.95</v>
      </c>
    </row>
    <row r="12" spans="1:7" x14ac:dyDescent="0.25">
      <c r="A12" s="223" t="s">
        <v>160</v>
      </c>
      <c r="B12" s="220">
        <v>142640</v>
      </c>
      <c r="C12" s="30" t="s">
        <v>15</v>
      </c>
      <c r="D12" s="114">
        <v>15</v>
      </c>
      <c r="E12" s="114">
        <v>40</v>
      </c>
      <c r="F12" s="114">
        <v>1</v>
      </c>
      <c r="G12" s="115">
        <v>21.7</v>
      </c>
    </row>
    <row r="13" spans="1:7" x14ac:dyDescent="0.25">
      <c r="A13" s="224"/>
      <c r="B13" s="221"/>
      <c r="C13" s="1" t="s">
        <v>38</v>
      </c>
      <c r="D13" s="116">
        <v>15</v>
      </c>
      <c r="E13" s="116">
        <v>40</v>
      </c>
      <c r="F13" s="116">
        <v>1</v>
      </c>
      <c r="G13" s="117">
        <v>21.7</v>
      </c>
    </row>
    <row r="14" spans="1:7" ht="15.75" thickBot="1" x14ac:dyDescent="0.3">
      <c r="A14" s="225"/>
      <c r="B14" s="222"/>
      <c r="C14" s="128" t="s">
        <v>19</v>
      </c>
      <c r="D14" s="107">
        <v>15</v>
      </c>
      <c r="E14" s="107">
        <v>40</v>
      </c>
      <c r="F14" s="107">
        <v>1</v>
      </c>
      <c r="G14" s="127">
        <v>23.8</v>
      </c>
    </row>
    <row r="15" spans="1:7" x14ac:dyDescent="0.25">
      <c r="A15" s="223" t="s">
        <v>160</v>
      </c>
      <c r="B15" s="220">
        <v>142640</v>
      </c>
      <c r="C15" s="30" t="s">
        <v>15</v>
      </c>
      <c r="D15" s="114">
        <v>14</v>
      </c>
      <c r="E15" s="114">
        <v>36</v>
      </c>
      <c r="F15" s="114">
        <v>1</v>
      </c>
      <c r="G15" s="115">
        <v>13.95</v>
      </c>
    </row>
    <row r="16" spans="1:7" x14ac:dyDescent="0.25">
      <c r="A16" s="224"/>
      <c r="B16" s="221"/>
      <c r="C16" s="1" t="s">
        <v>38</v>
      </c>
      <c r="D16" s="116">
        <v>14</v>
      </c>
      <c r="E16" s="116">
        <v>36</v>
      </c>
      <c r="F16" s="116">
        <v>1</v>
      </c>
      <c r="G16" s="117">
        <v>13.95</v>
      </c>
    </row>
    <row r="17" spans="1:7" ht="15.75" thickBot="1" x14ac:dyDescent="0.3">
      <c r="A17" s="225"/>
      <c r="B17" s="222"/>
      <c r="C17" s="129" t="s">
        <v>19</v>
      </c>
      <c r="D17" s="118">
        <v>14</v>
      </c>
      <c r="E17" s="118">
        <v>36</v>
      </c>
      <c r="F17" s="118">
        <v>1</v>
      </c>
      <c r="G17" s="119">
        <v>16.95</v>
      </c>
    </row>
    <row r="18" spans="1:7" x14ac:dyDescent="0.25">
      <c r="A18" s="224" t="s">
        <v>161</v>
      </c>
      <c r="B18" s="221">
        <v>142328</v>
      </c>
      <c r="C18" s="30" t="s">
        <v>15</v>
      </c>
      <c r="D18" s="8" t="s">
        <v>162</v>
      </c>
      <c r="E18" s="120">
        <v>28</v>
      </c>
      <c r="F18" s="120">
        <v>6</v>
      </c>
      <c r="G18" s="121">
        <v>8.9499999999999993</v>
      </c>
    </row>
    <row r="19" spans="1:7" x14ac:dyDescent="0.25">
      <c r="A19" s="224"/>
      <c r="B19" s="221"/>
      <c r="C19" s="1" t="s">
        <v>38</v>
      </c>
      <c r="D19" s="3" t="s">
        <v>163</v>
      </c>
      <c r="E19" s="116">
        <v>29</v>
      </c>
      <c r="F19" s="116">
        <v>6</v>
      </c>
      <c r="G19" s="117">
        <v>8.9499999999999993</v>
      </c>
    </row>
    <row r="20" spans="1:7" ht="15.75" thickBot="1" x14ac:dyDescent="0.3">
      <c r="A20" s="225"/>
      <c r="B20" s="222"/>
      <c r="C20" s="129" t="s">
        <v>19</v>
      </c>
      <c r="D20" s="8" t="s">
        <v>164</v>
      </c>
      <c r="E20" s="120">
        <v>30</v>
      </c>
      <c r="F20" s="120">
        <v>6</v>
      </c>
      <c r="G20" s="130">
        <v>10.95</v>
      </c>
    </row>
    <row r="21" spans="1:7" ht="15.75" thickBot="1" x14ac:dyDescent="0.3">
      <c r="A21" s="126" t="s">
        <v>165</v>
      </c>
      <c r="B21" s="96">
        <v>142248</v>
      </c>
      <c r="C21" s="97" t="s">
        <v>38</v>
      </c>
      <c r="D21" s="70">
        <v>15</v>
      </c>
      <c r="E21" s="70">
        <v>48</v>
      </c>
      <c r="F21" s="70">
        <v>1</v>
      </c>
      <c r="G21" s="72">
        <v>10.75</v>
      </c>
    </row>
    <row r="22" spans="1:7" ht="15.75" thickBot="1" x14ac:dyDescent="0.3">
      <c r="A22" s="126" t="s">
        <v>165</v>
      </c>
      <c r="B22" s="96">
        <v>142234</v>
      </c>
      <c r="C22" s="97" t="s">
        <v>38</v>
      </c>
      <c r="D22" s="70">
        <v>10</v>
      </c>
      <c r="E22" s="70">
        <v>34</v>
      </c>
      <c r="F22" s="70">
        <v>1</v>
      </c>
      <c r="G22" s="72">
        <v>8.9499999999999993</v>
      </c>
    </row>
    <row r="23" spans="1:7" x14ac:dyDescent="0.25">
      <c r="A23" s="250"/>
      <c r="B23" s="250"/>
      <c r="C23" s="53"/>
      <c r="D23" s="15"/>
      <c r="E23" s="15"/>
      <c r="F23" s="15"/>
      <c r="G23" s="17"/>
    </row>
    <row r="24" spans="1:7" x14ac:dyDescent="0.25">
      <c r="A24" s="250"/>
      <c r="B24" s="250"/>
      <c r="C24" s="53"/>
      <c r="D24" s="15"/>
      <c r="E24" s="15"/>
      <c r="F24" s="15"/>
      <c r="G24" s="17"/>
    </row>
    <row r="25" spans="1:7" x14ac:dyDescent="0.25">
      <c r="A25" s="250"/>
      <c r="B25" s="250"/>
      <c r="C25" s="53"/>
      <c r="D25" s="15"/>
      <c r="E25" s="15"/>
      <c r="F25" s="15"/>
      <c r="G25" s="17"/>
    </row>
    <row r="26" spans="1:7" x14ac:dyDescent="0.25">
      <c r="A26" s="250"/>
      <c r="B26" s="250"/>
      <c r="C26" s="53"/>
      <c r="D26" s="15"/>
      <c r="E26" s="15"/>
      <c r="F26" s="15"/>
      <c r="G26" s="17"/>
    </row>
    <row r="27" spans="1:7" x14ac:dyDescent="0.25">
      <c r="A27" s="250"/>
      <c r="B27" s="250"/>
      <c r="C27" s="53"/>
      <c r="D27" s="15"/>
      <c r="E27" s="15"/>
      <c r="F27" s="15"/>
      <c r="G27" s="17"/>
    </row>
    <row r="28" spans="1:7" x14ac:dyDescent="0.25">
      <c r="A28" s="250"/>
      <c r="B28" s="250"/>
      <c r="C28" s="53"/>
      <c r="D28" s="15"/>
      <c r="E28" s="15"/>
      <c r="F28" s="15"/>
      <c r="G28" s="17"/>
    </row>
    <row r="29" spans="1:7" x14ac:dyDescent="0.25">
      <c r="A29" s="250"/>
      <c r="B29" s="250"/>
      <c r="C29" s="53"/>
      <c r="D29" s="16"/>
      <c r="E29" s="16"/>
      <c r="F29" s="16"/>
      <c r="G29" s="54"/>
    </row>
    <row r="30" spans="1:7" x14ac:dyDescent="0.25">
      <c r="A30" s="250"/>
      <c r="B30" s="250"/>
      <c r="C30" s="53"/>
      <c r="D30" s="16"/>
      <c r="E30" s="16"/>
      <c r="F30" s="16"/>
      <c r="G30" s="54"/>
    </row>
    <row r="31" spans="1:7" x14ac:dyDescent="0.25">
      <c r="A31" s="250"/>
      <c r="B31" s="250"/>
      <c r="C31" s="16"/>
      <c r="D31" s="16"/>
      <c r="E31" s="16"/>
      <c r="F31" s="16"/>
      <c r="G31" s="54"/>
    </row>
    <row r="32" spans="1:7" x14ac:dyDescent="0.25">
      <c r="A32" s="250"/>
      <c r="B32" s="250"/>
      <c r="C32" s="53"/>
      <c r="D32" s="16"/>
      <c r="E32" s="16"/>
      <c r="F32" s="16"/>
      <c r="G32" s="54"/>
    </row>
    <row r="33" spans="1:7" x14ac:dyDescent="0.25">
      <c r="A33" s="250"/>
      <c r="B33" s="250"/>
      <c r="C33" s="53"/>
      <c r="D33" s="16"/>
      <c r="E33" s="16"/>
      <c r="F33" s="16"/>
      <c r="G33" s="54"/>
    </row>
    <row r="34" spans="1:7" x14ac:dyDescent="0.25">
      <c r="A34" s="250"/>
      <c r="B34" s="250"/>
      <c r="C34" s="16"/>
      <c r="D34" s="16"/>
      <c r="E34" s="16"/>
      <c r="F34" s="16"/>
      <c r="G34" s="54"/>
    </row>
  </sheetData>
  <mergeCells count="21">
    <mergeCell ref="A2:G2"/>
    <mergeCell ref="A9:A11"/>
    <mergeCell ref="B9:B11"/>
    <mergeCell ref="A4:A5"/>
    <mergeCell ref="B4:B5"/>
    <mergeCell ref="A6:A8"/>
    <mergeCell ref="B6:B8"/>
    <mergeCell ref="A12:A14"/>
    <mergeCell ref="B12:B14"/>
    <mergeCell ref="A15:A17"/>
    <mergeCell ref="B15:B17"/>
    <mergeCell ref="A18:A20"/>
    <mergeCell ref="B18:B20"/>
    <mergeCell ref="A29:A31"/>
    <mergeCell ref="B29:B31"/>
    <mergeCell ref="A32:A34"/>
    <mergeCell ref="B32:B34"/>
    <mergeCell ref="A23:A25"/>
    <mergeCell ref="B23:B25"/>
    <mergeCell ref="A26:A28"/>
    <mergeCell ref="B26:B2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9"/>
  <sheetViews>
    <sheetView workbookViewId="0">
      <selection activeCell="O9" sqref="O9"/>
    </sheetView>
  </sheetViews>
  <sheetFormatPr baseColWidth="10" defaultRowHeight="15" x14ac:dyDescent="0.25"/>
  <cols>
    <col min="4" max="4" width="17.28515625" customWidth="1"/>
  </cols>
  <sheetData>
    <row r="1" spans="1:7" s="191" customFormat="1" ht="15.75" thickBot="1" x14ac:dyDescent="0.3"/>
    <row r="2" spans="1:7" ht="19.5" thickBot="1" x14ac:dyDescent="0.35">
      <c r="A2" s="217" t="s">
        <v>173</v>
      </c>
      <c r="B2" s="218"/>
      <c r="C2" s="218"/>
      <c r="D2" s="218"/>
      <c r="E2" s="218"/>
      <c r="F2" s="218"/>
      <c r="G2" s="219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23" t="s">
        <v>166</v>
      </c>
      <c r="B4" s="47">
        <v>140422</v>
      </c>
      <c r="C4" s="23" t="s">
        <v>64</v>
      </c>
      <c r="D4" s="73" t="s">
        <v>167</v>
      </c>
      <c r="E4" s="73">
        <v>22</v>
      </c>
      <c r="F4" s="73">
        <v>1</v>
      </c>
      <c r="G4" s="74">
        <v>11.98</v>
      </c>
    </row>
    <row r="5" spans="1:7" x14ac:dyDescent="0.25">
      <c r="A5" s="224"/>
      <c r="B5" s="51">
        <v>140419</v>
      </c>
      <c r="C5" s="1" t="s">
        <v>64</v>
      </c>
      <c r="D5" s="3" t="s">
        <v>168</v>
      </c>
      <c r="E5" s="3">
        <v>19</v>
      </c>
      <c r="F5" s="3">
        <v>1</v>
      </c>
      <c r="G5" s="19">
        <v>9.75</v>
      </c>
    </row>
    <row r="6" spans="1:7" ht="15.75" thickBot="1" x14ac:dyDescent="0.3">
      <c r="A6" s="225"/>
      <c r="B6" s="48">
        <v>140415</v>
      </c>
      <c r="C6" s="98" t="s">
        <v>64</v>
      </c>
      <c r="D6" s="66" t="s">
        <v>169</v>
      </c>
      <c r="E6" s="66">
        <v>15</v>
      </c>
      <c r="F6" s="66">
        <v>1</v>
      </c>
      <c r="G6" s="67">
        <v>5.55</v>
      </c>
    </row>
    <row r="7" spans="1:7" ht="15.75" thickBot="1" x14ac:dyDescent="0.3">
      <c r="A7" s="223" t="s">
        <v>170</v>
      </c>
      <c r="B7" s="47">
        <v>141050</v>
      </c>
      <c r="C7" s="98" t="s">
        <v>64</v>
      </c>
      <c r="D7" s="73">
        <v>32</v>
      </c>
      <c r="E7" s="73">
        <v>50</v>
      </c>
      <c r="F7" s="73">
        <v>1</v>
      </c>
      <c r="G7" s="74">
        <v>53.5</v>
      </c>
    </row>
    <row r="8" spans="1:7" ht="15.75" thickBot="1" x14ac:dyDescent="0.3">
      <c r="A8" s="224"/>
      <c r="B8" s="51">
        <v>141042</v>
      </c>
      <c r="C8" s="98" t="s">
        <v>64</v>
      </c>
      <c r="D8" s="3">
        <v>23</v>
      </c>
      <c r="E8" s="3">
        <v>40</v>
      </c>
      <c r="F8" s="3">
        <v>1</v>
      </c>
      <c r="G8" s="19">
        <v>28.5</v>
      </c>
    </row>
    <row r="9" spans="1:7" ht="15.75" thickBot="1" x14ac:dyDescent="0.3">
      <c r="A9" s="225"/>
      <c r="B9" s="48">
        <v>141030</v>
      </c>
      <c r="C9" s="98" t="s">
        <v>64</v>
      </c>
      <c r="D9" s="34">
        <v>16</v>
      </c>
      <c r="E9" s="66">
        <v>30</v>
      </c>
      <c r="F9" s="66">
        <v>1</v>
      </c>
      <c r="G9" s="67">
        <v>12.8</v>
      </c>
    </row>
    <row r="10" spans="1:7" x14ac:dyDescent="0.25">
      <c r="A10" s="223" t="s">
        <v>171</v>
      </c>
      <c r="B10" s="220">
        <v>141150</v>
      </c>
      <c r="C10" s="30" t="s">
        <v>15</v>
      </c>
      <c r="D10" s="31" t="s">
        <v>172</v>
      </c>
      <c r="E10" s="31">
        <v>43</v>
      </c>
      <c r="F10" s="31">
        <v>1</v>
      </c>
      <c r="G10" s="68">
        <v>32.549999999999997</v>
      </c>
    </row>
    <row r="11" spans="1:7" ht="15.75" thickBot="1" x14ac:dyDescent="0.3">
      <c r="A11" s="225"/>
      <c r="B11" s="222"/>
      <c r="C11" s="41" t="s">
        <v>38</v>
      </c>
      <c r="D11" s="66" t="s">
        <v>172</v>
      </c>
      <c r="E11" s="34">
        <v>43</v>
      </c>
      <c r="F11" s="34">
        <v>1</v>
      </c>
      <c r="G11" s="69">
        <v>32.549999999999997</v>
      </c>
    </row>
    <row r="12" spans="1:7" x14ac:dyDescent="0.25">
      <c r="A12" s="223" t="s">
        <v>171</v>
      </c>
      <c r="B12" s="220">
        <v>141150</v>
      </c>
      <c r="C12" s="30" t="s">
        <v>15</v>
      </c>
      <c r="D12" s="31" t="s">
        <v>13</v>
      </c>
      <c r="E12" s="31">
        <v>34</v>
      </c>
      <c r="F12" s="31">
        <v>1</v>
      </c>
      <c r="G12" s="68">
        <v>14.4</v>
      </c>
    </row>
    <row r="13" spans="1:7" ht="15.75" thickBot="1" x14ac:dyDescent="0.3">
      <c r="A13" s="225"/>
      <c r="B13" s="222"/>
      <c r="C13" s="41" t="s">
        <v>38</v>
      </c>
      <c r="D13" s="66" t="s">
        <v>13</v>
      </c>
      <c r="E13" s="34">
        <v>34</v>
      </c>
      <c r="F13" s="34">
        <v>1</v>
      </c>
      <c r="G13" s="69">
        <v>14.4</v>
      </c>
    </row>
    <row r="14" spans="1:7" x14ac:dyDescent="0.25">
      <c r="A14" s="223" t="s">
        <v>171</v>
      </c>
      <c r="B14" s="220">
        <v>141150</v>
      </c>
      <c r="C14" s="30" t="s">
        <v>15</v>
      </c>
      <c r="D14" s="31" t="s">
        <v>9</v>
      </c>
      <c r="E14" s="31">
        <v>24</v>
      </c>
      <c r="F14" s="31">
        <v>2</v>
      </c>
      <c r="G14" s="68">
        <v>8.98</v>
      </c>
    </row>
    <row r="15" spans="1:7" ht="15.75" thickBot="1" x14ac:dyDescent="0.3">
      <c r="A15" s="225"/>
      <c r="B15" s="222"/>
      <c r="C15" s="41" t="s">
        <v>38</v>
      </c>
      <c r="D15" s="66" t="s">
        <v>9</v>
      </c>
      <c r="E15" s="66">
        <v>24</v>
      </c>
      <c r="F15" s="66">
        <v>2</v>
      </c>
      <c r="G15" s="67">
        <v>8.98</v>
      </c>
    </row>
    <row r="16" spans="1:7" x14ac:dyDescent="0.25">
      <c r="A16" s="250"/>
      <c r="B16" s="250"/>
      <c r="C16" s="16"/>
      <c r="D16" s="15"/>
      <c r="E16" s="131"/>
      <c r="F16" s="131"/>
      <c r="G16" s="132"/>
    </row>
    <row r="17" spans="1:7" x14ac:dyDescent="0.25">
      <c r="A17" s="250"/>
      <c r="B17" s="250"/>
      <c r="C17" s="16"/>
      <c r="D17" s="15"/>
      <c r="E17" s="131"/>
      <c r="F17" s="131"/>
      <c r="G17" s="132"/>
    </row>
    <row r="18" spans="1:7" x14ac:dyDescent="0.25">
      <c r="A18" s="250"/>
      <c r="B18" s="250"/>
      <c r="C18" s="53"/>
      <c r="D18" s="134"/>
      <c r="E18" s="133"/>
      <c r="F18" s="133"/>
      <c r="G18" s="135"/>
    </row>
    <row r="19" spans="1:7" x14ac:dyDescent="0.25">
      <c r="A19" s="58"/>
      <c r="B19" s="58"/>
      <c r="C19" s="53"/>
      <c r="D19" s="15"/>
      <c r="E19" s="15"/>
      <c r="F19" s="15"/>
      <c r="G19" s="17"/>
    </row>
  </sheetData>
  <mergeCells count="11">
    <mergeCell ref="A2:G2"/>
    <mergeCell ref="A16:A18"/>
    <mergeCell ref="B16:B18"/>
    <mergeCell ref="A4:A6"/>
    <mergeCell ref="A7:A9"/>
    <mergeCell ref="B10:B11"/>
    <mergeCell ref="A10:A11"/>
    <mergeCell ref="A12:A13"/>
    <mergeCell ref="B12:B13"/>
    <mergeCell ref="A14:A15"/>
    <mergeCell ref="B14:B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O9" sqref="O9"/>
    </sheetView>
  </sheetViews>
  <sheetFormatPr baseColWidth="10" defaultRowHeight="15" x14ac:dyDescent="0.25"/>
  <cols>
    <col min="3" max="3" width="13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17" t="s">
        <v>174</v>
      </c>
      <c r="B2" s="218"/>
      <c r="C2" s="218"/>
      <c r="D2" s="218"/>
      <c r="E2" s="218"/>
      <c r="F2" s="218"/>
      <c r="G2" s="219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ht="15" customHeight="1" x14ac:dyDescent="0.25">
      <c r="A4" s="244" t="s">
        <v>175</v>
      </c>
      <c r="B4" s="220" t="s">
        <v>176</v>
      </c>
      <c r="C4" s="23" t="s">
        <v>15</v>
      </c>
      <c r="D4" s="73">
        <v>19.5</v>
      </c>
      <c r="E4" s="73">
        <v>11</v>
      </c>
      <c r="F4" s="73">
        <v>4</v>
      </c>
      <c r="G4" s="74">
        <v>2.75</v>
      </c>
    </row>
    <row r="5" spans="1:7" x14ac:dyDescent="0.25">
      <c r="A5" s="245"/>
      <c r="B5" s="221"/>
      <c r="C5" s="1" t="s">
        <v>123</v>
      </c>
      <c r="D5" s="3">
        <v>19.5</v>
      </c>
      <c r="E5" s="3">
        <v>11</v>
      </c>
      <c r="F5" s="3">
        <v>4</v>
      </c>
      <c r="G5" s="19">
        <v>2.75</v>
      </c>
    </row>
    <row r="6" spans="1:7" x14ac:dyDescent="0.25">
      <c r="A6" s="245"/>
      <c r="B6" s="221"/>
      <c r="C6" s="5" t="s">
        <v>124</v>
      </c>
      <c r="D6" s="3">
        <v>19.5</v>
      </c>
      <c r="E6" s="3">
        <v>11</v>
      </c>
      <c r="F6" s="3">
        <v>4</v>
      </c>
      <c r="G6" s="19">
        <v>2.75</v>
      </c>
    </row>
    <row r="7" spans="1:7" x14ac:dyDescent="0.25">
      <c r="A7" s="245"/>
      <c r="B7" s="221"/>
      <c r="C7" s="1" t="s">
        <v>38</v>
      </c>
      <c r="D7" s="3">
        <v>19.5</v>
      </c>
      <c r="E7" s="3">
        <v>11</v>
      </c>
      <c r="F7" s="3">
        <v>4</v>
      </c>
      <c r="G7" s="19">
        <v>2.75</v>
      </c>
    </row>
    <row r="8" spans="1:7" x14ac:dyDescent="0.25">
      <c r="A8" s="245"/>
      <c r="B8" s="221"/>
      <c r="C8" s="1" t="s">
        <v>177</v>
      </c>
      <c r="D8" s="3">
        <v>19.5</v>
      </c>
      <c r="E8" s="3">
        <v>11</v>
      </c>
      <c r="F8" s="3">
        <v>4</v>
      </c>
      <c r="G8" s="19">
        <v>2.75</v>
      </c>
    </row>
    <row r="9" spans="1:7" ht="15.75" thickBot="1" x14ac:dyDescent="0.3">
      <c r="A9" s="246"/>
      <c r="B9" s="222"/>
      <c r="C9" s="98" t="s">
        <v>133</v>
      </c>
      <c r="D9" s="66">
        <v>19.5</v>
      </c>
      <c r="E9" s="66">
        <v>11</v>
      </c>
      <c r="F9" s="66">
        <v>4</v>
      </c>
      <c r="G9" s="67">
        <v>2.75</v>
      </c>
    </row>
    <row r="10" spans="1:7" x14ac:dyDescent="0.25">
      <c r="A10" s="250"/>
      <c r="B10" s="250"/>
      <c r="C10" s="16"/>
      <c r="D10" s="15"/>
      <c r="E10" s="15"/>
      <c r="F10" s="15"/>
      <c r="G10" s="17"/>
    </row>
    <row r="11" spans="1:7" x14ac:dyDescent="0.25">
      <c r="A11" s="250"/>
      <c r="B11" s="250"/>
      <c r="C11" s="53"/>
      <c r="D11" s="15"/>
      <c r="E11" s="15"/>
      <c r="F11" s="15"/>
      <c r="G11" s="17"/>
    </row>
    <row r="12" spans="1:7" x14ac:dyDescent="0.25">
      <c r="A12" s="250"/>
      <c r="B12" s="250"/>
      <c r="C12" s="16"/>
      <c r="D12" s="15"/>
      <c r="E12" s="15"/>
      <c r="F12" s="15"/>
      <c r="G12" s="17"/>
    </row>
    <row r="13" spans="1:7" x14ac:dyDescent="0.25">
      <c r="A13" s="250"/>
      <c r="B13" s="250"/>
      <c r="C13" s="53"/>
      <c r="D13" s="15"/>
      <c r="E13" s="15"/>
      <c r="F13" s="15"/>
      <c r="G13" s="17"/>
    </row>
    <row r="14" spans="1:7" x14ac:dyDescent="0.25">
      <c r="A14" s="250"/>
      <c r="B14" s="250"/>
      <c r="C14" s="16"/>
      <c r="D14" s="15"/>
      <c r="E14" s="15"/>
      <c r="F14" s="15"/>
      <c r="G14" s="17"/>
    </row>
    <row r="15" spans="1:7" x14ac:dyDescent="0.25">
      <c r="A15" s="250"/>
      <c r="B15" s="250"/>
      <c r="C15" s="53"/>
      <c r="D15" s="15"/>
      <c r="E15" s="15"/>
      <c r="F15" s="15"/>
      <c r="G15" s="17"/>
    </row>
  </sheetData>
  <mergeCells count="9">
    <mergeCell ref="A2:G2"/>
    <mergeCell ref="A14:A15"/>
    <mergeCell ref="B14:B15"/>
    <mergeCell ref="A4:A9"/>
    <mergeCell ref="B4:B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O9" sqref="O9"/>
    </sheetView>
  </sheetViews>
  <sheetFormatPr baseColWidth="10" defaultRowHeight="15" x14ac:dyDescent="0.25"/>
  <cols>
    <col min="4" max="4" width="15.42578125" customWidth="1"/>
  </cols>
  <sheetData>
    <row r="1" spans="1:7" s="191" customFormat="1" ht="15.75" thickBot="1" x14ac:dyDescent="0.3"/>
    <row r="2" spans="1:7" ht="19.5" thickBot="1" x14ac:dyDescent="0.35">
      <c r="A2" s="217" t="s">
        <v>178</v>
      </c>
      <c r="B2" s="218"/>
      <c r="C2" s="218"/>
      <c r="D2" s="218"/>
      <c r="E2" s="218"/>
      <c r="F2" s="218"/>
      <c r="G2" s="219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44" t="s">
        <v>178</v>
      </c>
      <c r="B4" s="220" t="s">
        <v>179</v>
      </c>
      <c r="C4" s="23" t="s">
        <v>15</v>
      </c>
      <c r="D4" s="73">
        <v>14</v>
      </c>
      <c r="E4" s="73">
        <v>13</v>
      </c>
      <c r="F4" s="73">
        <v>12</v>
      </c>
      <c r="G4" s="74">
        <v>5.79</v>
      </c>
    </row>
    <row r="5" spans="1:7" x14ac:dyDescent="0.25">
      <c r="A5" s="245"/>
      <c r="B5" s="221"/>
      <c r="C5" s="1" t="s">
        <v>38</v>
      </c>
      <c r="D5" s="3">
        <v>14</v>
      </c>
      <c r="E5" s="3">
        <v>13</v>
      </c>
      <c r="F5" s="3">
        <v>12</v>
      </c>
      <c r="G5" s="19">
        <v>5.79</v>
      </c>
    </row>
    <row r="6" spans="1:7" x14ac:dyDescent="0.25">
      <c r="A6" s="245"/>
      <c r="B6" s="221"/>
      <c r="C6" s="5" t="s">
        <v>60</v>
      </c>
      <c r="D6" s="3">
        <v>14</v>
      </c>
      <c r="E6" s="3">
        <v>13</v>
      </c>
      <c r="F6" s="3">
        <v>12</v>
      </c>
      <c r="G6" s="19">
        <v>5.79</v>
      </c>
    </row>
    <row r="7" spans="1:7" ht="15.75" thickBot="1" x14ac:dyDescent="0.3">
      <c r="A7" s="246"/>
      <c r="B7" s="222"/>
      <c r="C7" s="27" t="s">
        <v>22</v>
      </c>
      <c r="D7" s="66">
        <v>14</v>
      </c>
      <c r="E7" s="66">
        <v>13</v>
      </c>
      <c r="F7" s="66">
        <v>12</v>
      </c>
      <c r="G7" s="67">
        <v>5.79</v>
      </c>
    </row>
    <row r="8" spans="1:7" x14ac:dyDescent="0.25">
      <c r="A8" s="244" t="s">
        <v>178</v>
      </c>
      <c r="B8" s="220" t="s">
        <v>180</v>
      </c>
      <c r="C8" s="23" t="s">
        <v>15</v>
      </c>
      <c r="D8" s="73">
        <v>17</v>
      </c>
      <c r="E8" s="73">
        <v>16</v>
      </c>
      <c r="F8" s="73">
        <v>8</v>
      </c>
      <c r="G8" s="74">
        <v>8.36</v>
      </c>
    </row>
    <row r="9" spans="1:7" x14ac:dyDescent="0.25">
      <c r="A9" s="245"/>
      <c r="B9" s="221"/>
      <c r="C9" s="1" t="s">
        <v>38</v>
      </c>
      <c r="D9" s="3">
        <v>17</v>
      </c>
      <c r="E9" s="3">
        <v>16</v>
      </c>
      <c r="F9" s="3">
        <v>8</v>
      </c>
      <c r="G9" s="19">
        <v>8.36</v>
      </c>
    </row>
    <row r="10" spans="1:7" x14ac:dyDescent="0.25">
      <c r="A10" s="245"/>
      <c r="B10" s="221"/>
      <c r="C10" s="5" t="s">
        <v>60</v>
      </c>
      <c r="D10" s="3">
        <v>17</v>
      </c>
      <c r="E10" s="3">
        <v>16</v>
      </c>
      <c r="F10" s="3">
        <v>8</v>
      </c>
      <c r="G10" s="19">
        <v>8.36</v>
      </c>
    </row>
    <row r="11" spans="1:7" ht="15.75" thickBot="1" x14ac:dyDescent="0.3">
      <c r="A11" s="246"/>
      <c r="B11" s="222"/>
      <c r="C11" s="27" t="s">
        <v>22</v>
      </c>
      <c r="D11" s="66">
        <v>17</v>
      </c>
      <c r="E11" s="66">
        <v>16</v>
      </c>
      <c r="F11" s="66">
        <v>8</v>
      </c>
      <c r="G11" s="67">
        <v>8.36</v>
      </c>
    </row>
  </sheetData>
  <mergeCells count="5">
    <mergeCell ref="A2:G2"/>
    <mergeCell ref="A4:A7"/>
    <mergeCell ref="B4:B7"/>
    <mergeCell ref="A8:A11"/>
    <mergeCell ref="B8:B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6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17" t="s">
        <v>181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26" t="s">
        <v>182</v>
      </c>
      <c r="B4" s="96" t="s">
        <v>183</v>
      </c>
      <c r="C4" s="56" t="s">
        <v>184</v>
      </c>
      <c r="D4" s="70">
        <v>13</v>
      </c>
      <c r="E4" s="70">
        <v>12</v>
      </c>
      <c r="F4" s="70">
        <v>96</v>
      </c>
      <c r="G4" s="71">
        <v>0.77</v>
      </c>
    </row>
    <row r="5" spans="1:7" x14ac:dyDescent="0.25">
      <c r="A5" s="223" t="s">
        <v>182</v>
      </c>
      <c r="B5" s="220" t="s">
        <v>183</v>
      </c>
      <c r="C5" s="6" t="s">
        <v>38</v>
      </c>
      <c r="D5" s="73">
        <v>13</v>
      </c>
      <c r="E5" s="73">
        <v>12</v>
      </c>
      <c r="F5" s="73">
        <v>96</v>
      </c>
      <c r="G5" s="11">
        <v>0.8</v>
      </c>
    </row>
    <row r="6" spans="1:7" x14ac:dyDescent="0.25">
      <c r="A6" s="224"/>
      <c r="B6" s="221"/>
      <c r="C6" s="1" t="s">
        <v>15</v>
      </c>
      <c r="D6" s="3">
        <v>13</v>
      </c>
      <c r="E6" s="3">
        <v>12</v>
      </c>
      <c r="F6" s="3">
        <v>96</v>
      </c>
      <c r="G6" s="11">
        <v>0.8</v>
      </c>
    </row>
    <row r="7" spans="1:7" x14ac:dyDescent="0.25">
      <c r="A7" s="224"/>
      <c r="B7" s="221"/>
      <c r="C7" s="1" t="s">
        <v>120</v>
      </c>
      <c r="D7" s="3">
        <v>13</v>
      </c>
      <c r="E7" s="3">
        <v>12</v>
      </c>
      <c r="F7" s="3">
        <v>96</v>
      </c>
      <c r="G7" s="11">
        <v>0.8</v>
      </c>
    </row>
    <row r="8" spans="1:7" x14ac:dyDescent="0.25">
      <c r="A8" s="224"/>
      <c r="B8" s="221"/>
      <c r="C8" s="1" t="s">
        <v>22</v>
      </c>
      <c r="D8" s="3">
        <v>13</v>
      </c>
      <c r="E8" s="3">
        <v>12</v>
      </c>
      <c r="F8" s="3">
        <v>96</v>
      </c>
      <c r="G8" s="11">
        <v>0.8</v>
      </c>
    </row>
    <row r="9" spans="1:7" x14ac:dyDescent="0.25">
      <c r="A9" s="224"/>
      <c r="B9" s="221"/>
      <c r="C9" s="1" t="s">
        <v>60</v>
      </c>
      <c r="D9" s="3">
        <v>13</v>
      </c>
      <c r="E9" s="3">
        <v>12</v>
      </c>
      <c r="F9" s="3">
        <v>96</v>
      </c>
      <c r="G9" s="11">
        <v>0.8</v>
      </c>
    </row>
    <row r="10" spans="1:7" x14ac:dyDescent="0.25">
      <c r="A10" s="224"/>
      <c r="B10" s="221"/>
      <c r="C10" s="1" t="s">
        <v>36</v>
      </c>
      <c r="D10" s="3">
        <v>13</v>
      </c>
      <c r="E10" s="3">
        <v>12</v>
      </c>
      <c r="F10" s="3">
        <v>96</v>
      </c>
      <c r="G10" s="11">
        <v>0.8</v>
      </c>
    </row>
    <row r="11" spans="1:7" x14ac:dyDescent="0.25">
      <c r="A11" s="224"/>
      <c r="B11" s="221"/>
      <c r="C11" s="1" t="s">
        <v>21</v>
      </c>
      <c r="D11" s="3">
        <v>13</v>
      </c>
      <c r="E11" s="3">
        <v>12</v>
      </c>
      <c r="F11" s="3">
        <v>96</v>
      </c>
      <c r="G11" s="11">
        <v>0.8</v>
      </c>
    </row>
    <row r="12" spans="1:7" ht="15.75" thickBot="1" x14ac:dyDescent="0.3">
      <c r="A12" s="225"/>
      <c r="B12" s="222"/>
      <c r="C12" s="27" t="s">
        <v>20</v>
      </c>
      <c r="D12" s="34">
        <v>13</v>
      </c>
      <c r="E12" s="34">
        <v>12</v>
      </c>
      <c r="F12" s="34">
        <v>96</v>
      </c>
      <c r="G12" s="69">
        <v>0.8</v>
      </c>
    </row>
    <row r="13" spans="1:7" x14ac:dyDescent="0.25">
      <c r="A13" s="223" t="s">
        <v>182</v>
      </c>
      <c r="B13" s="220" t="s">
        <v>187</v>
      </c>
      <c r="C13" s="6" t="s">
        <v>38</v>
      </c>
      <c r="D13" s="76">
        <v>16</v>
      </c>
      <c r="E13" s="76">
        <v>16</v>
      </c>
      <c r="F13" s="76">
        <v>72</v>
      </c>
      <c r="G13" s="77">
        <v>0.95</v>
      </c>
    </row>
    <row r="14" spans="1:7" x14ac:dyDescent="0.25">
      <c r="A14" s="224"/>
      <c r="B14" s="221"/>
      <c r="C14" s="1" t="s">
        <v>15</v>
      </c>
      <c r="D14" s="75">
        <v>16</v>
      </c>
      <c r="E14" s="75">
        <v>16</v>
      </c>
      <c r="F14" s="75">
        <v>72</v>
      </c>
      <c r="G14" s="77">
        <v>0.95</v>
      </c>
    </row>
    <row r="15" spans="1:7" x14ac:dyDescent="0.25">
      <c r="A15" s="224"/>
      <c r="B15" s="221"/>
      <c r="C15" s="1" t="s">
        <v>120</v>
      </c>
      <c r="D15" s="75">
        <v>16</v>
      </c>
      <c r="E15" s="75">
        <v>16</v>
      </c>
      <c r="F15" s="75">
        <v>72</v>
      </c>
      <c r="G15" s="77">
        <v>0.95</v>
      </c>
    </row>
    <row r="16" spans="1:7" x14ac:dyDescent="0.25">
      <c r="A16" s="224"/>
      <c r="B16" s="221"/>
      <c r="C16" s="1" t="s">
        <v>22</v>
      </c>
      <c r="D16" s="75">
        <v>16</v>
      </c>
      <c r="E16" s="75">
        <v>16</v>
      </c>
      <c r="F16" s="75">
        <v>72</v>
      </c>
      <c r="G16" s="77">
        <v>0.95</v>
      </c>
    </row>
    <row r="17" spans="1:7" x14ac:dyDescent="0.25">
      <c r="A17" s="224"/>
      <c r="B17" s="221"/>
      <c r="C17" s="1" t="s">
        <v>60</v>
      </c>
      <c r="D17" s="75">
        <v>16</v>
      </c>
      <c r="E17" s="75">
        <v>16</v>
      </c>
      <c r="F17" s="75">
        <v>72</v>
      </c>
      <c r="G17" s="77">
        <v>0.95</v>
      </c>
    </row>
    <row r="18" spans="1:7" x14ac:dyDescent="0.25">
      <c r="A18" s="224"/>
      <c r="B18" s="221"/>
      <c r="C18" s="1" t="s">
        <v>36</v>
      </c>
      <c r="D18" s="75">
        <v>16</v>
      </c>
      <c r="E18" s="75">
        <v>16</v>
      </c>
      <c r="F18" s="75">
        <v>72</v>
      </c>
      <c r="G18" s="77">
        <v>0.95</v>
      </c>
    </row>
    <row r="19" spans="1:7" x14ac:dyDescent="0.25">
      <c r="A19" s="224"/>
      <c r="B19" s="221"/>
      <c r="C19" s="1" t="s">
        <v>21</v>
      </c>
      <c r="D19" s="75">
        <v>16</v>
      </c>
      <c r="E19" s="75">
        <v>16</v>
      </c>
      <c r="F19" s="75">
        <v>72</v>
      </c>
      <c r="G19" s="77">
        <v>0.95</v>
      </c>
    </row>
    <row r="20" spans="1:7" ht="15.75" thickBot="1" x14ac:dyDescent="0.3">
      <c r="A20" s="225"/>
      <c r="B20" s="222"/>
      <c r="C20" s="27" t="s">
        <v>20</v>
      </c>
      <c r="D20" s="80">
        <v>16</v>
      </c>
      <c r="E20" s="80">
        <v>16</v>
      </c>
      <c r="F20" s="80">
        <v>72</v>
      </c>
      <c r="G20" s="82">
        <v>0.95</v>
      </c>
    </row>
    <row r="21" spans="1:7" x14ac:dyDescent="0.25">
      <c r="A21" s="223" t="s">
        <v>182</v>
      </c>
      <c r="B21" s="220" t="s">
        <v>188</v>
      </c>
      <c r="C21" s="6" t="s">
        <v>38</v>
      </c>
      <c r="D21" s="76">
        <v>18</v>
      </c>
      <c r="E21" s="76">
        <v>18</v>
      </c>
      <c r="F21" s="76">
        <v>60</v>
      </c>
      <c r="G21" s="77">
        <v>1.4</v>
      </c>
    </row>
    <row r="22" spans="1:7" x14ac:dyDescent="0.25">
      <c r="A22" s="224"/>
      <c r="B22" s="221"/>
      <c r="C22" s="1" t="s">
        <v>15</v>
      </c>
      <c r="D22" s="75">
        <v>18</v>
      </c>
      <c r="E22" s="75">
        <v>18</v>
      </c>
      <c r="F22" s="75">
        <v>60</v>
      </c>
      <c r="G22" s="2">
        <v>1.4</v>
      </c>
    </row>
    <row r="23" spans="1:7" x14ac:dyDescent="0.25">
      <c r="A23" s="224"/>
      <c r="B23" s="221"/>
      <c r="C23" s="1" t="s">
        <v>120</v>
      </c>
      <c r="D23" s="75">
        <v>18</v>
      </c>
      <c r="E23" s="75">
        <v>18</v>
      </c>
      <c r="F23" s="75">
        <v>60</v>
      </c>
      <c r="G23" s="2">
        <v>1.4</v>
      </c>
    </row>
    <row r="24" spans="1:7" x14ac:dyDescent="0.25">
      <c r="A24" s="224"/>
      <c r="B24" s="221"/>
      <c r="C24" s="1" t="s">
        <v>22</v>
      </c>
      <c r="D24" s="75">
        <v>18</v>
      </c>
      <c r="E24" s="75">
        <v>18</v>
      </c>
      <c r="F24" s="75">
        <v>60</v>
      </c>
      <c r="G24" s="2">
        <v>1.4</v>
      </c>
    </row>
    <row r="25" spans="1:7" x14ac:dyDescent="0.25">
      <c r="A25" s="224"/>
      <c r="B25" s="221"/>
      <c r="C25" s="1" t="s">
        <v>60</v>
      </c>
      <c r="D25" s="75">
        <v>18</v>
      </c>
      <c r="E25" s="75">
        <v>18</v>
      </c>
      <c r="F25" s="75">
        <v>60</v>
      </c>
      <c r="G25" s="2">
        <v>1.4</v>
      </c>
    </row>
    <row r="26" spans="1:7" x14ac:dyDescent="0.25">
      <c r="A26" s="224"/>
      <c r="B26" s="221"/>
      <c r="C26" s="1" t="s">
        <v>36</v>
      </c>
      <c r="D26" s="75">
        <v>18</v>
      </c>
      <c r="E26" s="75">
        <v>18</v>
      </c>
      <c r="F26" s="75">
        <v>60</v>
      </c>
      <c r="G26" s="2">
        <v>1.4</v>
      </c>
    </row>
    <row r="27" spans="1:7" x14ac:dyDescent="0.25">
      <c r="A27" s="224"/>
      <c r="B27" s="221"/>
      <c r="C27" s="1" t="s">
        <v>21</v>
      </c>
      <c r="D27" s="75">
        <v>18</v>
      </c>
      <c r="E27" s="75">
        <v>18</v>
      </c>
      <c r="F27" s="75">
        <v>60</v>
      </c>
      <c r="G27" s="2">
        <v>1.4</v>
      </c>
    </row>
    <row r="28" spans="1:7" ht="15.75" thickBot="1" x14ac:dyDescent="0.3">
      <c r="A28" s="224"/>
      <c r="B28" s="221"/>
      <c r="C28" s="4" t="s">
        <v>20</v>
      </c>
      <c r="D28" s="136">
        <v>18</v>
      </c>
      <c r="E28" s="136">
        <v>18</v>
      </c>
      <c r="F28" s="136">
        <v>60</v>
      </c>
      <c r="G28" s="12">
        <v>1.4</v>
      </c>
    </row>
    <row r="29" spans="1:7" ht="15.75" thickBot="1" x14ac:dyDescent="0.3">
      <c r="A29" s="36" t="s">
        <v>189</v>
      </c>
      <c r="B29" s="37" t="s">
        <v>190</v>
      </c>
      <c r="C29" s="97" t="s">
        <v>184</v>
      </c>
      <c r="D29" s="56"/>
      <c r="E29" s="56" t="s">
        <v>172</v>
      </c>
      <c r="F29" s="86">
        <v>48</v>
      </c>
      <c r="G29" s="137">
        <v>2.71</v>
      </c>
    </row>
    <row r="30" spans="1:7" ht="15.75" thickBot="1" x14ac:dyDescent="0.3">
      <c r="A30" s="36" t="s">
        <v>191</v>
      </c>
      <c r="B30" s="37" t="s">
        <v>192</v>
      </c>
      <c r="C30" s="97" t="s">
        <v>184</v>
      </c>
      <c r="D30" s="56"/>
      <c r="E30" s="56" t="s">
        <v>193</v>
      </c>
      <c r="F30" s="86">
        <v>48</v>
      </c>
      <c r="G30" s="138">
        <v>3.28</v>
      </c>
    </row>
  </sheetData>
  <mergeCells count="7">
    <mergeCell ref="A2:G2"/>
    <mergeCell ref="A13:A20"/>
    <mergeCell ref="B13:B20"/>
    <mergeCell ref="A21:A28"/>
    <mergeCell ref="B21:B28"/>
    <mergeCell ref="B5:B12"/>
    <mergeCell ref="A5:A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" customWidth="1"/>
    <col min="2" max="2" width="14" customWidth="1"/>
    <col min="4" max="4" width="15.140625" customWidth="1"/>
    <col min="5" max="5" width="16" customWidth="1"/>
  </cols>
  <sheetData>
    <row r="1" spans="1:7" s="191" customFormat="1" ht="15.75" thickBot="1" x14ac:dyDescent="0.3"/>
    <row r="2" spans="1:7" ht="19.5" thickBot="1" x14ac:dyDescent="0.35">
      <c r="A2" s="217" t="s">
        <v>194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195</v>
      </c>
      <c r="B4" s="51" t="s">
        <v>196</v>
      </c>
      <c r="C4" s="1" t="s">
        <v>49</v>
      </c>
      <c r="D4" s="3">
        <v>19</v>
      </c>
      <c r="E4" s="3">
        <v>70</v>
      </c>
      <c r="F4" s="3">
        <v>1</v>
      </c>
      <c r="G4" s="19">
        <v>8.9</v>
      </c>
    </row>
    <row r="5" spans="1:7" x14ac:dyDescent="0.25">
      <c r="A5" s="51" t="s">
        <v>195</v>
      </c>
      <c r="B5" s="51" t="s">
        <v>196</v>
      </c>
      <c r="C5" s="1" t="s">
        <v>49</v>
      </c>
      <c r="D5" s="3">
        <v>21</v>
      </c>
      <c r="E5" s="3">
        <v>70</v>
      </c>
      <c r="F5" s="3">
        <v>1</v>
      </c>
      <c r="G5" s="19">
        <v>13.5</v>
      </c>
    </row>
    <row r="6" spans="1:7" x14ac:dyDescent="0.25">
      <c r="A6" s="51" t="s">
        <v>195</v>
      </c>
      <c r="B6" s="51" t="s">
        <v>197</v>
      </c>
      <c r="C6" s="1" t="s">
        <v>49</v>
      </c>
      <c r="D6" s="3">
        <v>19</v>
      </c>
      <c r="E6" s="3">
        <v>70</v>
      </c>
      <c r="F6" s="3">
        <v>1</v>
      </c>
      <c r="G6" s="19">
        <v>11.5</v>
      </c>
    </row>
    <row r="7" spans="1:7" x14ac:dyDescent="0.25">
      <c r="A7" s="51" t="s">
        <v>195</v>
      </c>
      <c r="B7" s="51" t="s">
        <v>197</v>
      </c>
      <c r="C7" s="1" t="s">
        <v>49</v>
      </c>
      <c r="D7" s="3">
        <v>21</v>
      </c>
      <c r="E7" s="3">
        <v>70</v>
      </c>
      <c r="F7" s="3">
        <v>1</v>
      </c>
      <c r="G7" s="19">
        <v>13.9</v>
      </c>
    </row>
    <row r="8" spans="1:7" x14ac:dyDescent="0.25">
      <c r="A8" s="51" t="s">
        <v>195</v>
      </c>
      <c r="B8" s="51" t="s">
        <v>197</v>
      </c>
      <c r="C8" s="1" t="s">
        <v>49</v>
      </c>
      <c r="D8" s="3">
        <v>22</v>
      </c>
      <c r="E8" s="3">
        <v>70</v>
      </c>
      <c r="F8" s="3">
        <v>1</v>
      </c>
      <c r="G8" s="19">
        <v>16.899999999999999</v>
      </c>
    </row>
    <row r="9" spans="1:7" ht="15.75" thickBot="1" x14ac:dyDescent="0.3">
      <c r="A9" s="55" t="s">
        <v>195</v>
      </c>
      <c r="B9" s="55" t="s">
        <v>197</v>
      </c>
      <c r="C9" s="27" t="s">
        <v>49</v>
      </c>
      <c r="D9" s="34">
        <v>22</v>
      </c>
      <c r="E9" s="34">
        <v>80</v>
      </c>
      <c r="F9" s="34">
        <v>1</v>
      </c>
      <c r="G9" s="69">
        <v>19.850000000000001</v>
      </c>
    </row>
    <row r="10" spans="1:7" ht="15" customHeight="1" x14ac:dyDescent="0.25">
      <c r="A10" s="244" t="s">
        <v>198</v>
      </c>
      <c r="B10" s="220" t="s">
        <v>197</v>
      </c>
      <c r="C10" s="30" t="s">
        <v>15</v>
      </c>
      <c r="D10" s="31">
        <v>24</v>
      </c>
      <c r="E10" s="31">
        <v>40</v>
      </c>
      <c r="F10" s="31">
        <v>1</v>
      </c>
      <c r="G10" s="68">
        <v>13.2</v>
      </c>
    </row>
    <row r="11" spans="1:7" x14ac:dyDescent="0.25">
      <c r="A11" s="245"/>
      <c r="B11" s="221"/>
      <c r="C11" s="1" t="s">
        <v>38</v>
      </c>
      <c r="D11" s="9">
        <v>24</v>
      </c>
      <c r="E11" s="9">
        <v>40</v>
      </c>
      <c r="F11" s="9">
        <v>1</v>
      </c>
      <c r="G11" s="11">
        <v>13.2</v>
      </c>
    </row>
    <row r="12" spans="1:7" ht="15.75" thickBot="1" x14ac:dyDescent="0.3">
      <c r="A12" s="246"/>
      <c r="B12" s="222"/>
      <c r="C12" s="27" t="s">
        <v>105</v>
      </c>
      <c r="D12" s="66">
        <v>24</v>
      </c>
      <c r="E12" s="66">
        <v>40</v>
      </c>
      <c r="F12" s="66">
        <v>1</v>
      </c>
      <c r="G12" s="67">
        <v>13.2</v>
      </c>
    </row>
    <row r="13" spans="1:7" x14ac:dyDescent="0.25">
      <c r="A13" s="250"/>
      <c r="B13" s="250"/>
      <c r="C13" s="16"/>
      <c r="D13" s="134"/>
      <c r="E13" s="134"/>
      <c r="F13" s="134"/>
      <c r="G13" s="54"/>
    </row>
    <row r="14" spans="1:7" x14ac:dyDescent="0.25">
      <c r="A14" s="250"/>
      <c r="B14" s="250"/>
      <c r="C14" s="16"/>
      <c r="D14" s="134"/>
      <c r="E14" s="134"/>
      <c r="F14" s="134"/>
      <c r="G14" s="54"/>
    </row>
    <row r="15" spans="1:7" x14ac:dyDescent="0.25">
      <c r="A15" s="250"/>
      <c r="B15" s="250"/>
      <c r="C15" s="16"/>
      <c r="D15" s="134"/>
      <c r="E15" s="134"/>
      <c r="F15" s="134"/>
      <c r="G15" s="54"/>
    </row>
    <row r="16" spans="1:7" x14ac:dyDescent="0.25">
      <c r="A16" s="250"/>
      <c r="B16" s="250"/>
      <c r="C16" s="16"/>
      <c r="D16" s="134"/>
      <c r="E16" s="134"/>
      <c r="F16" s="134"/>
      <c r="G16" s="54"/>
    </row>
    <row r="17" spans="1:7" x14ac:dyDescent="0.25">
      <c r="A17" s="250"/>
      <c r="B17" s="250"/>
      <c r="C17" s="16"/>
      <c r="D17" s="134"/>
      <c r="E17" s="134"/>
      <c r="F17" s="134"/>
      <c r="G17" s="54"/>
    </row>
    <row r="18" spans="1:7" x14ac:dyDescent="0.25">
      <c r="A18" s="250"/>
      <c r="B18" s="250"/>
      <c r="C18" s="16"/>
      <c r="D18" s="134"/>
      <c r="E18" s="134"/>
      <c r="F18" s="134"/>
      <c r="G18" s="54"/>
    </row>
    <row r="19" spans="1:7" x14ac:dyDescent="0.25">
      <c r="A19" s="250"/>
      <c r="B19" s="250"/>
      <c r="C19" s="16"/>
      <c r="D19" s="134"/>
      <c r="E19" s="134"/>
      <c r="F19" s="134"/>
      <c r="G19" s="54"/>
    </row>
    <row r="20" spans="1:7" x14ac:dyDescent="0.25">
      <c r="A20" s="250"/>
      <c r="B20" s="250"/>
      <c r="C20" s="16"/>
      <c r="D20" s="134"/>
      <c r="E20" s="134"/>
      <c r="F20" s="134"/>
      <c r="G20" s="54"/>
    </row>
    <row r="21" spans="1:7" x14ac:dyDescent="0.25">
      <c r="A21" s="250"/>
      <c r="B21" s="250"/>
      <c r="C21" s="16"/>
      <c r="D21" s="134"/>
      <c r="E21" s="134"/>
      <c r="F21" s="134"/>
      <c r="G21" s="54"/>
    </row>
    <row r="22" spans="1:7" x14ac:dyDescent="0.25">
      <c r="A22" s="250"/>
      <c r="B22" s="250"/>
      <c r="C22" s="16"/>
      <c r="D22" s="134"/>
      <c r="E22" s="134"/>
      <c r="F22" s="134"/>
      <c r="G22" s="54"/>
    </row>
    <row r="23" spans="1:7" x14ac:dyDescent="0.25">
      <c r="A23" s="250"/>
      <c r="B23" s="250"/>
      <c r="C23" s="16"/>
      <c r="D23" s="134"/>
      <c r="E23" s="134"/>
      <c r="F23" s="134"/>
      <c r="G23" s="54"/>
    </row>
    <row r="24" spans="1:7" x14ac:dyDescent="0.25">
      <c r="A24" s="250"/>
      <c r="B24" s="250"/>
      <c r="C24" s="16"/>
      <c r="D24" s="134"/>
      <c r="E24" s="134"/>
      <c r="F24" s="134"/>
      <c r="G24" s="54"/>
    </row>
    <row r="25" spans="1:7" x14ac:dyDescent="0.25">
      <c r="A25" s="250"/>
      <c r="B25" s="250"/>
      <c r="C25" s="16"/>
      <c r="D25" s="134"/>
      <c r="E25" s="134"/>
      <c r="F25" s="134"/>
      <c r="G25" s="54"/>
    </row>
    <row r="26" spans="1:7" x14ac:dyDescent="0.25">
      <c r="A26" s="250"/>
      <c r="B26" s="250"/>
      <c r="C26" s="16"/>
      <c r="D26" s="134"/>
      <c r="E26" s="134"/>
      <c r="F26" s="134"/>
      <c r="G26" s="54"/>
    </row>
    <row r="27" spans="1:7" x14ac:dyDescent="0.25">
      <c r="A27" s="250"/>
      <c r="B27" s="250"/>
      <c r="C27" s="16"/>
      <c r="D27" s="134"/>
      <c r="E27" s="134"/>
      <c r="F27" s="134"/>
      <c r="G27" s="54"/>
    </row>
    <row r="28" spans="1:7" x14ac:dyDescent="0.25">
      <c r="A28" s="250"/>
      <c r="B28" s="250"/>
      <c r="C28" s="16"/>
      <c r="D28" s="134"/>
      <c r="E28" s="134"/>
      <c r="F28" s="134"/>
      <c r="G28" s="54"/>
    </row>
    <row r="29" spans="1:7" x14ac:dyDescent="0.25">
      <c r="A29" s="141"/>
      <c r="B29" s="141"/>
      <c r="C29" s="53"/>
      <c r="D29" s="16"/>
      <c r="E29" s="16"/>
      <c r="F29" s="134"/>
      <c r="G29" s="54"/>
    </row>
    <row r="30" spans="1:7" x14ac:dyDescent="0.25">
      <c r="A30" s="141"/>
      <c r="B30" s="141"/>
      <c r="C30" s="53"/>
      <c r="D30" s="16"/>
      <c r="E30" s="16"/>
      <c r="F30" s="134"/>
      <c r="G30" s="54"/>
    </row>
  </sheetData>
  <mergeCells count="7">
    <mergeCell ref="A2:G2"/>
    <mergeCell ref="A13:A20"/>
    <mergeCell ref="B13:B20"/>
    <mergeCell ref="A21:A28"/>
    <mergeCell ref="B21:B28"/>
    <mergeCell ref="A10:A12"/>
    <mergeCell ref="B10:B1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2" max="2" width="18.140625" customWidth="1"/>
    <col min="4" max="4" width="15.28515625" customWidth="1"/>
    <col min="5" max="5" width="14.140625" customWidth="1"/>
  </cols>
  <sheetData>
    <row r="1" spans="1:7" s="191" customFormat="1" ht="15.75" thickBot="1" x14ac:dyDescent="0.3"/>
    <row r="2" spans="1:7" ht="19.5" thickBot="1" x14ac:dyDescent="0.35">
      <c r="A2" s="217" t="s">
        <v>199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72</v>
      </c>
      <c r="B4" s="51" t="s">
        <v>197</v>
      </c>
      <c r="C4" s="1" t="s">
        <v>49</v>
      </c>
      <c r="D4" s="3">
        <v>22.5</v>
      </c>
      <c r="E4" s="3">
        <v>90</v>
      </c>
      <c r="F4" s="3">
        <v>1</v>
      </c>
      <c r="G4" s="19">
        <v>23.9</v>
      </c>
    </row>
    <row r="5" spans="1:7" x14ac:dyDescent="0.25">
      <c r="A5" s="51" t="s">
        <v>72</v>
      </c>
      <c r="B5" s="51" t="s">
        <v>197</v>
      </c>
      <c r="C5" s="1" t="s">
        <v>49</v>
      </c>
      <c r="D5" s="3">
        <v>23</v>
      </c>
      <c r="E5" s="3">
        <v>100</v>
      </c>
      <c r="F5" s="3">
        <v>1</v>
      </c>
      <c r="G5" s="19">
        <v>29.95</v>
      </c>
    </row>
    <row r="6" spans="1:7" x14ac:dyDescent="0.25">
      <c r="A6" s="51" t="s">
        <v>72</v>
      </c>
      <c r="B6" s="51" t="s">
        <v>197</v>
      </c>
      <c r="C6" s="1" t="s">
        <v>49</v>
      </c>
      <c r="D6" s="3">
        <v>24</v>
      </c>
      <c r="E6" s="3">
        <v>110</v>
      </c>
      <c r="F6" s="3">
        <v>1</v>
      </c>
      <c r="G6" s="19">
        <v>32.450000000000003</v>
      </c>
    </row>
    <row r="7" spans="1:7" x14ac:dyDescent="0.25">
      <c r="A7" s="51" t="s">
        <v>72</v>
      </c>
      <c r="B7" s="51" t="s">
        <v>197</v>
      </c>
      <c r="C7" s="1" t="s">
        <v>49</v>
      </c>
      <c r="D7" s="3">
        <v>31</v>
      </c>
      <c r="E7" s="3">
        <v>120</v>
      </c>
      <c r="F7" s="3">
        <v>1</v>
      </c>
      <c r="G7" s="19">
        <v>72.95</v>
      </c>
    </row>
    <row r="8" spans="1:7" x14ac:dyDescent="0.25">
      <c r="A8" s="51" t="s">
        <v>72</v>
      </c>
      <c r="B8" s="51" t="s">
        <v>200</v>
      </c>
      <c r="C8" s="1" t="s">
        <v>49</v>
      </c>
      <c r="D8" s="3">
        <v>25</v>
      </c>
      <c r="E8" s="3">
        <v>45</v>
      </c>
      <c r="F8" s="3">
        <v>1</v>
      </c>
      <c r="G8" s="19">
        <v>13.9</v>
      </c>
    </row>
    <row r="9" spans="1:7" x14ac:dyDescent="0.25">
      <c r="A9" s="51" t="s">
        <v>72</v>
      </c>
      <c r="B9" s="51" t="s">
        <v>197</v>
      </c>
      <c r="C9" s="1" t="s">
        <v>49</v>
      </c>
      <c r="D9" s="7">
        <v>25</v>
      </c>
      <c r="E9" s="7">
        <v>70</v>
      </c>
      <c r="F9" s="7">
        <v>1</v>
      </c>
      <c r="G9" s="10">
        <v>25.55</v>
      </c>
    </row>
    <row r="10" spans="1:7" x14ac:dyDescent="0.25">
      <c r="A10" s="51" t="s">
        <v>72</v>
      </c>
      <c r="B10" s="51" t="s">
        <v>197</v>
      </c>
      <c r="C10" s="1" t="s">
        <v>49</v>
      </c>
      <c r="D10" s="3">
        <v>25</v>
      </c>
      <c r="E10" s="3">
        <v>80</v>
      </c>
      <c r="F10" s="3">
        <v>1</v>
      </c>
      <c r="G10" s="19">
        <v>29.9</v>
      </c>
    </row>
    <row r="11" spans="1:7" x14ac:dyDescent="0.25">
      <c r="A11" s="51" t="s">
        <v>72</v>
      </c>
      <c r="B11" s="51" t="s">
        <v>197</v>
      </c>
      <c r="C11" s="1" t="s">
        <v>49</v>
      </c>
      <c r="D11" s="3">
        <v>20</v>
      </c>
      <c r="E11" s="3">
        <v>90</v>
      </c>
      <c r="F11" s="3">
        <v>1</v>
      </c>
      <c r="G11" s="19">
        <v>29.9</v>
      </c>
    </row>
    <row r="12" spans="1:7" x14ac:dyDescent="0.25">
      <c r="A12" s="52" t="s">
        <v>72</v>
      </c>
      <c r="B12" s="52" t="s">
        <v>197</v>
      </c>
      <c r="C12" s="4" t="s">
        <v>49</v>
      </c>
      <c r="D12" s="8">
        <v>20</v>
      </c>
      <c r="E12" s="8">
        <v>100</v>
      </c>
      <c r="F12" s="8">
        <v>1</v>
      </c>
      <c r="G12" s="65">
        <v>33.9</v>
      </c>
    </row>
    <row r="13" spans="1:7" ht="27" customHeight="1" x14ac:dyDescent="0.25">
      <c r="A13" s="142" t="s">
        <v>201</v>
      </c>
      <c r="B13" s="143" t="s">
        <v>206</v>
      </c>
      <c r="C13" s="3" t="s">
        <v>49</v>
      </c>
      <c r="D13" s="75">
        <v>10</v>
      </c>
      <c r="E13" s="75">
        <v>50</v>
      </c>
      <c r="F13" s="75">
        <v>1</v>
      </c>
      <c r="G13" s="19">
        <v>6.8</v>
      </c>
    </row>
    <row r="14" spans="1:7" x14ac:dyDescent="0.25">
      <c r="A14" s="142" t="s">
        <v>202</v>
      </c>
      <c r="B14" s="142" t="s">
        <v>203</v>
      </c>
      <c r="C14" s="3" t="s">
        <v>49</v>
      </c>
      <c r="D14" s="75">
        <v>12</v>
      </c>
      <c r="E14" s="75">
        <v>25</v>
      </c>
      <c r="F14" s="75">
        <v>6</v>
      </c>
      <c r="G14" s="2">
        <v>4.6500000000000004</v>
      </c>
    </row>
    <row r="15" spans="1:7" x14ac:dyDescent="0.25">
      <c r="A15" s="142" t="s">
        <v>202</v>
      </c>
      <c r="B15" s="142" t="s">
        <v>204</v>
      </c>
      <c r="C15" s="3" t="s">
        <v>49</v>
      </c>
      <c r="D15" s="75">
        <v>12</v>
      </c>
      <c r="E15" s="75">
        <v>30</v>
      </c>
      <c r="F15" s="75">
        <v>6</v>
      </c>
      <c r="G15" s="2">
        <v>5.75</v>
      </c>
    </row>
    <row r="16" spans="1:7" x14ac:dyDescent="0.25">
      <c r="A16" s="142" t="s">
        <v>201</v>
      </c>
      <c r="B16" s="142" t="s">
        <v>205</v>
      </c>
      <c r="C16" s="3" t="s">
        <v>49</v>
      </c>
      <c r="D16" s="75">
        <v>9.5</v>
      </c>
      <c r="E16" s="75">
        <v>15</v>
      </c>
      <c r="F16" s="75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8.5703125" customWidth="1"/>
    <col min="2" max="2" width="14.85546875" customWidth="1"/>
    <col min="4" max="4" width="15.710937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17" t="s">
        <v>207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201</v>
      </c>
      <c r="B4" s="51" t="s">
        <v>208</v>
      </c>
      <c r="C4" s="1" t="s">
        <v>49</v>
      </c>
      <c r="D4" s="3">
        <v>20</v>
      </c>
      <c r="E4" s="3">
        <v>35</v>
      </c>
      <c r="F4" s="3">
        <v>1</v>
      </c>
      <c r="G4" s="19">
        <v>11.9</v>
      </c>
    </row>
    <row r="5" spans="1:7" x14ac:dyDescent="0.25">
      <c r="A5" s="51" t="s">
        <v>201</v>
      </c>
      <c r="B5" s="51" t="s">
        <v>208</v>
      </c>
      <c r="C5" s="1" t="s">
        <v>49</v>
      </c>
      <c r="D5" s="3">
        <v>21.5</v>
      </c>
      <c r="E5" s="3">
        <v>35</v>
      </c>
      <c r="F5" s="3">
        <v>1</v>
      </c>
      <c r="G5" s="19">
        <v>14.8</v>
      </c>
    </row>
    <row r="6" spans="1:7" x14ac:dyDescent="0.25">
      <c r="A6" s="51" t="s">
        <v>201</v>
      </c>
      <c r="B6" s="51" t="s">
        <v>208</v>
      </c>
      <c r="C6" s="1" t="s">
        <v>49</v>
      </c>
      <c r="D6" s="3">
        <v>21.5</v>
      </c>
      <c r="E6" s="3">
        <v>45</v>
      </c>
      <c r="F6" s="3">
        <v>1</v>
      </c>
      <c r="G6" s="19">
        <v>17.45</v>
      </c>
    </row>
    <row r="7" spans="1:7" x14ac:dyDescent="0.25">
      <c r="A7" s="51" t="s">
        <v>201</v>
      </c>
      <c r="B7" s="51" t="s">
        <v>208</v>
      </c>
      <c r="C7" s="1" t="s">
        <v>49</v>
      </c>
      <c r="D7" s="3">
        <v>21.5</v>
      </c>
      <c r="E7" s="3">
        <v>50</v>
      </c>
      <c r="F7" s="3">
        <v>1</v>
      </c>
      <c r="G7" s="19">
        <v>19.899999999999999</v>
      </c>
    </row>
    <row r="8" spans="1:7" x14ac:dyDescent="0.25">
      <c r="A8" s="51" t="s">
        <v>201</v>
      </c>
      <c r="B8" s="51" t="s">
        <v>174</v>
      </c>
      <c r="C8" s="1" t="s">
        <v>49</v>
      </c>
      <c r="D8" s="3">
        <v>30</v>
      </c>
      <c r="E8" s="3">
        <v>15</v>
      </c>
      <c r="F8" s="3">
        <v>6</v>
      </c>
      <c r="G8" s="19">
        <v>8.9499999999999993</v>
      </c>
    </row>
    <row r="9" spans="1:7" x14ac:dyDescent="0.25">
      <c r="A9" s="51" t="s">
        <v>201</v>
      </c>
      <c r="B9" s="51" t="s">
        <v>210</v>
      </c>
      <c r="C9" s="1" t="s">
        <v>49</v>
      </c>
      <c r="D9" s="7">
        <v>20</v>
      </c>
      <c r="E9" s="7">
        <v>20</v>
      </c>
      <c r="F9" s="7">
        <v>6</v>
      </c>
      <c r="G9" s="10">
        <v>6.8</v>
      </c>
    </row>
    <row r="10" spans="1:7" x14ac:dyDescent="0.25">
      <c r="A10" s="51" t="s">
        <v>201</v>
      </c>
      <c r="B10" s="51" t="s">
        <v>210</v>
      </c>
      <c r="C10" s="1" t="s">
        <v>49</v>
      </c>
      <c r="D10" s="3">
        <v>25</v>
      </c>
      <c r="E10" s="3">
        <v>25</v>
      </c>
      <c r="F10" s="3">
        <v>6</v>
      </c>
      <c r="G10" s="19">
        <v>9.9499999999999993</v>
      </c>
    </row>
    <row r="11" spans="1:7" x14ac:dyDescent="0.25">
      <c r="A11" s="51" t="s">
        <v>201</v>
      </c>
      <c r="B11" s="51" t="s">
        <v>210</v>
      </c>
      <c r="C11" s="1" t="s">
        <v>49</v>
      </c>
      <c r="D11" s="3">
        <v>25</v>
      </c>
      <c r="E11" s="3">
        <v>30</v>
      </c>
      <c r="F11" s="3">
        <v>6</v>
      </c>
      <c r="G11" s="19">
        <v>11.95</v>
      </c>
    </row>
    <row r="12" spans="1:7" x14ac:dyDescent="0.25">
      <c r="A12" s="51" t="s">
        <v>201</v>
      </c>
      <c r="B12" s="51" t="s">
        <v>210</v>
      </c>
      <c r="C12" s="1" t="s">
        <v>49</v>
      </c>
      <c r="D12" s="8">
        <v>10</v>
      </c>
      <c r="E12" s="8">
        <v>15</v>
      </c>
      <c r="F12" s="8">
        <v>12</v>
      </c>
      <c r="G12" s="65">
        <v>1.95</v>
      </c>
    </row>
    <row r="13" spans="1:7" x14ac:dyDescent="0.25">
      <c r="A13" s="51" t="s">
        <v>201</v>
      </c>
      <c r="B13" s="51" t="s">
        <v>210</v>
      </c>
      <c r="C13" s="1" t="s">
        <v>49</v>
      </c>
      <c r="D13" s="75">
        <v>15</v>
      </c>
      <c r="E13" s="75">
        <v>15</v>
      </c>
      <c r="F13" s="75">
        <v>12</v>
      </c>
      <c r="G13" s="19">
        <v>3.65</v>
      </c>
    </row>
    <row r="14" spans="1:7" x14ac:dyDescent="0.25">
      <c r="A14" s="142" t="s">
        <v>209</v>
      </c>
      <c r="B14" s="142" t="s">
        <v>200</v>
      </c>
      <c r="C14" s="1" t="s">
        <v>49</v>
      </c>
      <c r="D14" s="75">
        <v>20</v>
      </c>
      <c r="E14" s="75">
        <v>20</v>
      </c>
      <c r="F14" s="75">
        <v>1</v>
      </c>
      <c r="G14" s="2">
        <v>18</v>
      </c>
    </row>
    <row r="15" spans="1:7" x14ac:dyDescent="0.25">
      <c r="A15" s="142" t="s">
        <v>211</v>
      </c>
      <c r="B15" s="142" t="s">
        <v>212</v>
      </c>
      <c r="C15" s="1" t="s">
        <v>49</v>
      </c>
      <c r="D15" s="75">
        <v>20</v>
      </c>
      <c r="E15" s="75">
        <v>45</v>
      </c>
      <c r="F15" s="75">
        <v>3</v>
      </c>
      <c r="G15" s="2">
        <v>6.95</v>
      </c>
    </row>
    <row r="16" spans="1:7" x14ac:dyDescent="0.25">
      <c r="A16" s="142" t="s">
        <v>211</v>
      </c>
      <c r="B16" s="142" t="s">
        <v>213</v>
      </c>
      <c r="C16" s="1" t="s">
        <v>49</v>
      </c>
      <c r="D16" s="75">
        <v>20</v>
      </c>
      <c r="E16" s="75">
        <v>45</v>
      </c>
      <c r="F16" s="75">
        <v>3</v>
      </c>
      <c r="G16" s="2">
        <v>8.9499999999999993</v>
      </c>
    </row>
    <row r="17" spans="1:7" ht="30" x14ac:dyDescent="0.25">
      <c r="A17" s="142" t="s">
        <v>214</v>
      </c>
      <c r="B17" s="143" t="s">
        <v>215</v>
      </c>
      <c r="C17" s="3" t="s">
        <v>49</v>
      </c>
      <c r="D17" s="75">
        <v>12</v>
      </c>
      <c r="E17" s="75">
        <v>20</v>
      </c>
      <c r="F17" s="75">
        <v>12</v>
      </c>
      <c r="G17" s="19">
        <v>3.5</v>
      </c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6.5703125" customWidth="1"/>
    <col min="2" max="2" width="15" customWidth="1"/>
    <col min="4" max="4" width="15.140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17" t="s">
        <v>216</v>
      </c>
      <c r="B2" s="218"/>
      <c r="C2" s="218"/>
      <c r="D2" s="218"/>
      <c r="E2" s="218"/>
      <c r="F2" s="218"/>
      <c r="G2" s="219"/>
    </row>
    <row r="3" spans="1:7" ht="15.75" thickBot="1" x14ac:dyDescent="0.3">
      <c r="A3" s="49" t="s">
        <v>0</v>
      </c>
      <c r="B3" s="50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30" x14ac:dyDescent="0.25">
      <c r="A4" s="237" t="s">
        <v>217</v>
      </c>
      <c r="B4" s="51">
        <v>145630</v>
      </c>
      <c r="C4" s="9" t="s">
        <v>60</v>
      </c>
      <c r="D4" s="9">
        <v>15</v>
      </c>
      <c r="E4" s="9">
        <v>16</v>
      </c>
      <c r="F4" s="9">
        <v>4</v>
      </c>
      <c r="G4" s="144" t="s">
        <v>220</v>
      </c>
    </row>
    <row r="5" spans="1:7" ht="30" x14ac:dyDescent="0.25">
      <c r="A5" s="221"/>
      <c r="B5" s="51">
        <v>145631</v>
      </c>
      <c r="C5" s="3" t="s">
        <v>218</v>
      </c>
      <c r="D5" s="9">
        <v>15</v>
      </c>
      <c r="E5" s="9">
        <v>16</v>
      </c>
      <c r="F5" s="9">
        <v>4</v>
      </c>
      <c r="G5" s="144" t="s">
        <v>220</v>
      </c>
    </row>
    <row r="6" spans="1:7" ht="30.75" thickBot="1" x14ac:dyDescent="0.3">
      <c r="A6" s="222"/>
      <c r="B6" s="55">
        <v>145633</v>
      </c>
      <c r="C6" s="34" t="s">
        <v>219</v>
      </c>
      <c r="D6" s="66">
        <v>15</v>
      </c>
      <c r="E6" s="66">
        <v>16</v>
      </c>
      <c r="F6" s="66">
        <v>4</v>
      </c>
      <c r="G6" s="145" t="s">
        <v>220</v>
      </c>
    </row>
    <row r="7" spans="1:7" x14ac:dyDescent="0.25">
      <c r="A7" s="220" t="s">
        <v>221</v>
      </c>
      <c r="B7" s="89">
        <v>14727</v>
      </c>
      <c r="C7" s="30" t="s">
        <v>23</v>
      </c>
      <c r="D7" s="31">
        <v>28</v>
      </c>
      <c r="E7" s="31"/>
      <c r="F7" s="31">
        <v>6</v>
      </c>
      <c r="G7" s="68">
        <v>3.4</v>
      </c>
    </row>
    <row r="8" spans="1:7" x14ac:dyDescent="0.25">
      <c r="A8" s="221"/>
      <c r="B8" s="59">
        <v>14728</v>
      </c>
      <c r="C8" s="1" t="s">
        <v>38</v>
      </c>
      <c r="D8" s="9">
        <v>28</v>
      </c>
      <c r="E8" s="3"/>
      <c r="F8" s="9">
        <v>6</v>
      </c>
      <c r="G8" s="11">
        <v>3.4</v>
      </c>
    </row>
    <row r="9" spans="1:7" ht="15.75" thickBot="1" x14ac:dyDescent="0.3">
      <c r="A9" s="222"/>
      <c r="B9" s="55">
        <v>12628</v>
      </c>
      <c r="C9" s="27" t="s">
        <v>83</v>
      </c>
      <c r="D9" s="66">
        <v>28</v>
      </c>
      <c r="E9" s="34"/>
      <c r="F9" s="66">
        <v>6</v>
      </c>
      <c r="G9" s="67">
        <v>3.4</v>
      </c>
    </row>
    <row r="10" spans="1:7" x14ac:dyDescent="0.25">
      <c r="A10" s="220" t="s">
        <v>222</v>
      </c>
      <c r="B10" s="220">
        <v>881844</v>
      </c>
      <c r="C10" s="30" t="s">
        <v>38</v>
      </c>
      <c r="D10" s="31">
        <v>14.8</v>
      </c>
      <c r="E10" s="31">
        <v>18</v>
      </c>
      <c r="F10" s="31">
        <v>6</v>
      </c>
      <c r="G10" s="68">
        <v>4</v>
      </c>
    </row>
    <row r="11" spans="1:7" x14ac:dyDescent="0.25">
      <c r="A11" s="221"/>
      <c r="B11" s="221"/>
      <c r="C11" s="1" t="s">
        <v>15</v>
      </c>
      <c r="D11" s="9">
        <v>14.8</v>
      </c>
      <c r="E11" s="9">
        <v>18</v>
      </c>
      <c r="F11" s="9">
        <v>6</v>
      </c>
      <c r="G11" s="11">
        <v>4</v>
      </c>
    </row>
    <row r="12" spans="1:7" x14ac:dyDescent="0.25">
      <c r="A12" s="221"/>
      <c r="B12" s="221"/>
      <c r="C12" s="1" t="s">
        <v>22</v>
      </c>
      <c r="D12" s="9">
        <v>14.8</v>
      </c>
      <c r="E12" s="9">
        <v>18</v>
      </c>
      <c r="F12" s="9">
        <v>6</v>
      </c>
      <c r="G12" s="11">
        <v>4</v>
      </c>
    </row>
    <row r="13" spans="1:7" ht="15.75" thickBot="1" x14ac:dyDescent="0.3">
      <c r="A13" s="222"/>
      <c r="B13" s="222"/>
      <c r="C13" s="129" t="s">
        <v>223</v>
      </c>
      <c r="D13" s="66">
        <v>14.8</v>
      </c>
      <c r="E13" s="66">
        <v>18</v>
      </c>
      <c r="F13" s="66">
        <v>6</v>
      </c>
      <c r="G13" s="146">
        <v>3.5</v>
      </c>
    </row>
    <row r="14" spans="1:7" x14ac:dyDescent="0.25">
      <c r="A14" s="147"/>
      <c r="B14" s="147"/>
      <c r="C14" s="16"/>
      <c r="D14" s="134"/>
      <c r="E14" s="134"/>
      <c r="F14" s="134"/>
      <c r="G14" s="54"/>
    </row>
    <row r="15" spans="1:7" x14ac:dyDescent="0.25">
      <c r="A15" s="147"/>
      <c r="B15" s="147"/>
      <c r="C15" s="16"/>
      <c r="D15" s="134"/>
      <c r="E15" s="134"/>
      <c r="F15" s="134"/>
      <c r="G15" s="54"/>
    </row>
    <row r="16" spans="1:7" x14ac:dyDescent="0.25">
      <c r="A16" s="147"/>
      <c r="B16" s="147"/>
      <c r="C16" s="16"/>
      <c r="D16" s="134"/>
      <c r="E16" s="134"/>
      <c r="F16" s="134"/>
      <c r="G16" s="54"/>
    </row>
    <row r="17" spans="1:7" x14ac:dyDescent="0.25">
      <c r="A17" s="147"/>
      <c r="B17" s="148"/>
      <c r="C17" s="15"/>
      <c r="D17" s="134"/>
      <c r="E17" s="134"/>
      <c r="F17" s="134"/>
      <c r="G17" s="17"/>
    </row>
  </sheetData>
  <mergeCells count="5">
    <mergeCell ref="A2:G2"/>
    <mergeCell ref="A4:A6"/>
    <mergeCell ref="A7:A9"/>
    <mergeCell ref="B10:B13"/>
    <mergeCell ref="A10:A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23.42578125" customWidth="1"/>
    <col min="4" max="4" width="16.28515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17" t="s">
        <v>224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" customHeight="1" thickBot="1" x14ac:dyDescent="0.3">
      <c r="A4" s="96" t="s">
        <v>225</v>
      </c>
      <c r="B4" s="96">
        <v>23324</v>
      </c>
      <c r="C4" s="70" t="s">
        <v>49</v>
      </c>
      <c r="D4" s="70">
        <v>15</v>
      </c>
      <c r="E4" s="70">
        <v>16</v>
      </c>
      <c r="F4" s="70">
        <v>4</v>
      </c>
      <c r="G4" s="150">
        <v>2.35</v>
      </c>
    </row>
    <row r="5" spans="1:7" x14ac:dyDescent="0.25">
      <c r="A5" s="251" t="s">
        <v>226</v>
      </c>
      <c r="B5" s="220">
        <v>230121501</v>
      </c>
      <c r="C5" s="31" t="s">
        <v>15</v>
      </c>
      <c r="D5" s="31">
        <v>15</v>
      </c>
      <c r="E5" s="31">
        <v>15</v>
      </c>
      <c r="F5" s="31">
        <v>6</v>
      </c>
      <c r="G5" s="152">
        <v>5.45</v>
      </c>
    </row>
    <row r="6" spans="1:7" x14ac:dyDescent="0.25">
      <c r="A6" s="252"/>
      <c r="B6" s="221"/>
      <c r="C6" s="3" t="s">
        <v>38</v>
      </c>
      <c r="D6" s="9">
        <v>15</v>
      </c>
      <c r="E6" s="9">
        <v>15</v>
      </c>
      <c r="F6" s="9">
        <v>6</v>
      </c>
      <c r="G6" s="144">
        <v>5.45</v>
      </c>
    </row>
    <row r="7" spans="1:7" x14ac:dyDescent="0.25">
      <c r="A7" s="252"/>
      <c r="B7" s="221"/>
      <c r="C7" s="1" t="s">
        <v>39</v>
      </c>
      <c r="D7" s="9">
        <v>15</v>
      </c>
      <c r="E7" s="9">
        <v>15</v>
      </c>
      <c r="F7" s="9">
        <v>6</v>
      </c>
      <c r="G7" s="144">
        <v>5.45</v>
      </c>
    </row>
    <row r="8" spans="1:7" x14ac:dyDescent="0.25">
      <c r="A8" s="252"/>
      <c r="B8" s="221"/>
      <c r="C8" s="1" t="s">
        <v>120</v>
      </c>
      <c r="D8" s="9">
        <v>15</v>
      </c>
      <c r="E8" s="9">
        <v>15</v>
      </c>
      <c r="F8" s="9">
        <v>6</v>
      </c>
      <c r="G8" s="144">
        <v>5.45</v>
      </c>
    </row>
    <row r="9" spans="1:7" x14ac:dyDescent="0.25">
      <c r="A9" s="252"/>
      <c r="B9" s="221"/>
      <c r="C9" s="1" t="s">
        <v>227</v>
      </c>
      <c r="D9" s="9">
        <v>15</v>
      </c>
      <c r="E9" s="9">
        <v>15</v>
      </c>
      <c r="F9" s="9">
        <v>6</v>
      </c>
      <c r="G9" s="144">
        <v>5.45</v>
      </c>
    </row>
    <row r="10" spans="1:7" ht="15.75" thickBot="1" x14ac:dyDescent="0.3">
      <c r="A10" s="253"/>
      <c r="B10" s="222"/>
      <c r="C10" s="27" t="s">
        <v>21</v>
      </c>
      <c r="D10" s="66">
        <v>15</v>
      </c>
      <c r="E10" s="66">
        <v>15</v>
      </c>
      <c r="F10" s="66">
        <v>6</v>
      </c>
      <c r="G10" s="145">
        <v>5.45</v>
      </c>
    </row>
    <row r="11" spans="1:7" x14ac:dyDescent="0.25">
      <c r="A11" s="47" t="s">
        <v>226</v>
      </c>
      <c r="B11" s="47">
        <v>2301160</v>
      </c>
      <c r="C11" s="23" t="s">
        <v>223</v>
      </c>
      <c r="D11" s="73">
        <v>15</v>
      </c>
      <c r="E11" s="73">
        <v>15</v>
      </c>
      <c r="F11" s="73">
        <v>6</v>
      </c>
      <c r="G11" s="74">
        <v>3.95</v>
      </c>
    </row>
    <row r="12" spans="1:7" ht="15.75" thickBot="1" x14ac:dyDescent="0.3">
      <c r="A12" s="55" t="s">
        <v>228</v>
      </c>
      <c r="B12" s="55">
        <v>16120</v>
      </c>
      <c r="C12" s="27" t="s">
        <v>25</v>
      </c>
      <c r="D12" s="34">
        <v>20</v>
      </c>
      <c r="E12" s="34"/>
      <c r="F12" s="34">
        <v>16</v>
      </c>
      <c r="G12" s="69">
        <v>1.95</v>
      </c>
    </row>
    <row r="13" spans="1:7" x14ac:dyDescent="0.25">
      <c r="A13" s="238" t="s">
        <v>229</v>
      </c>
      <c r="B13" s="238">
        <v>12918</v>
      </c>
      <c r="C13" s="22" t="s">
        <v>230</v>
      </c>
      <c r="D13" s="9">
        <v>18</v>
      </c>
      <c r="E13" s="9"/>
      <c r="F13" s="9">
        <v>16</v>
      </c>
      <c r="G13" s="11">
        <v>1.95</v>
      </c>
    </row>
    <row r="14" spans="1:7" ht="15.75" thickBot="1" x14ac:dyDescent="0.3">
      <c r="A14" s="243"/>
      <c r="B14" s="243"/>
      <c r="C14" s="41" t="s">
        <v>227</v>
      </c>
      <c r="D14" s="66">
        <v>18</v>
      </c>
      <c r="E14" s="40"/>
      <c r="F14" s="66">
        <v>16</v>
      </c>
      <c r="G14" s="67">
        <v>1.95</v>
      </c>
    </row>
  </sheetData>
  <mergeCells count="5">
    <mergeCell ref="A2:G2"/>
    <mergeCell ref="B5:B10"/>
    <mergeCell ref="A5:A10"/>
    <mergeCell ref="B13:B14"/>
    <mergeCell ref="A13:A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23.140625" customWidth="1"/>
    <col min="4" max="4" width="15.28515625" customWidth="1"/>
    <col min="5" max="5" width="14.85546875" customWidth="1"/>
  </cols>
  <sheetData>
    <row r="1" spans="1:7" s="191" customFormat="1" ht="15.75" thickBot="1" x14ac:dyDescent="0.3"/>
    <row r="2" spans="1:7" ht="19.5" thickBot="1" x14ac:dyDescent="0.35">
      <c r="A2" s="217" t="s">
        <v>231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47" t="s">
        <v>232</v>
      </c>
      <c r="B4" s="47">
        <v>145610</v>
      </c>
      <c r="C4" s="73" t="s">
        <v>49</v>
      </c>
      <c r="D4" s="73">
        <v>12</v>
      </c>
      <c r="E4" s="73">
        <v>25</v>
      </c>
      <c r="F4" s="73">
        <v>2</v>
      </c>
      <c r="G4" s="153">
        <v>4.8</v>
      </c>
    </row>
    <row r="5" spans="1:7" x14ac:dyDescent="0.25">
      <c r="A5" s="154" t="s">
        <v>233</v>
      </c>
      <c r="B5" s="51">
        <v>117840</v>
      </c>
      <c r="C5" s="3" t="s">
        <v>49</v>
      </c>
      <c r="D5" s="3">
        <v>39</v>
      </c>
      <c r="E5" s="3">
        <v>44</v>
      </c>
      <c r="F5" s="3">
        <v>1</v>
      </c>
      <c r="G5" s="151">
        <v>24</v>
      </c>
    </row>
    <row r="6" spans="1:7" x14ac:dyDescent="0.25">
      <c r="A6" s="154" t="s">
        <v>234</v>
      </c>
      <c r="B6" s="51">
        <v>146850</v>
      </c>
      <c r="C6" s="3" t="s">
        <v>49</v>
      </c>
      <c r="D6" s="3">
        <v>18</v>
      </c>
      <c r="E6" s="3">
        <v>69</v>
      </c>
      <c r="F6" s="3">
        <v>1</v>
      </c>
      <c r="G6" s="151">
        <v>24</v>
      </c>
    </row>
    <row r="7" spans="1:7" x14ac:dyDescent="0.25">
      <c r="A7" s="154" t="s">
        <v>235</v>
      </c>
      <c r="B7" s="51">
        <v>145048</v>
      </c>
      <c r="C7" s="3" t="s">
        <v>49</v>
      </c>
      <c r="D7" s="3">
        <v>30</v>
      </c>
      <c r="E7" s="3"/>
      <c r="F7" s="3">
        <v>6</v>
      </c>
      <c r="G7" s="151">
        <v>8.8000000000000007</v>
      </c>
    </row>
    <row r="8" spans="1:7" x14ac:dyDescent="0.25">
      <c r="A8" s="154" t="s">
        <v>235</v>
      </c>
      <c r="B8" s="51">
        <v>145047</v>
      </c>
      <c r="C8" s="3" t="s">
        <v>49</v>
      </c>
      <c r="D8" s="3">
        <v>20</v>
      </c>
      <c r="E8" s="3"/>
      <c r="F8" s="3">
        <v>6</v>
      </c>
      <c r="G8" s="151">
        <v>4.9000000000000004</v>
      </c>
    </row>
    <row r="9" spans="1:7" x14ac:dyDescent="0.25">
      <c r="A9" s="154" t="s">
        <v>236</v>
      </c>
      <c r="B9" s="51">
        <v>23277</v>
      </c>
      <c r="C9" s="3" t="s">
        <v>49</v>
      </c>
      <c r="D9" s="3">
        <v>15</v>
      </c>
      <c r="E9" s="3">
        <v>22</v>
      </c>
      <c r="F9" s="3">
        <v>6</v>
      </c>
      <c r="G9" s="151">
        <v>5.15</v>
      </c>
    </row>
    <row r="10" spans="1:7" x14ac:dyDescent="0.25">
      <c r="A10" s="154" t="s">
        <v>237</v>
      </c>
      <c r="B10" s="51" t="s">
        <v>238</v>
      </c>
      <c r="C10" s="3" t="s">
        <v>49</v>
      </c>
      <c r="D10" s="3">
        <v>15</v>
      </c>
      <c r="E10" s="3">
        <v>25</v>
      </c>
      <c r="F10" s="3">
        <v>6</v>
      </c>
      <c r="G10" s="151">
        <v>5.95</v>
      </c>
    </row>
    <row r="11" spans="1:7" ht="15.75" thickBot="1" x14ac:dyDescent="0.3">
      <c r="A11" s="55" t="s">
        <v>239</v>
      </c>
      <c r="B11" s="55">
        <v>145301</v>
      </c>
      <c r="C11" s="34" t="s">
        <v>49</v>
      </c>
      <c r="D11" s="34">
        <v>4</v>
      </c>
      <c r="E11" s="34"/>
      <c r="F11" s="34">
        <v>2</v>
      </c>
      <c r="G11" s="69">
        <v>4.95</v>
      </c>
    </row>
  </sheetData>
  <mergeCells count="1">
    <mergeCell ref="A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5.7109375" customWidth="1"/>
    <col min="5" max="5" width="16.28515625" customWidth="1"/>
  </cols>
  <sheetData>
    <row r="1" spans="1:7" s="191" customFormat="1" ht="15.75" thickBot="1" x14ac:dyDescent="0.3"/>
    <row r="2" spans="1:7" ht="19.5" thickBot="1" x14ac:dyDescent="0.35">
      <c r="A2" s="217" t="s">
        <v>240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54" t="s">
        <v>241</v>
      </c>
      <c r="B4" s="51" t="s">
        <v>242</v>
      </c>
      <c r="C4" s="3" t="s">
        <v>49</v>
      </c>
      <c r="D4" s="3">
        <v>18</v>
      </c>
      <c r="E4" s="3">
        <v>60</v>
      </c>
      <c r="F4" s="3">
        <v>1</v>
      </c>
      <c r="G4" s="151">
        <v>27.9</v>
      </c>
    </row>
    <row r="5" spans="1:7" x14ac:dyDescent="0.25">
      <c r="A5" s="254"/>
      <c r="B5" s="51" t="s">
        <v>243</v>
      </c>
      <c r="C5" s="3" t="s">
        <v>49</v>
      </c>
      <c r="D5" s="3">
        <v>18</v>
      </c>
      <c r="E5" s="3">
        <v>80</v>
      </c>
      <c r="F5" s="3">
        <v>1</v>
      </c>
      <c r="G5" s="151">
        <v>35.9</v>
      </c>
    </row>
    <row r="6" spans="1:7" ht="30" x14ac:dyDescent="0.25">
      <c r="A6" s="154" t="s">
        <v>244</v>
      </c>
      <c r="B6" s="51">
        <v>146867</v>
      </c>
      <c r="C6" s="3" t="s">
        <v>49</v>
      </c>
      <c r="D6" s="3"/>
      <c r="E6" s="3">
        <v>40</v>
      </c>
      <c r="F6" s="3">
        <v>1</v>
      </c>
      <c r="G6" s="151">
        <v>11.9</v>
      </c>
    </row>
    <row r="7" spans="1:7" ht="30" x14ac:dyDescent="0.25">
      <c r="A7" s="154" t="s">
        <v>244</v>
      </c>
      <c r="B7" s="51">
        <v>146856</v>
      </c>
      <c r="C7" s="3" t="s">
        <v>49</v>
      </c>
      <c r="D7" s="3"/>
      <c r="E7" s="3">
        <v>50</v>
      </c>
      <c r="F7" s="3">
        <v>1</v>
      </c>
      <c r="G7" s="151">
        <v>16.899999999999999</v>
      </c>
    </row>
    <row r="8" spans="1:7" x14ac:dyDescent="0.25">
      <c r="A8" s="154" t="s">
        <v>245</v>
      </c>
      <c r="B8" s="51" t="s">
        <v>246</v>
      </c>
      <c r="C8" s="3" t="s">
        <v>49</v>
      </c>
      <c r="D8" s="3"/>
      <c r="E8" s="3">
        <v>72</v>
      </c>
      <c r="F8" s="3">
        <v>1</v>
      </c>
      <c r="G8" s="151">
        <v>32.9</v>
      </c>
    </row>
    <row r="9" spans="1:7" x14ac:dyDescent="0.25">
      <c r="A9" s="154" t="s">
        <v>247</v>
      </c>
      <c r="B9" s="51" t="s">
        <v>248</v>
      </c>
      <c r="C9" s="3" t="s">
        <v>49</v>
      </c>
      <c r="D9" s="3">
        <v>25</v>
      </c>
      <c r="E9" s="3">
        <v>50</v>
      </c>
      <c r="F9" s="3">
        <v>1</v>
      </c>
      <c r="G9" s="151">
        <v>15.8</v>
      </c>
    </row>
    <row r="10" spans="1:7" x14ac:dyDescent="0.25">
      <c r="A10" s="154" t="s">
        <v>247</v>
      </c>
      <c r="B10" s="51" t="s">
        <v>248</v>
      </c>
      <c r="C10" s="3" t="s">
        <v>49</v>
      </c>
      <c r="D10" s="3">
        <v>30</v>
      </c>
      <c r="E10" s="3">
        <v>70</v>
      </c>
      <c r="F10" s="3">
        <v>1</v>
      </c>
      <c r="G10" s="151">
        <v>24.8</v>
      </c>
    </row>
    <row r="11" spans="1:7" x14ac:dyDescent="0.25">
      <c r="A11" s="154" t="s">
        <v>247</v>
      </c>
      <c r="B11" s="51" t="s">
        <v>248</v>
      </c>
      <c r="C11" s="3" t="s">
        <v>49</v>
      </c>
      <c r="D11" s="3">
        <v>35</v>
      </c>
      <c r="E11" s="3">
        <v>90</v>
      </c>
      <c r="F11" s="3">
        <v>1</v>
      </c>
      <c r="G11" s="19">
        <v>31.9</v>
      </c>
    </row>
    <row r="12" spans="1:7" ht="30" x14ac:dyDescent="0.25">
      <c r="A12" s="143" t="s">
        <v>249</v>
      </c>
      <c r="B12" s="3">
        <v>145322</v>
      </c>
      <c r="C12" s="3" t="s">
        <v>49</v>
      </c>
      <c r="D12" s="18"/>
      <c r="E12" s="75">
        <v>21</v>
      </c>
      <c r="F12" s="75">
        <v>3</v>
      </c>
      <c r="G12" s="19">
        <v>9.9499999999999993</v>
      </c>
    </row>
    <row r="13" spans="1:7" ht="45" x14ac:dyDescent="0.25">
      <c r="A13" s="143" t="s">
        <v>250</v>
      </c>
      <c r="B13" s="142" t="s">
        <v>251</v>
      </c>
      <c r="C13" s="3" t="s">
        <v>49</v>
      </c>
      <c r="D13" s="75">
        <v>19</v>
      </c>
      <c r="E13" s="75">
        <v>8</v>
      </c>
      <c r="F13" s="75">
        <v>12</v>
      </c>
      <c r="G13" s="19">
        <v>3.65</v>
      </c>
    </row>
    <row r="14" spans="1:7" ht="45" x14ac:dyDescent="0.25">
      <c r="A14" s="143" t="s">
        <v>252</v>
      </c>
      <c r="B14" s="142" t="s">
        <v>253</v>
      </c>
      <c r="C14" s="3" t="s">
        <v>49</v>
      </c>
      <c r="D14" s="75">
        <v>19</v>
      </c>
      <c r="E14" s="75">
        <v>8</v>
      </c>
      <c r="F14" s="75">
        <v>6</v>
      </c>
      <c r="G14" s="19">
        <v>3.9</v>
      </c>
    </row>
    <row r="15" spans="1:7" ht="45" x14ac:dyDescent="0.25">
      <c r="A15" s="143" t="s">
        <v>252</v>
      </c>
      <c r="B15" s="142" t="s">
        <v>253</v>
      </c>
      <c r="C15" s="3" t="s">
        <v>49</v>
      </c>
      <c r="D15" s="75">
        <v>24</v>
      </c>
      <c r="E15" s="75">
        <v>8</v>
      </c>
      <c r="F15" s="75">
        <v>4</v>
      </c>
      <c r="G15" s="19">
        <v>4.9000000000000004</v>
      </c>
    </row>
    <row r="16" spans="1:7" ht="45" x14ac:dyDescent="0.25">
      <c r="A16" s="143" t="s">
        <v>254</v>
      </c>
      <c r="B16" s="142" t="s">
        <v>255</v>
      </c>
      <c r="C16" s="3" t="s">
        <v>49</v>
      </c>
      <c r="D16" s="75">
        <v>18</v>
      </c>
      <c r="E16" s="75">
        <v>6</v>
      </c>
      <c r="F16" s="75">
        <v>6</v>
      </c>
      <c r="G16" s="19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4" max="4" width="15.5703125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17" t="s">
        <v>256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4" t="s">
        <v>257</v>
      </c>
      <c r="B4" s="51" t="s">
        <v>258</v>
      </c>
      <c r="C4" s="3" t="s">
        <v>49</v>
      </c>
      <c r="D4" s="3">
        <v>10</v>
      </c>
      <c r="E4" s="3">
        <v>8.3000000000000007</v>
      </c>
      <c r="F4" s="3">
        <v>24</v>
      </c>
      <c r="G4" s="151">
        <v>1.56</v>
      </c>
    </row>
    <row r="5" spans="1:7" x14ac:dyDescent="0.25">
      <c r="A5" s="154" t="s">
        <v>257</v>
      </c>
      <c r="B5" s="51" t="s">
        <v>258</v>
      </c>
      <c r="C5" s="3" t="s">
        <v>49</v>
      </c>
      <c r="D5" s="3">
        <v>15</v>
      </c>
      <c r="E5" s="3">
        <v>13</v>
      </c>
      <c r="F5" s="3">
        <v>12</v>
      </c>
      <c r="G5" s="151">
        <v>3.95</v>
      </c>
    </row>
    <row r="6" spans="1:7" x14ac:dyDescent="0.25">
      <c r="A6" s="154" t="s">
        <v>257</v>
      </c>
      <c r="B6" s="51" t="s">
        <v>258</v>
      </c>
      <c r="C6" s="3" t="s">
        <v>49</v>
      </c>
      <c r="D6" s="3">
        <v>18</v>
      </c>
      <c r="E6" s="3">
        <v>15</v>
      </c>
      <c r="F6" s="3">
        <v>12</v>
      </c>
      <c r="G6" s="151">
        <v>5.5</v>
      </c>
    </row>
    <row r="7" spans="1:7" x14ac:dyDescent="0.25">
      <c r="A7" s="154" t="s">
        <v>257</v>
      </c>
      <c r="B7" s="51" t="s">
        <v>258</v>
      </c>
      <c r="C7" s="3" t="s">
        <v>49</v>
      </c>
      <c r="D7" s="3">
        <v>23</v>
      </c>
      <c r="E7" s="3">
        <v>20</v>
      </c>
      <c r="F7" s="3">
        <v>12</v>
      </c>
      <c r="G7" s="151">
        <v>7.95</v>
      </c>
    </row>
    <row r="8" spans="1:7" ht="30" x14ac:dyDescent="0.25">
      <c r="A8" s="154" t="s">
        <v>259</v>
      </c>
      <c r="B8" s="51" t="s">
        <v>260</v>
      </c>
      <c r="C8" s="3" t="s">
        <v>49</v>
      </c>
      <c r="D8" s="3">
        <v>10</v>
      </c>
      <c r="E8" s="3">
        <v>7.8</v>
      </c>
      <c r="F8" s="3">
        <v>24</v>
      </c>
      <c r="G8" s="151">
        <v>1.26</v>
      </c>
    </row>
    <row r="9" spans="1:7" ht="30" x14ac:dyDescent="0.25">
      <c r="A9" s="154" t="s">
        <v>259</v>
      </c>
      <c r="B9" s="51" t="s">
        <v>261</v>
      </c>
      <c r="C9" s="3" t="s">
        <v>49</v>
      </c>
      <c r="D9" s="3">
        <v>15</v>
      </c>
      <c r="E9" s="3">
        <v>13</v>
      </c>
      <c r="F9" s="3">
        <v>24</v>
      </c>
      <c r="G9" s="151">
        <v>2.95</v>
      </c>
    </row>
    <row r="10" spans="1:7" ht="30.75" thickBot="1" x14ac:dyDescent="0.3">
      <c r="A10" s="157" t="s">
        <v>259</v>
      </c>
      <c r="B10" s="55" t="s">
        <v>262</v>
      </c>
      <c r="C10" s="34" t="s">
        <v>49</v>
      </c>
      <c r="D10" s="34">
        <v>25</v>
      </c>
      <c r="E10" s="34">
        <v>22</v>
      </c>
      <c r="F10" s="34">
        <v>12</v>
      </c>
      <c r="G10" s="158">
        <v>6.45</v>
      </c>
    </row>
    <row r="11" spans="1:7" x14ac:dyDescent="0.25">
      <c r="A11" s="156"/>
      <c r="B11" s="58"/>
      <c r="C11" s="15"/>
      <c r="D11" s="15"/>
      <c r="E11" s="15"/>
      <c r="F11" s="15"/>
      <c r="G11" s="17"/>
    </row>
    <row r="12" spans="1:7" x14ac:dyDescent="0.25">
      <c r="A12" s="148"/>
      <c r="B12" s="15"/>
      <c r="C12" s="15"/>
      <c r="D12" s="13"/>
      <c r="E12" s="134"/>
      <c r="F12" s="134"/>
      <c r="G12" s="17"/>
    </row>
    <row r="13" spans="1:7" x14ac:dyDescent="0.25">
      <c r="A13" s="148"/>
      <c r="B13" s="147"/>
      <c r="C13" s="15"/>
      <c r="D13" s="134"/>
      <c r="E13" s="134"/>
      <c r="F13" s="134"/>
      <c r="G13" s="17"/>
    </row>
    <row r="14" spans="1:7" x14ac:dyDescent="0.25">
      <c r="A14" s="148"/>
      <c r="B14" s="147"/>
      <c r="C14" s="15"/>
      <c r="D14" s="134"/>
      <c r="E14" s="134"/>
      <c r="F14" s="134"/>
      <c r="G14" s="17"/>
    </row>
    <row r="15" spans="1:7" x14ac:dyDescent="0.25">
      <c r="A15" s="148"/>
      <c r="B15" s="147"/>
      <c r="C15" s="15"/>
      <c r="D15" s="134"/>
      <c r="E15" s="134"/>
      <c r="F15" s="134"/>
      <c r="G15" s="17"/>
    </row>
    <row r="16" spans="1:7" x14ac:dyDescent="0.25">
      <c r="A16" s="148"/>
      <c r="B16" s="147"/>
      <c r="C16" s="15"/>
      <c r="D16" s="134"/>
      <c r="E16" s="134"/>
      <c r="F16" s="134"/>
      <c r="G16" s="17"/>
    </row>
  </sheetData>
  <mergeCells count="1">
    <mergeCell ref="A2:G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" customWidth="1"/>
    <col min="5" max="5" width="15.5703125" customWidth="1"/>
  </cols>
  <sheetData>
    <row r="1" spans="1:7" s="191" customFormat="1" ht="15.75" thickBot="1" x14ac:dyDescent="0.3"/>
    <row r="2" spans="1:7" ht="19.5" thickBot="1" x14ac:dyDescent="0.35">
      <c r="A2" s="217" t="s">
        <v>263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5" t="s">
        <v>264</v>
      </c>
      <c r="B4" s="51" t="s">
        <v>265</v>
      </c>
      <c r="C4" s="3" t="s">
        <v>49</v>
      </c>
      <c r="D4" s="3"/>
      <c r="E4" s="3" t="s">
        <v>266</v>
      </c>
      <c r="F4" s="3">
        <v>3</v>
      </c>
      <c r="G4" s="151">
        <v>11</v>
      </c>
    </row>
    <row r="5" spans="1:7" x14ac:dyDescent="0.25">
      <c r="A5" s="155" t="s">
        <v>264</v>
      </c>
      <c r="B5" s="51" t="s">
        <v>267</v>
      </c>
      <c r="C5" s="3" t="s">
        <v>49</v>
      </c>
      <c r="D5" s="3"/>
      <c r="E5" s="3" t="s">
        <v>268</v>
      </c>
      <c r="F5" s="3">
        <v>3</v>
      </c>
      <c r="G5" s="151">
        <v>8.9499999999999993</v>
      </c>
    </row>
    <row r="6" spans="1:7" x14ac:dyDescent="0.25">
      <c r="A6" s="155" t="s">
        <v>264</v>
      </c>
      <c r="B6" s="51" t="s">
        <v>269</v>
      </c>
      <c r="C6" s="3" t="s">
        <v>49</v>
      </c>
      <c r="D6" s="3"/>
      <c r="E6" s="3" t="s">
        <v>270</v>
      </c>
      <c r="F6" s="3">
        <v>3</v>
      </c>
      <c r="G6" s="151">
        <v>12.55</v>
      </c>
    </row>
    <row r="7" spans="1:7" x14ac:dyDescent="0.25">
      <c r="A7" s="155" t="s">
        <v>264</v>
      </c>
      <c r="B7" s="51" t="s">
        <v>271</v>
      </c>
      <c r="C7" s="3" t="s">
        <v>49</v>
      </c>
      <c r="D7" s="3" t="s">
        <v>272</v>
      </c>
      <c r="E7" s="3">
        <v>15</v>
      </c>
      <c r="F7" s="3">
        <v>2</v>
      </c>
      <c r="G7" s="151">
        <v>6.9</v>
      </c>
    </row>
    <row r="8" spans="1:7" x14ac:dyDescent="0.25">
      <c r="A8" s="155" t="s">
        <v>264</v>
      </c>
      <c r="B8" s="51" t="s">
        <v>271</v>
      </c>
      <c r="C8" s="3" t="s">
        <v>49</v>
      </c>
      <c r="D8" s="3" t="s">
        <v>273</v>
      </c>
      <c r="E8" s="3">
        <v>20</v>
      </c>
      <c r="F8" s="3">
        <v>2</v>
      </c>
      <c r="G8" s="151">
        <v>7.95</v>
      </c>
    </row>
    <row r="9" spans="1:7" x14ac:dyDescent="0.25">
      <c r="A9" s="155" t="s">
        <v>274</v>
      </c>
      <c r="B9" s="51"/>
      <c r="C9" s="3" t="s">
        <v>49</v>
      </c>
      <c r="D9" s="3"/>
      <c r="E9" s="3" t="s">
        <v>275</v>
      </c>
      <c r="F9" s="3">
        <v>12</v>
      </c>
      <c r="G9" s="151">
        <v>3.2</v>
      </c>
    </row>
    <row r="10" spans="1:7" ht="15" customHeight="1" x14ac:dyDescent="0.25">
      <c r="A10" s="159" t="s">
        <v>276</v>
      </c>
      <c r="B10" s="52"/>
      <c r="C10" s="7" t="s">
        <v>49</v>
      </c>
      <c r="D10" s="7">
        <v>15</v>
      </c>
      <c r="E10" s="7">
        <v>15</v>
      </c>
      <c r="F10" s="7">
        <v>12</v>
      </c>
      <c r="G10" s="160">
        <v>3.5</v>
      </c>
    </row>
    <row r="11" spans="1:7" x14ac:dyDescent="0.25">
      <c r="A11" s="143" t="s">
        <v>277</v>
      </c>
      <c r="B11" s="1"/>
      <c r="C11" s="3" t="s">
        <v>49</v>
      </c>
      <c r="D11" s="1"/>
      <c r="E11" s="1" t="s">
        <v>278</v>
      </c>
      <c r="F11" s="75">
        <v>12</v>
      </c>
      <c r="G11" s="2">
        <v>3.6</v>
      </c>
    </row>
    <row r="12" spans="1:7" ht="15.75" thickBot="1" x14ac:dyDescent="0.3">
      <c r="A12" s="161" t="s">
        <v>279</v>
      </c>
      <c r="B12" s="27">
        <v>16418</v>
      </c>
      <c r="C12" s="80" t="s">
        <v>280</v>
      </c>
      <c r="D12" s="27">
        <v>18</v>
      </c>
      <c r="E12" s="27"/>
      <c r="F12" s="80">
        <v>16</v>
      </c>
      <c r="G12" s="82">
        <v>1.65</v>
      </c>
    </row>
    <row r="13" spans="1:7" ht="15" customHeight="1" x14ac:dyDescent="0.25">
      <c r="A13" s="255" t="s">
        <v>281</v>
      </c>
      <c r="B13" s="30">
        <v>11818</v>
      </c>
      <c r="C13" s="79" t="s">
        <v>49</v>
      </c>
      <c r="D13" s="30">
        <v>18</v>
      </c>
      <c r="E13" s="162"/>
      <c r="F13" s="79">
        <v>16</v>
      </c>
      <c r="G13" s="81">
        <v>1.48</v>
      </c>
    </row>
    <row r="14" spans="1:7" x14ac:dyDescent="0.25">
      <c r="A14" s="256"/>
      <c r="B14" s="1">
        <v>11823</v>
      </c>
      <c r="C14" s="75" t="s">
        <v>49</v>
      </c>
      <c r="D14" s="1">
        <v>23</v>
      </c>
      <c r="E14" s="18"/>
      <c r="F14" s="75">
        <v>12</v>
      </c>
      <c r="G14" s="2">
        <v>2.61</v>
      </c>
    </row>
    <row r="15" spans="1:7" x14ac:dyDescent="0.25">
      <c r="A15" s="256"/>
      <c r="B15" s="1">
        <v>11828</v>
      </c>
      <c r="C15" s="75" t="s">
        <v>49</v>
      </c>
      <c r="D15" s="1">
        <v>28</v>
      </c>
      <c r="E15" s="18"/>
      <c r="F15" s="75">
        <v>9</v>
      </c>
      <c r="G15" s="2">
        <v>3.15</v>
      </c>
    </row>
    <row r="16" spans="1:7" x14ac:dyDescent="0.25">
      <c r="A16" s="256"/>
      <c r="B16" s="1">
        <v>11833</v>
      </c>
      <c r="C16" s="75" t="s">
        <v>49</v>
      </c>
      <c r="D16" s="1">
        <v>33</v>
      </c>
      <c r="E16" s="18"/>
      <c r="F16" s="75">
        <v>6</v>
      </c>
      <c r="G16" s="2">
        <v>3.65</v>
      </c>
    </row>
    <row r="17" spans="1:7" ht="15.75" thickBot="1" x14ac:dyDescent="0.3">
      <c r="A17" s="257"/>
      <c r="B17" s="27">
        <v>11838</v>
      </c>
      <c r="C17" s="80" t="s">
        <v>49</v>
      </c>
      <c r="D17" s="27">
        <v>38</v>
      </c>
      <c r="E17" s="163"/>
      <c r="F17" s="80">
        <v>6</v>
      </c>
      <c r="G17" s="82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6.5703125" customWidth="1"/>
    <col min="4" max="4" width="0" style="179" hidden="1" customWidth="1"/>
    <col min="5" max="5" width="15.85546875" customWidth="1"/>
  </cols>
  <sheetData>
    <row r="1" spans="1:7" s="191" customFormat="1" ht="15.75" thickBot="1" x14ac:dyDescent="0.3"/>
    <row r="2" spans="1:7" ht="19.5" thickBot="1" x14ac:dyDescent="0.35">
      <c r="A2" s="217" t="s">
        <v>282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58" t="s">
        <v>283</v>
      </c>
      <c r="B4" s="51">
        <v>4714</v>
      </c>
      <c r="C4" s="3" t="s">
        <v>15</v>
      </c>
      <c r="D4" s="3"/>
      <c r="E4" s="3">
        <v>30</v>
      </c>
      <c r="F4" s="3">
        <v>1</v>
      </c>
      <c r="G4" s="151">
        <v>9.9499999999999993</v>
      </c>
    </row>
    <row r="5" spans="1:7" ht="15.75" thickBot="1" x14ac:dyDescent="0.3">
      <c r="A5" s="253"/>
      <c r="B5" s="55">
        <v>4714</v>
      </c>
      <c r="C5" s="34" t="s">
        <v>15</v>
      </c>
      <c r="D5" s="34"/>
      <c r="E5" s="34">
        <v>25</v>
      </c>
      <c r="F5" s="34">
        <v>1</v>
      </c>
      <c r="G5" s="158">
        <v>8.5</v>
      </c>
    </row>
    <row r="6" spans="1:7" ht="30" x14ac:dyDescent="0.25">
      <c r="A6" s="165" t="s">
        <v>284</v>
      </c>
      <c r="B6" s="59">
        <v>4115</v>
      </c>
      <c r="C6" s="9" t="s">
        <v>15</v>
      </c>
      <c r="D6" s="9"/>
      <c r="E6" s="9">
        <v>28.5</v>
      </c>
      <c r="F6" s="9">
        <v>1</v>
      </c>
      <c r="G6" s="144">
        <v>18.899999999999999</v>
      </c>
    </row>
    <row r="7" spans="1:7" ht="15.75" thickBot="1" x14ac:dyDescent="0.3">
      <c r="A7" s="157" t="s">
        <v>285</v>
      </c>
      <c r="B7" s="55" t="s">
        <v>286</v>
      </c>
      <c r="C7" s="34" t="s">
        <v>15</v>
      </c>
      <c r="D7" s="34"/>
      <c r="E7" s="34">
        <v>24</v>
      </c>
      <c r="F7" s="34">
        <v>1</v>
      </c>
      <c r="G7" s="158">
        <v>12.95</v>
      </c>
    </row>
    <row r="8" spans="1:7" x14ac:dyDescent="0.25">
      <c r="A8" s="251" t="s">
        <v>287</v>
      </c>
      <c r="B8" s="89" t="s">
        <v>288</v>
      </c>
      <c r="C8" s="31" t="s">
        <v>15</v>
      </c>
      <c r="D8" s="31"/>
      <c r="E8" s="31">
        <v>23.5</v>
      </c>
      <c r="F8" s="31">
        <v>1</v>
      </c>
      <c r="G8" s="152">
        <v>14.55</v>
      </c>
    </row>
    <row r="9" spans="1:7" ht="15.75" thickBot="1" x14ac:dyDescent="0.3">
      <c r="A9" s="253"/>
      <c r="B9" s="55" t="s">
        <v>289</v>
      </c>
      <c r="C9" s="34" t="s">
        <v>15</v>
      </c>
      <c r="D9" s="34"/>
      <c r="E9" s="34">
        <v>28</v>
      </c>
      <c r="F9" s="34">
        <v>1</v>
      </c>
      <c r="G9" s="158">
        <v>17.850000000000001</v>
      </c>
    </row>
    <row r="10" spans="1:7" x14ac:dyDescent="0.25">
      <c r="A10" s="251" t="s">
        <v>290</v>
      </c>
      <c r="B10" s="47" t="s">
        <v>291</v>
      </c>
      <c r="C10" s="31" t="s">
        <v>15</v>
      </c>
      <c r="D10" s="73"/>
      <c r="E10" s="73">
        <v>60</v>
      </c>
      <c r="F10" s="73">
        <v>1</v>
      </c>
      <c r="G10" s="153">
        <v>11.8</v>
      </c>
    </row>
    <row r="11" spans="1:7" ht="15.75" thickBot="1" x14ac:dyDescent="0.3">
      <c r="A11" s="253"/>
      <c r="B11" s="167" t="s">
        <v>292</v>
      </c>
      <c r="C11" s="34" t="s">
        <v>15</v>
      </c>
      <c r="D11" s="34"/>
      <c r="E11" s="27">
        <v>80</v>
      </c>
      <c r="F11" s="80">
        <v>1</v>
      </c>
      <c r="G11" s="82">
        <v>15.9</v>
      </c>
    </row>
    <row r="12" spans="1:7" x14ac:dyDescent="0.25">
      <c r="A12" s="259" t="s">
        <v>293</v>
      </c>
      <c r="B12" s="62" t="s">
        <v>294</v>
      </c>
      <c r="C12" s="31" t="s">
        <v>15</v>
      </c>
      <c r="D12" s="31"/>
      <c r="E12" s="30">
        <v>26</v>
      </c>
      <c r="F12" s="79">
        <v>1</v>
      </c>
      <c r="G12" s="81">
        <v>17.7</v>
      </c>
    </row>
    <row r="13" spans="1:7" x14ac:dyDescent="0.25">
      <c r="A13" s="260"/>
      <c r="B13" s="164" t="s">
        <v>295</v>
      </c>
      <c r="C13" s="3" t="s">
        <v>15</v>
      </c>
      <c r="D13" s="3"/>
      <c r="E13" s="1">
        <v>32</v>
      </c>
      <c r="F13" s="75">
        <v>1</v>
      </c>
      <c r="G13" s="2">
        <v>22.15</v>
      </c>
    </row>
    <row r="14" spans="1:7" ht="15.75" thickBot="1" x14ac:dyDescent="0.3">
      <c r="A14" s="261"/>
      <c r="B14" s="167" t="s">
        <v>296</v>
      </c>
      <c r="C14" s="34" t="s">
        <v>15</v>
      </c>
      <c r="D14" s="34"/>
      <c r="E14" s="27">
        <v>38</v>
      </c>
      <c r="F14" s="80">
        <v>1</v>
      </c>
      <c r="G14" s="82">
        <v>27.52</v>
      </c>
    </row>
  </sheetData>
  <mergeCells count="5">
    <mergeCell ref="A4:A5"/>
    <mergeCell ref="A8:A9"/>
    <mergeCell ref="A10:A11"/>
    <mergeCell ref="A12:A14"/>
    <mergeCell ref="A2:G2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9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.140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17" t="s">
        <v>297</v>
      </c>
      <c r="B2" s="218"/>
      <c r="C2" s="218"/>
      <c r="D2" s="218"/>
      <c r="E2" s="218"/>
      <c r="F2" s="218"/>
      <c r="G2" s="219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155" t="s">
        <v>298</v>
      </c>
      <c r="B4" s="51" t="s">
        <v>299</v>
      </c>
      <c r="C4" s="3" t="s">
        <v>15</v>
      </c>
      <c r="D4" s="3"/>
      <c r="E4" s="3">
        <v>20</v>
      </c>
      <c r="F4" s="3">
        <v>1</v>
      </c>
      <c r="G4" s="151">
        <v>13.8</v>
      </c>
    </row>
    <row r="5" spans="1:7" ht="15" customHeight="1" x14ac:dyDescent="0.25">
      <c r="A5" s="155" t="s">
        <v>300</v>
      </c>
      <c r="B5" s="51" t="s">
        <v>301</v>
      </c>
      <c r="C5" s="3" t="s">
        <v>15</v>
      </c>
      <c r="D5" s="3"/>
      <c r="E5" s="3">
        <v>25</v>
      </c>
      <c r="F5" s="3">
        <v>1</v>
      </c>
      <c r="G5" s="151">
        <v>15.9</v>
      </c>
    </row>
    <row r="6" spans="1:7" x14ac:dyDescent="0.25">
      <c r="A6" s="155" t="s">
        <v>160</v>
      </c>
      <c r="B6" s="51" t="s">
        <v>302</v>
      </c>
      <c r="C6" s="3" t="s">
        <v>15</v>
      </c>
      <c r="D6" s="3"/>
      <c r="E6" s="3">
        <v>30</v>
      </c>
      <c r="F6" s="3">
        <v>1</v>
      </c>
      <c r="G6" s="151">
        <v>18.95</v>
      </c>
    </row>
    <row r="7" spans="1:7" x14ac:dyDescent="0.25">
      <c r="A7" s="155" t="s">
        <v>303</v>
      </c>
      <c r="B7" s="51" t="s">
        <v>304</v>
      </c>
      <c r="C7" s="3" t="s">
        <v>15</v>
      </c>
      <c r="D7" s="3">
        <v>16</v>
      </c>
      <c r="E7" s="3"/>
      <c r="F7" s="3">
        <v>1</v>
      </c>
      <c r="G7" s="151">
        <v>9.6999999999999993</v>
      </c>
    </row>
    <row r="8" spans="1:7" x14ac:dyDescent="0.25">
      <c r="A8" s="155" t="s">
        <v>305</v>
      </c>
      <c r="B8" s="51" t="s">
        <v>306</v>
      </c>
      <c r="C8" s="3" t="s">
        <v>15</v>
      </c>
      <c r="D8" s="3"/>
      <c r="E8" s="3">
        <v>25</v>
      </c>
      <c r="F8" s="3">
        <v>1</v>
      </c>
      <c r="G8" s="151">
        <v>13.8</v>
      </c>
    </row>
    <row r="9" spans="1:7" x14ac:dyDescent="0.25">
      <c r="A9" s="155" t="s">
        <v>307</v>
      </c>
      <c r="B9" s="51" t="s">
        <v>308</v>
      </c>
      <c r="C9" s="3" t="s">
        <v>15</v>
      </c>
      <c r="D9" s="3"/>
      <c r="E9" s="3">
        <v>12</v>
      </c>
      <c r="F9" s="3">
        <v>1</v>
      </c>
      <c r="G9" s="151">
        <v>5.9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0" style="179" hidden="1" customWidth="1"/>
    <col min="5" max="5" width="15.140625" customWidth="1"/>
  </cols>
  <sheetData>
    <row r="1" spans="1:7" s="191" customFormat="1" ht="15.75" thickBot="1" x14ac:dyDescent="0.3"/>
    <row r="2" spans="1:7" ht="19.5" thickBot="1" x14ac:dyDescent="0.35">
      <c r="A2" s="217" t="s">
        <v>309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49" t="s">
        <v>310</v>
      </c>
      <c r="B4" s="48" t="s">
        <v>294</v>
      </c>
      <c r="C4" s="66" t="s">
        <v>49</v>
      </c>
      <c r="D4" s="66"/>
      <c r="E4" s="66">
        <v>26</v>
      </c>
      <c r="F4" s="66">
        <v>1</v>
      </c>
      <c r="G4" s="145">
        <v>9.9</v>
      </c>
    </row>
    <row r="5" spans="1:7" x14ac:dyDescent="0.25">
      <c r="A5" s="251" t="s">
        <v>311</v>
      </c>
      <c r="B5" s="89" t="s">
        <v>312</v>
      </c>
      <c r="C5" s="31" t="s">
        <v>49</v>
      </c>
      <c r="D5" s="31"/>
      <c r="E5" s="31">
        <v>25</v>
      </c>
      <c r="F5" s="31">
        <v>6</v>
      </c>
      <c r="G5" s="152">
        <v>6.4</v>
      </c>
    </row>
    <row r="6" spans="1:7" x14ac:dyDescent="0.25">
      <c r="A6" s="252"/>
      <c r="B6" s="51" t="s">
        <v>313</v>
      </c>
      <c r="C6" s="3" t="s">
        <v>49</v>
      </c>
      <c r="D6" s="3"/>
      <c r="E6" s="3">
        <v>30</v>
      </c>
      <c r="F6" s="3">
        <v>3</v>
      </c>
      <c r="G6" s="151">
        <v>8.1</v>
      </c>
    </row>
    <row r="7" spans="1:7" ht="15.75" thickBot="1" x14ac:dyDescent="0.3">
      <c r="A7" s="253"/>
      <c r="B7" s="55" t="s">
        <v>314</v>
      </c>
      <c r="C7" s="34" t="s">
        <v>49</v>
      </c>
      <c r="D7" s="34"/>
      <c r="E7" s="34">
        <v>35</v>
      </c>
      <c r="F7" s="34">
        <v>3</v>
      </c>
      <c r="G7" s="158">
        <v>9.75</v>
      </c>
    </row>
    <row r="8" spans="1:7" ht="15" customHeight="1" x14ac:dyDescent="0.25">
      <c r="A8" s="251" t="s">
        <v>315</v>
      </c>
      <c r="B8" s="89" t="s">
        <v>316</v>
      </c>
      <c r="C8" s="31" t="s">
        <v>49</v>
      </c>
      <c r="D8" s="31"/>
      <c r="E8" s="31">
        <v>20</v>
      </c>
      <c r="F8" s="31">
        <v>3</v>
      </c>
      <c r="G8" s="152">
        <v>7.7</v>
      </c>
    </row>
    <row r="9" spans="1:7" ht="15.75" thickBot="1" x14ac:dyDescent="0.3">
      <c r="A9" s="253"/>
      <c r="B9" s="55" t="s">
        <v>317</v>
      </c>
      <c r="C9" s="34" t="s">
        <v>49</v>
      </c>
      <c r="D9" s="34"/>
      <c r="E9" s="34">
        <v>27</v>
      </c>
      <c r="F9" s="34">
        <v>3</v>
      </c>
      <c r="G9" s="158">
        <v>9.65</v>
      </c>
    </row>
    <row r="10" spans="1:7" x14ac:dyDescent="0.25">
      <c r="A10" s="166" t="s">
        <v>318</v>
      </c>
      <c r="B10" s="169" t="s">
        <v>319</v>
      </c>
      <c r="C10" s="9" t="s">
        <v>49</v>
      </c>
      <c r="D10" s="9"/>
      <c r="E10" s="76">
        <v>32</v>
      </c>
      <c r="F10" s="76">
        <v>3</v>
      </c>
      <c r="G10" s="77">
        <v>9.52</v>
      </c>
    </row>
    <row r="11" spans="1:7" x14ac:dyDescent="0.25">
      <c r="A11" s="164" t="s">
        <v>320</v>
      </c>
      <c r="B11" s="142" t="s">
        <v>321</v>
      </c>
      <c r="C11" s="3" t="s">
        <v>49</v>
      </c>
      <c r="D11" s="3"/>
      <c r="E11" s="1" t="s">
        <v>322</v>
      </c>
      <c r="F11" s="75">
        <v>6</v>
      </c>
      <c r="G11" s="2">
        <v>7.95</v>
      </c>
    </row>
    <row r="12" spans="1:7" ht="15.75" thickBot="1" x14ac:dyDescent="0.3">
      <c r="A12" s="167" t="s">
        <v>323</v>
      </c>
      <c r="B12" s="170" t="s">
        <v>324</v>
      </c>
      <c r="C12" s="34" t="s">
        <v>49</v>
      </c>
      <c r="D12" s="34"/>
      <c r="E12" s="80">
        <v>25</v>
      </c>
      <c r="F12" s="80">
        <v>3</v>
      </c>
      <c r="G12" s="82">
        <v>8.15</v>
      </c>
    </row>
  </sheetData>
  <mergeCells count="3">
    <mergeCell ref="A5:A7"/>
    <mergeCell ref="A8:A9"/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G10"/>
  <sheetViews>
    <sheetView workbookViewId="0">
      <selection activeCell="O9" sqref="O9"/>
    </sheetView>
  </sheetViews>
  <sheetFormatPr baseColWidth="10" defaultRowHeight="15" x14ac:dyDescent="0.25"/>
  <cols>
    <col min="1" max="1" width="16" customWidth="1"/>
    <col min="4" max="4" width="16.28515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17" t="s">
        <v>325</v>
      </c>
      <c r="B2" s="218"/>
      <c r="C2" s="218"/>
      <c r="D2" s="218"/>
      <c r="E2" s="218"/>
      <c r="F2" s="218"/>
      <c r="G2" s="219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44" t="s">
        <v>160</v>
      </c>
      <c r="B4" s="89" t="s">
        <v>326</v>
      </c>
      <c r="C4" s="31" t="s">
        <v>49</v>
      </c>
      <c r="D4" s="31"/>
      <c r="E4" s="31">
        <v>22</v>
      </c>
      <c r="F4" s="31">
        <v>3</v>
      </c>
      <c r="G4" s="152">
        <v>8.25</v>
      </c>
    </row>
    <row r="5" spans="1:7" ht="15.75" thickBot="1" x14ac:dyDescent="0.3">
      <c r="A5" s="246"/>
      <c r="B5" s="55" t="s">
        <v>327</v>
      </c>
      <c r="C5" s="34" t="s">
        <v>49</v>
      </c>
      <c r="D5" s="34"/>
      <c r="E5" s="34">
        <v>28</v>
      </c>
      <c r="F5" s="34">
        <v>3</v>
      </c>
      <c r="G5" s="158">
        <v>9.9499999999999993</v>
      </c>
    </row>
    <row r="6" spans="1:7" ht="15" customHeight="1" x14ac:dyDescent="0.25">
      <c r="A6" s="165" t="s">
        <v>328</v>
      </c>
      <c r="B6" s="59" t="s">
        <v>329</v>
      </c>
      <c r="C6" s="9" t="s">
        <v>49</v>
      </c>
      <c r="D6" s="9" t="s">
        <v>330</v>
      </c>
      <c r="E6" s="9">
        <v>45</v>
      </c>
      <c r="F6" s="9">
        <v>3</v>
      </c>
      <c r="G6" s="144">
        <v>8.9</v>
      </c>
    </row>
    <row r="7" spans="1:7" x14ac:dyDescent="0.25">
      <c r="A7" s="155" t="s">
        <v>331</v>
      </c>
      <c r="B7" s="51" t="s">
        <v>332</v>
      </c>
      <c r="C7" s="3" t="s">
        <v>49</v>
      </c>
      <c r="D7" s="3" t="s">
        <v>333</v>
      </c>
      <c r="E7" s="3">
        <v>25</v>
      </c>
      <c r="F7" s="3">
        <v>3</v>
      </c>
      <c r="G7" s="151">
        <v>8.9</v>
      </c>
    </row>
    <row r="8" spans="1:7" x14ac:dyDescent="0.25">
      <c r="A8" s="155" t="s">
        <v>334</v>
      </c>
      <c r="B8" s="51" t="s">
        <v>335</v>
      </c>
      <c r="C8" s="3" t="s">
        <v>49</v>
      </c>
      <c r="D8" s="3"/>
      <c r="E8" s="3">
        <v>17.399999999999999</v>
      </c>
      <c r="F8" s="3">
        <v>3</v>
      </c>
      <c r="G8" s="151">
        <v>9.4</v>
      </c>
    </row>
    <row r="9" spans="1:7" x14ac:dyDescent="0.25">
      <c r="A9" s="155" t="s">
        <v>336</v>
      </c>
      <c r="B9" s="51" t="s">
        <v>337</v>
      </c>
      <c r="C9" s="3" t="s">
        <v>49</v>
      </c>
      <c r="D9" s="3"/>
      <c r="E9" s="3">
        <v>25</v>
      </c>
      <c r="F9" s="3">
        <v>3</v>
      </c>
      <c r="G9" s="151">
        <v>11.1</v>
      </c>
    </row>
    <row r="10" spans="1:7" ht="15" customHeight="1" thickBot="1" x14ac:dyDescent="0.3">
      <c r="A10" s="161" t="s">
        <v>338</v>
      </c>
      <c r="B10" s="170" t="s">
        <v>339</v>
      </c>
      <c r="C10" s="34" t="s">
        <v>49</v>
      </c>
      <c r="D10" s="163"/>
      <c r="E10" s="80">
        <v>20.2</v>
      </c>
      <c r="F10" s="80">
        <v>3</v>
      </c>
      <c r="G10" s="171">
        <v>7.95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18.85546875" customWidth="1"/>
    <col min="4" max="4" width="16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17" t="s">
        <v>340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165" t="s">
        <v>341</v>
      </c>
      <c r="B4" s="59" t="s">
        <v>342</v>
      </c>
      <c r="C4" s="9" t="s">
        <v>49</v>
      </c>
      <c r="D4" s="9"/>
      <c r="E4" s="9">
        <v>30</v>
      </c>
      <c r="F4" s="9">
        <v>3</v>
      </c>
      <c r="G4" s="144">
        <v>14.9</v>
      </c>
    </row>
    <row r="5" spans="1:7" ht="15" customHeight="1" x14ac:dyDescent="0.25">
      <c r="A5" s="155" t="s">
        <v>343</v>
      </c>
      <c r="B5" s="51" t="s">
        <v>344</v>
      </c>
      <c r="C5" s="9" t="s">
        <v>49</v>
      </c>
      <c r="D5" s="3"/>
      <c r="E5" s="3">
        <v>20</v>
      </c>
      <c r="F5" s="3">
        <v>3</v>
      </c>
      <c r="G5" s="151">
        <v>16</v>
      </c>
    </row>
    <row r="6" spans="1:7" x14ac:dyDescent="0.25">
      <c r="A6" s="155" t="s">
        <v>345</v>
      </c>
      <c r="B6" s="51">
        <v>145523</v>
      </c>
      <c r="C6" s="9" t="s">
        <v>49</v>
      </c>
      <c r="D6" s="3">
        <v>22.5</v>
      </c>
      <c r="E6" s="3">
        <v>17</v>
      </c>
      <c r="F6" s="3">
        <v>1</v>
      </c>
      <c r="G6" s="151">
        <v>9.9</v>
      </c>
    </row>
    <row r="7" spans="1:7" x14ac:dyDescent="0.25">
      <c r="A7" s="155" t="s">
        <v>346</v>
      </c>
      <c r="B7" s="51">
        <v>145621</v>
      </c>
      <c r="C7" s="9" t="s">
        <v>49</v>
      </c>
      <c r="D7" s="3"/>
      <c r="E7" s="3" t="s">
        <v>347</v>
      </c>
      <c r="F7" s="3">
        <v>3</v>
      </c>
      <c r="G7" s="151">
        <v>9.6</v>
      </c>
    </row>
    <row r="8" spans="1:7" x14ac:dyDescent="0.25">
      <c r="A8" s="155" t="s">
        <v>348</v>
      </c>
      <c r="B8" s="51">
        <v>14816</v>
      </c>
      <c r="C8" s="9" t="s">
        <v>49</v>
      </c>
      <c r="D8" s="3"/>
      <c r="E8" s="3" t="s">
        <v>349</v>
      </c>
      <c r="F8" s="3">
        <v>3</v>
      </c>
      <c r="G8" s="151">
        <v>14</v>
      </c>
    </row>
    <row r="9" spans="1:7" ht="15" customHeight="1" thickBot="1" x14ac:dyDescent="0.3">
      <c r="A9" s="159" t="s">
        <v>350</v>
      </c>
      <c r="B9" s="52">
        <v>145099</v>
      </c>
      <c r="C9" s="8" t="s">
        <v>49</v>
      </c>
      <c r="D9" s="7"/>
      <c r="E9" s="7">
        <v>25</v>
      </c>
      <c r="F9" s="7">
        <v>1</v>
      </c>
      <c r="G9" s="160">
        <v>18.399999999999999</v>
      </c>
    </row>
    <row r="10" spans="1:7" ht="15" customHeight="1" x14ac:dyDescent="0.25">
      <c r="A10" s="262" t="s">
        <v>351</v>
      </c>
      <c r="B10" s="172">
        <v>145625</v>
      </c>
      <c r="C10" s="31" t="s">
        <v>49</v>
      </c>
      <c r="D10" s="30"/>
      <c r="E10" s="79">
        <v>31</v>
      </c>
      <c r="F10" s="79">
        <v>2</v>
      </c>
      <c r="G10" s="81">
        <v>6.95</v>
      </c>
    </row>
    <row r="11" spans="1:7" ht="15.75" thickBot="1" x14ac:dyDescent="0.3">
      <c r="A11" s="263"/>
      <c r="B11" s="170">
        <v>145626</v>
      </c>
      <c r="C11" s="34" t="s">
        <v>49</v>
      </c>
      <c r="D11" s="27"/>
      <c r="E11" s="27">
        <v>36</v>
      </c>
      <c r="F11" s="80">
        <v>2</v>
      </c>
      <c r="G11" s="82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3"/>
  <sheetViews>
    <sheetView workbookViewId="0">
      <selection activeCell="O9" sqref="O9"/>
    </sheetView>
  </sheetViews>
  <sheetFormatPr baseColWidth="10" defaultRowHeight="15" x14ac:dyDescent="0.25"/>
  <cols>
    <col min="1" max="1" width="23.7109375" customWidth="1"/>
    <col min="4" max="4" width="15.4257812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17" t="s">
        <v>352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51" t="s">
        <v>353</v>
      </c>
      <c r="B4" s="89">
        <v>146341</v>
      </c>
      <c r="C4" s="31" t="s">
        <v>49</v>
      </c>
      <c r="D4" s="31"/>
      <c r="E4" s="31">
        <v>25</v>
      </c>
      <c r="F4" s="31">
        <v>2</v>
      </c>
      <c r="G4" s="152">
        <v>7.9</v>
      </c>
    </row>
    <row r="5" spans="1:7" ht="15.75" thickBot="1" x14ac:dyDescent="0.3">
      <c r="A5" s="253"/>
      <c r="B5" s="48">
        <v>146342</v>
      </c>
      <c r="C5" s="66" t="s">
        <v>49</v>
      </c>
      <c r="D5" s="34"/>
      <c r="E5" s="34">
        <v>30</v>
      </c>
      <c r="F5" s="34">
        <v>2</v>
      </c>
      <c r="G5" s="158">
        <v>9.5</v>
      </c>
    </row>
    <row r="6" spans="1:7" ht="15.75" thickBot="1" x14ac:dyDescent="0.3">
      <c r="A6" s="173" t="s">
        <v>354</v>
      </c>
      <c r="B6" s="96">
        <v>145450</v>
      </c>
      <c r="C6" s="70" t="s">
        <v>49</v>
      </c>
      <c r="D6" s="70"/>
      <c r="E6" s="70">
        <v>20</v>
      </c>
      <c r="F6" s="70">
        <v>2</v>
      </c>
      <c r="G6" s="150">
        <v>12.05</v>
      </c>
    </row>
    <row r="7" spans="1:7" x14ac:dyDescent="0.25">
      <c r="A7" s="251" t="s">
        <v>355</v>
      </c>
      <c r="B7" s="89" t="s">
        <v>356</v>
      </c>
      <c r="C7" s="31" t="s">
        <v>49</v>
      </c>
      <c r="D7" s="31"/>
      <c r="E7" s="31">
        <v>74</v>
      </c>
      <c r="F7" s="31">
        <v>1</v>
      </c>
      <c r="G7" s="152">
        <v>25.9</v>
      </c>
    </row>
    <row r="8" spans="1:7" x14ac:dyDescent="0.25">
      <c r="A8" s="252"/>
      <c r="B8" s="51" t="s">
        <v>356</v>
      </c>
      <c r="C8" s="9" t="s">
        <v>49</v>
      </c>
      <c r="D8" s="3"/>
      <c r="E8" s="3">
        <v>50</v>
      </c>
      <c r="F8" s="3">
        <v>1</v>
      </c>
      <c r="G8" s="151">
        <v>16.95</v>
      </c>
    </row>
    <row r="9" spans="1:7" ht="15.75" thickBot="1" x14ac:dyDescent="0.3">
      <c r="A9" s="253"/>
      <c r="B9" s="55" t="s">
        <v>357</v>
      </c>
      <c r="C9" s="66" t="s">
        <v>49</v>
      </c>
      <c r="D9" s="34"/>
      <c r="E9" s="34">
        <v>90</v>
      </c>
      <c r="F9" s="34">
        <v>1</v>
      </c>
      <c r="G9" s="158">
        <v>32.6</v>
      </c>
    </row>
    <row r="10" spans="1:7" x14ac:dyDescent="0.25">
      <c r="A10" s="264" t="s">
        <v>358</v>
      </c>
      <c r="B10" s="266" t="s">
        <v>359</v>
      </c>
      <c r="C10" s="31" t="s">
        <v>49</v>
      </c>
      <c r="D10" s="30"/>
      <c r="E10" s="79">
        <v>80</v>
      </c>
      <c r="F10" s="79">
        <v>1</v>
      </c>
      <c r="G10" s="81">
        <v>18.899999999999999</v>
      </c>
    </row>
    <row r="11" spans="1:7" ht="15.75" thickBot="1" x14ac:dyDescent="0.3">
      <c r="A11" s="265"/>
      <c r="B11" s="267"/>
      <c r="C11" s="66" t="s">
        <v>49</v>
      </c>
      <c r="D11" s="27"/>
      <c r="E11" s="27">
        <v>95</v>
      </c>
      <c r="F11" s="80">
        <v>1</v>
      </c>
      <c r="G11" s="82">
        <v>23.9</v>
      </c>
    </row>
    <row r="12" spans="1:7" x14ac:dyDescent="0.25">
      <c r="A12" s="166" t="s">
        <v>360</v>
      </c>
      <c r="B12" s="169" t="s">
        <v>361</v>
      </c>
      <c r="C12" s="9" t="s">
        <v>49</v>
      </c>
      <c r="D12" s="6">
        <v>8</v>
      </c>
      <c r="E12" s="76">
        <v>20</v>
      </c>
      <c r="F12" s="76">
        <v>6</v>
      </c>
      <c r="G12" s="174">
        <v>3.9</v>
      </c>
    </row>
    <row r="13" spans="1:7" ht="15.75" thickBot="1" x14ac:dyDescent="0.3">
      <c r="A13" s="167" t="s">
        <v>362</v>
      </c>
      <c r="B13" s="170" t="s">
        <v>271</v>
      </c>
      <c r="C13" s="34" t="s">
        <v>49</v>
      </c>
      <c r="D13" s="27" t="s">
        <v>363</v>
      </c>
      <c r="E13" s="80">
        <v>25</v>
      </c>
      <c r="F13" s="80">
        <v>6</v>
      </c>
      <c r="G13" s="171">
        <v>3.98</v>
      </c>
    </row>
  </sheetData>
  <mergeCells count="5">
    <mergeCell ref="A2:G2"/>
    <mergeCell ref="A10:A11"/>
    <mergeCell ref="A4:A5"/>
    <mergeCell ref="A7:A9"/>
    <mergeCell ref="B10:B1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4.5703125" customWidth="1"/>
    <col min="4" max="4" width="15.85546875" customWidth="1"/>
    <col min="5" max="5" width="15.42578125" customWidth="1"/>
  </cols>
  <sheetData>
    <row r="1" spans="1:7" s="191" customFormat="1" ht="15.75" thickBot="1" x14ac:dyDescent="0.3"/>
    <row r="2" spans="1:7" ht="19.5" thickBot="1" x14ac:dyDescent="0.35">
      <c r="A2" s="217" t="s">
        <v>364</v>
      </c>
      <c r="B2" s="218"/>
      <c r="C2" s="218"/>
      <c r="D2" s="218"/>
      <c r="E2" s="218"/>
      <c r="F2" s="218"/>
      <c r="G2" s="219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51" t="s">
        <v>365</v>
      </c>
      <c r="B4" s="89" t="s">
        <v>366</v>
      </c>
      <c r="C4" s="31" t="s">
        <v>49</v>
      </c>
      <c r="D4" s="31">
        <v>11</v>
      </c>
      <c r="E4" s="31">
        <v>20</v>
      </c>
      <c r="F4" s="31">
        <v>12</v>
      </c>
      <c r="G4" s="152">
        <v>3.98</v>
      </c>
    </row>
    <row r="5" spans="1:7" x14ac:dyDescent="0.25">
      <c r="A5" s="252"/>
      <c r="B5" s="51" t="s">
        <v>367</v>
      </c>
      <c r="C5" s="9" t="s">
        <v>49</v>
      </c>
      <c r="D5" s="3">
        <v>12.5</v>
      </c>
      <c r="E5" s="3">
        <v>25</v>
      </c>
      <c r="F5" s="3">
        <v>6</v>
      </c>
      <c r="G5" s="151">
        <v>4.8499999999999996</v>
      </c>
    </row>
    <row r="6" spans="1:7" ht="15.75" thickBot="1" x14ac:dyDescent="0.3">
      <c r="A6" s="253"/>
      <c r="B6" s="55" t="s">
        <v>368</v>
      </c>
      <c r="C6" s="66" t="s">
        <v>49</v>
      </c>
      <c r="D6" s="34">
        <v>15</v>
      </c>
      <c r="E6" s="34">
        <v>30</v>
      </c>
      <c r="F6" s="34">
        <v>6</v>
      </c>
      <c r="G6" s="158">
        <v>5.85</v>
      </c>
    </row>
    <row r="7" spans="1:7" x14ac:dyDescent="0.25">
      <c r="A7" s="165" t="s">
        <v>369</v>
      </c>
      <c r="B7" s="59" t="s">
        <v>370</v>
      </c>
      <c r="C7" s="9" t="s">
        <v>49</v>
      </c>
      <c r="D7" s="9"/>
      <c r="E7" s="9">
        <v>25</v>
      </c>
      <c r="F7" s="9">
        <v>3</v>
      </c>
      <c r="G7" s="144">
        <v>3.95</v>
      </c>
    </row>
    <row r="8" spans="1:7" ht="15" customHeight="1" x14ac:dyDescent="0.25">
      <c r="A8" s="155" t="s">
        <v>285</v>
      </c>
      <c r="B8" s="51" t="s">
        <v>371</v>
      </c>
      <c r="C8" s="9" t="s">
        <v>49</v>
      </c>
      <c r="D8" s="3"/>
      <c r="E8" s="3">
        <v>48</v>
      </c>
      <c r="F8" s="3">
        <v>4</v>
      </c>
      <c r="G8" s="151">
        <v>7.75</v>
      </c>
    </row>
    <row r="9" spans="1:7" x14ac:dyDescent="0.25">
      <c r="A9" s="155" t="s">
        <v>372</v>
      </c>
      <c r="B9" s="51" t="s">
        <v>373</v>
      </c>
      <c r="C9" s="9" t="s">
        <v>49</v>
      </c>
      <c r="D9" s="3" t="s">
        <v>11</v>
      </c>
      <c r="E9" s="3">
        <v>40</v>
      </c>
      <c r="F9" s="3">
        <v>4</v>
      </c>
      <c r="G9" s="151">
        <v>8.9</v>
      </c>
    </row>
    <row r="10" spans="1:7" x14ac:dyDescent="0.25">
      <c r="A10" s="143" t="s">
        <v>374</v>
      </c>
      <c r="B10" s="142" t="s">
        <v>375</v>
      </c>
      <c r="C10" s="3" t="s">
        <v>280</v>
      </c>
      <c r="D10" s="1"/>
      <c r="E10" s="75" t="s">
        <v>376</v>
      </c>
      <c r="F10" s="75">
        <v>12</v>
      </c>
      <c r="G10" s="2">
        <v>0.85</v>
      </c>
    </row>
    <row r="11" spans="1:7" ht="15.75" thickBot="1" x14ac:dyDescent="0.3">
      <c r="A11" s="175" t="s">
        <v>377</v>
      </c>
      <c r="B11" s="176" t="s">
        <v>378</v>
      </c>
      <c r="C11" s="7" t="s">
        <v>49</v>
      </c>
      <c r="D11" s="4">
        <v>20</v>
      </c>
      <c r="E11" s="4">
        <v>40</v>
      </c>
      <c r="F11" s="136">
        <v>4</v>
      </c>
      <c r="G11" s="12">
        <v>9.9</v>
      </c>
    </row>
    <row r="12" spans="1:7" x14ac:dyDescent="0.25">
      <c r="A12" s="223" t="s">
        <v>379</v>
      </c>
      <c r="B12" s="266" t="s">
        <v>380</v>
      </c>
      <c r="C12" s="31" t="s">
        <v>38</v>
      </c>
      <c r="D12" s="30">
        <v>19</v>
      </c>
      <c r="E12" s="79">
        <v>30</v>
      </c>
      <c r="F12" s="79">
        <v>2</v>
      </c>
      <c r="G12" s="81">
        <v>8.8000000000000007</v>
      </c>
    </row>
    <row r="13" spans="1:7" ht="15.75" thickBot="1" x14ac:dyDescent="0.3">
      <c r="A13" s="225"/>
      <c r="B13" s="267"/>
      <c r="C13" s="34" t="s">
        <v>21</v>
      </c>
      <c r="D13" s="27">
        <v>19</v>
      </c>
      <c r="E13" s="80">
        <v>30</v>
      </c>
      <c r="F13" s="80">
        <v>2</v>
      </c>
      <c r="G13" s="82">
        <v>8.8000000000000007</v>
      </c>
    </row>
    <row r="14" spans="1:7" x14ac:dyDescent="0.25">
      <c r="A14" s="168" t="s">
        <v>381</v>
      </c>
      <c r="B14" s="169" t="s">
        <v>382</v>
      </c>
      <c r="C14" s="76" t="s">
        <v>49</v>
      </c>
      <c r="D14" s="22">
        <v>19</v>
      </c>
      <c r="E14" s="76">
        <v>16</v>
      </c>
      <c r="F14" s="76">
        <v>12</v>
      </c>
      <c r="G14" s="77">
        <v>6.95</v>
      </c>
    </row>
  </sheetData>
  <mergeCells count="4">
    <mergeCell ref="A12:A13"/>
    <mergeCell ref="B12:B13"/>
    <mergeCell ref="A2:G2"/>
    <mergeCell ref="A4:A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5.140625" customWidth="1"/>
    <col min="4" max="4" width="15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17" t="s">
        <v>383</v>
      </c>
      <c r="B2" s="218"/>
      <c r="C2" s="218"/>
      <c r="D2" s="218"/>
      <c r="E2" s="218"/>
      <c r="F2" s="218"/>
      <c r="G2" s="219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68" t="s">
        <v>384</v>
      </c>
      <c r="B4" s="211" t="s">
        <v>385</v>
      </c>
      <c r="C4" s="31" t="s">
        <v>49</v>
      </c>
      <c r="D4" s="31" t="s">
        <v>7</v>
      </c>
      <c r="E4" s="31">
        <v>4.4000000000000004</v>
      </c>
      <c r="F4" s="31">
        <v>24</v>
      </c>
      <c r="G4" s="152">
        <v>1.08</v>
      </c>
    </row>
    <row r="5" spans="1:7" ht="15.75" thickBot="1" x14ac:dyDescent="0.3">
      <c r="A5" s="269"/>
      <c r="B5" s="213"/>
      <c r="C5" s="34" t="s">
        <v>49</v>
      </c>
      <c r="D5" s="34" t="s">
        <v>11</v>
      </c>
      <c r="E5" s="34">
        <v>5.8</v>
      </c>
      <c r="F5" s="34">
        <v>24</v>
      </c>
      <c r="G5" s="158">
        <v>1.88</v>
      </c>
    </row>
    <row r="6" spans="1:7" ht="15" customHeight="1" x14ac:dyDescent="0.25">
      <c r="A6" s="165" t="s">
        <v>386</v>
      </c>
      <c r="B6" s="59" t="s">
        <v>387</v>
      </c>
      <c r="C6" s="9" t="s">
        <v>49</v>
      </c>
      <c r="D6" s="9">
        <v>21.5</v>
      </c>
      <c r="E6" s="9">
        <v>8.5</v>
      </c>
      <c r="F6" s="9">
        <v>6</v>
      </c>
      <c r="G6" s="144">
        <v>3.95</v>
      </c>
    </row>
    <row r="7" spans="1:7" x14ac:dyDescent="0.25">
      <c r="A7" s="156"/>
      <c r="B7" s="58"/>
      <c r="C7" s="15"/>
      <c r="D7" s="15"/>
      <c r="E7" s="15"/>
      <c r="F7" s="15"/>
      <c r="G7" s="177"/>
    </row>
    <row r="8" spans="1:7" x14ac:dyDescent="0.25">
      <c r="A8" s="148"/>
      <c r="B8" s="147"/>
      <c r="C8" s="15"/>
      <c r="D8" s="16"/>
      <c r="E8" s="134"/>
      <c r="F8" s="134"/>
      <c r="G8" s="54"/>
    </row>
    <row r="9" spans="1:7" x14ac:dyDescent="0.25">
      <c r="A9" s="148"/>
      <c r="B9" s="147"/>
      <c r="C9" s="15"/>
      <c r="D9" s="16"/>
      <c r="E9" s="16"/>
      <c r="F9" s="134"/>
      <c r="G9" s="54"/>
    </row>
    <row r="10" spans="1:7" x14ac:dyDescent="0.25">
      <c r="A10" s="250"/>
      <c r="B10" s="270"/>
      <c r="C10" s="15"/>
      <c r="D10" s="16"/>
      <c r="E10" s="134"/>
      <c r="F10" s="134"/>
      <c r="G10" s="54"/>
    </row>
    <row r="11" spans="1:7" x14ac:dyDescent="0.25">
      <c r="A11" s="250"/>
      <c r="B11" s="270"/>
      <c r="C11" s="15"/>
      <c r="D11" s="16"/>
      <c r="E11" s="134"/>
      <c r="F11" s="134"/>
      <c r="G11" s="54"/>
    </row>
    <row r="12" spans="1:7" x14ac:dyDescent="0.25">
      <c r="A12" s="148"/>
      <c r="B12" s="147"/>
      <c r="C12" s="134"/>
      <c r="D12" s="53"/>
      <c r="E12" s="134"/>
      <c r="F12" s="134"/>
      <c r="G12" s="54"/>
    </row>
  </sheetData>
  <mergeCells count="5">
    <mergeCell ref="A2:G2"/>
    <mergeCell ref="A4:A5"/>
    <mergeCell ref="A10:A11"/>
    <mergeCell ref="B10:B11"/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Essai Commande</vt:lpstr>
      <vt:lpstr>square couleur</vt:lpstr>
      <vt:lpstr>square transp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2014-01-19T16:02:59Z</cp:lastPrinted>
  <dcterms:created xsi:type="dcterms:W3CDTF">2014-01-15T16:21:45Z</dcterms:created>
  <dcterms:modified xsi:type="dcterms:W3CDTF">2014-01-19T16:12:03Z</dcterms:modified>
</cp:coreProperties>
</file>