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24360" windowHeight="6660" tabRatio="765" activeTab="1"/>
  </bookViews>
  <sheets>
    <sheet name="Historique des gardes" sheetId="1" r:id="rId1"/>
    <sheet name="Paiment des médecins" sheetId="2" r:id="rId2"/>
    <sheet name="Feuil3" sheetId="3" r:id="rId3"/>
  </sheet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S8" i="1"/>
  <c r="S7" i="1"/>
  <c r="S6" i="1"/>
</calcChain>
</file>

<file path=xl/sharedStrings.xml><?xml version="1.0" encoding="utf-8"?>
<sst xmlns="http://schemas.openxmlformats.org/spreadsheetml/2006/main" count="99" uniqueCount="41">
  <si>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</si>
  <si>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</si>
  <si>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</si>
  <si>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</si>
  <si>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</si>
  <si>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</si>
  <si>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</si>
  <si>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</si>
  <si>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</si>
  <si>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</si>
  <si>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</si>
  <si>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</si>
  <si>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</si>
  <si>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</si>
  <si>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</si>
  <si>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</si>
  <si>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</si>
  <si>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</si>
  <si>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</si>
  <si>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</si>
  <si>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</si>
  <si>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</si>
  <si>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</si>
  <si>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1a</t>
  </si>
  <si>
    <t>Bartin Claire</t>
  </si>
  <si>
    <t>Vend et JF …</t>
  </si>
  <si>
    <t>Jean</t>
  </si>
  <si>
    <t>Rue de</t>
  </si>
  <si>
    <t>Bancontact</t>
  </si>
  <si>
    <t>Disponible</t>
  </si>
  <si>
    <t>Cloturé</t>
  </si>
  <si>
    <t>Paul</t>
  </si>
  <si>
    <t>Tom</t>
  </si>
  <si>
    <t>Différé</t>
  </si>
  <si>
    <t>Admins de biens</t>
  </si>
  <si>
    <t>TM envoi 1</t>
  </si>
  <si>
    <t>Defoy Thomas</t>
  </si>
  <si>
    <t>Hon envoi 1</t>
  </si>
  <si>
    <t>PAIEMENTS</t>
  </si>
  <si>
    <t>Solde</t>
  </si>
  <si>
    <t>Somme de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</si>
</sst>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4" fontId="0" fillId="3" borderId="0" xfId="0" applyNumberFormat="1" applyFill="1" applyBorder="1"/>
    <xf numFmtId="0" fontId="0" fillId="3" borderId="0" xfId="0" applyFill="1" applyBorder="1"/>
    <xf numFmtId="14" fontId="0" fillId="3" borderId="0" xfId="0" applyNumberFormat="1" applyFill="1" applyBorder="1"/>
    <xf numFmtId="14" fontId="0" fillId="3" borderId="1" xfId="0" applyNumberFormat="1" applyFill="1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64" fontId="0" fillId="3" borderId="1" xfId="0" applyNumberFormat="1" applyFill="1" applyBorder="1"/>
    <xf numFmtId="14" fontId="0" fillId="0" borderId="0" xfId="0" applyNumberFormat="1" applyAlignment="1">
      <alignment horizontal="left"/>
    </xf>
    <xf numFmtId="164" fontId="0" fillId="0" borderId="0" xfId="0" applyNumberFormat="1"/>
    <xf numFmtId="14" fontId="0" fillId="0" borderId="0" xfId="0" applyNumberFormat="1" applyBorder="1" applyAlignment="1">
      <alignment horizontal="left"/>
    </xf>
    <xf numFmtId="0" fontId="0" fillId="0" borderId="0" xfId="0" pivotButton="1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left" vertical="center"/>
    </xf>
  </cellXfs>
  <cellStyles count="1">
    <cellStyle name="Normal" xfId="0" builtinId="0"/>
  </cellStyles>
  <dxfs count="25">
    <dxf>
      <numFmt numFmtId="164" formatCode="#,##0.00\ &quot;€&quot;"/>
    </dxf>
    <dxf>
      <numFmt numFmtId="164" formatCode="#,##0.00\ &quot;€&quot;"/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5" formatCode="dd/mm/yy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numFmt numFmtId="164" formatCode="#,##0.00\ &quot;€&quot;"/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66674</xdr:rowOff>
    </xdr:to>
    <xdr:sp macro="[0]!MiseAjour" textlink="">
      <xdr:nvSpPr>
        <xdr:cNvPr id="2" name="ZoneTexte 1"/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y%20Blancher\AppData\Local\Microsoft\Windows\INetCache\IE\CTABY3G9\Conception%20v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99.60514097222" createdVersion="6" refreshedVersion="4" minRefreshableVersion="3" recordCount="9">
  <cacheSource type="worksheet">
    <worksheetSource name="tabpaie" r:id="rId2"/>
  </cacheSource>
  <cacheFields count="3">
    <cacheField name="Date" numFmtId="14">
      <sharedItems containsSemiMixedTypes="0" containsNonDate="0" containsDate="1" containsString="0" minDate="2017-01-01T00:00:00" maxDate="2017-01-10T00:00:00" count="3">
        <d v="2017-01-01T00:00:00"/>
        <d v="2017-01-02T00:00:00"/>
        <d v="2017-01-09T00:00:00"/>
      </sharedItems>
    </cacheField>
    <cacheField name="Médecin" numFmtId="0">
      <sharedItems count="2">
        <s v="Bartin Claire"/>
        <s v="Defoy Thomas"/>
      </sharedItems>
    </cacheField>
    <cacheField name="Solde" numFmtId="0">
      <sharedItems containsSemiMixedTypes="0" containsString="0" containsNumber="1" containsInteger="1" minValue="2" maxValue="49" count="2">
        <n v="49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</r>
  <r>
    <x v="0"/>
    <x v="0"/>
    <x v="0"/>
  </r>
  <r>
    <x v="0"/>
    <x v="0"/>
    <x v="1"/>
  </r>
  <r>
    <x v="1"/>
    <x v="1"/>
    <x v="0"/>
  </r>
  <r>
    <x v="1"/>
    <x v="1"/>
    <x v="0"/>
  </r>
  <r>
    <x v="2"/>
    <x v="1"/>
    <x v="1"/>
  </r>
  <r>
    <x v="2"/>
    <x v="1"/>
    <x v="0"/>
  </r>
  <r>
    <x v="2"/>
    <x v="1"/>
    <x v="0"/>
  </r>
  <r>
    <x v="2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4:E5" firstHeaderRow="1" firstDataRow="1" firstDataCol="0" rowPageCount="2" colPageCount="1"/>
  <pivotFields count="3">
    <pivotField axis="axisPage" numFmtId="14" multipleItemSelectionAllowed="1" showAll="0">
      <items count="4">
        <item h="1" x="0"/>
        <item h="1"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dataField="1" numFmtId="164" showAll="0">
      <items count="3">
        <item x="1"/>
        <item x="0"/>
        <item t="default"/>
      </items>
    </pivotField>
  </pivotFields>
  <rowItems count="1">
    <i/>
  </rowItems>
  <colItems count="1">
    <i/>
  </colItems>
  <pageFields count="2">
    <pageField fld="1" item="1" hier="-1"/>
    <pageField fld="0" hier="-1"/>
  </pageFields>
  <dataFields count="1">
    <dataField name="Somme de Solde" fld="2" baseField="0" baseItem="0" numFmtId="164"/>
  </dataFields>
  <formats count="1">
    <format dxfId="1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histo" displayName="tabhisto" ref="A5:U14" totalsRowShown="0" headerRowDxfId="24" dataDxfId="23">
  <tableColumns count="21">
    <tableColumn id="1" name="Date" dataDxfId="22"/>
    <tableColumn id="2" name="Code Garde" dataDxfId="21"/>
    <tableColumn id="3" name="Médecin" dataDxfId="20"/>
    <tableColumn id="4" name="Type d'acte" dataDxfId="19"/>
    <tableColumn id="5" name="Montant de base" dataDxfId="18"/>
    <tableColumn id="6" name="Patient" dataDxfId="17"/>
    <tableColumn id="7" name="Coordonnées Institution" dataDxfId="16"/>
    <tableColumn id="8" name="Type de paiement" dataDxfId="15"/>
    <tableColumn id="9" name="Type de différé" dataDxfId="14"/>
    <tableColumn id="10" name="Attestation récupérée" dataDxfId="13"/>
    <tableColumn id="11" name="Montant disponible à la fin de la garde" dataDxfId="12"/>
    <tableColumn id="12" name="Ticket modérateur" dataDxfId="11"/>
    <tableColumn id="13" name="Date de paiement TM" dataDxfId="10"/>
    <tableColumn id="14" name="Montant mutuelle" dataDxfId="9"/>
    <tableColumn id="15" name="Date de paiement MM" dataDxfId="8"/>
    <tableColumn id="16" name="Honoraires complet" dataDxfId="7"/>
    <tableColumn id="17" name="Date de paiement Hon." dataDxfId="6"/>
    <tableColumn id="21" name="Date du dernier paiement" dataDxfId="5"/>
    <tableColumn id="18" name="Total reçu" dataDxfId="4">
      <calculatedColumnFormula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calculatedColumnFormula>
    </tableColumn>
    <tableColumn id="19" name="Statut" dataDxfId="3"/>
    <tableColumn id="20" name="Remarques" dataDxfId="2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paie" displayName="tabpaie" ref="A4:C13" totalsRowShown="0">
  <autoFilter ref="A4:C13"/>
  <tableColumns count="3">
    <tableColumn id="1" name="Date"/>
    <tableColumn id="3" name="Médecin"/>
    <tableColumn id="2" name="Solde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4"/>
  <sheetViews>
    <sheetView workbookViewId="0">
      <selection activeCell="E8" sqref="E8"/>
    </sheetView>
  </sheetViews>
  <sheetFormatPr baseColWidth="10" defaultColWidth="9.140625" defaultRowHeight="15" x14ac:dyDescent="0.25"/>
  <cols>
    <col min="1" max="1" width="13.140625" customWidth="1"/>
    <col min="5" max="5" width="33.140625" customWidth="1"/>
    <col min="17" max="17" width="14" customWidth="1"/>
    <col min="18" max="18" width="15.7109375" customWidth="1"/>
  </cols>
  <sheetData>
    <row r="1" spans="1:21" ht="15.75" x14ac:dyDescent="0.25">
      <c r="A1" s="21" t="s">
        <v>0</v>
      </c>
      <c r="B1" s="21"/>
      <c r="C1" s="21"/>
      <c r="D1" s="21"/>
      <c r="E1" s="21"/>
      <c r="F1" s="22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1"/>
      <c r="B2" s="21"/>
      <c r="C2" s="21"/>
      <c r="D2" s="21"/>
      <c r="E2" s="21"/>
      <c r="F2" s="22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15.75" x14ac:dyDescent="0.25">
      <c r="A3" s="21"/>
      <c r="B3" s="21"/>
      <c r="C3" s="21"/>
      <c r="D3" s="21"/>
      <c r="E3" s="21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x14ac:dyDescent="0.25">
      <c r="A4" s="21"/>
      <c r="B4" s="21"/>
      <c r="C4" s="21"/>
      <c r="D4" s="21"/>
      <c r="E4" s="2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75" x14ac:dyDescent="0.25">
      <c r="A5" s="3" t="s">
        <v>2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3" t="s">
        <v>8</v>
      </c>
      <c r="H5" s="3" t="s">
        <v>9</v>
      </c>
      <c r="I5" s="3" t="s">
        <v>10</v>
      </c>
      <c r="J5" s="3" t="s">
        <v>11</v>
      </c>
      <c r="K5" s="3" t="s">
        <v>12</v>
      </c>
      <c r="L5" s="4" t="s">
        <v>13</v>
      </c>
      <c r="M5" s="4" t="s">
        <v>14</v>
      </c>
      <c r="N5" s="4" t="s">
        <v>15</v>
      </c>
      <c r="O5" s="4" t="s">
        <v>16</v>
      </c>
      <c r="P5" s="4" t="s">
        <v>17</v>
      </c>
      <c r="Q5" s="4" t="s">
        <v>18</v>
      </c>
      <c r="R5" s="4" t="s">
        <v>19</v>
      </c>
      <c r="S5" s="4" t="s">
        <v>20</v>
      </c>
      <c r="T5" s="4" t="s">
        <v>21</v>
      </c>
      <c r="U5" s="4" t="s">
        <v>22</v>
      </c>
    </row>
    <row r="6" spans="1:21" x14ac:dyDescent="0.25">
      <c r="A6" s="5">
        <v>42736</v>
      </c>
      <c r="B6" s="6" t="s">
        <v>23</v>
      </c>
      <c r="C6" s="7" t="s">
        <v>24</v>
      </c>
      <c r="D6" s="7" t="s">
        <v>25</v>
      </c>
      <c r="E6" s="8">
        <v>49</v>
      </c>
      <c r="F6" s="7" t="s">
        <v>26</v>
      </c>
      <c r="G6" s="7" t="s">
        <v>27</v>
      </c>
      <c r="H6" s="7" t="s">
        <v>28</v>
      </c>
      <c r="I6" s="7"/>
      <c r="J6" s="7" t="s">
        <v>29</v>
      </c>
      <c r="K6" s="8">
        <v>49</v>
      </c>
      <c r="L6" s="9"/>
      <c r="M6" s="10"/>
      <c r="N6" s="9"/>
      <c r="O6" s="10"/>
      <c r="P6" s="9">
        <v>49</v>
      </c>
      <c r="Q6" s="11">
        <v>42371</v>
      </c>
      <c r="R6" s="11">
        <v>42371</v>
      </c>
      <c r="S6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6" s="10" t="s">
        <v>30</v>
      </c>
      <c r="U6" s="10"/>
    </row>
    <row r="7" spans="1:21" x14ac:dyDescent="0.25">
      <c r="A7" s="5">
        <v>42736</v>
      </c>
      <c r="B7" s="6"/>
      <c r="C7" s="7" t="s">
        <v>24</v>
      </c>
      <c r="D7" s="7" t="s">
        <v>25</v>
      </c>
      <c r="E7" s="8">
        <v>49</v>
      </c>
      <c r="F7" s="7" t="s">
        <v>31</v>
      </c>
      <c r="G7" s="7" t="s">
        <v>27</v>
      </c>
      <c r="H7" s="7" t="s">
        <v>28</v>
      </c>
      <c r="I7" s="7"/>
      <c r="J7" s="7" t="s">
        <v>29</v>
      </c>
      <c r="K7" s="8">
        <v>49</v>
      </c>
      <c r="L7" s="9"/>
      <c r="M7" s="10"/>
      <c r="N7" s="9"/>
      <c r="O7" s="10"/>
      <c r="P7" s="9">
        <v>49</v>
      </c>
      <c r="Q7" s="11">
        <v>42371</v>
      </c>
      <c r="R7" s="11">
        <v>42371</v>
      </c>
      <c r="S7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7" s="10" t="s">
        <v>30</v>
      </c>
      <c r="U7" s="10"/>
    </row>
    <row r="8" spans="1:21" ht="15.75" thickBot="1" x14ac:dyDescent="0.3">
      <c r="A8" s="12">
        <v>42736</v>
      </c>
      <c r="B8" s="13"/>
      <c r="C8" s="14" t="s">
        <v>24</v>
      </c>
      <c r="D8" s="14" t="s">
        <v>25</v>
      </c>
      <c r="E8" s="15">
        <v>49</v>
      </c>
      <c r="F8" s="14" t="s">
        <v>32</v>
      </c>
      <c r="G8" s="14" t="s">
        <v>27</v>
      </c>
      <c r="H8" s="14" t="s">
        <v>33</v>
      </c>
      <c r="I8" s="14" t="s">
        <v>34</v>
      </c>
      <c r="J8" s="14" t="s">
        <v>29</v>
      </c>
      <c r="K8" s="15">
        <v>49</v>
      </c>
      <c r="L8" s="15">
        <v>2</v>
      </c>
      <c r="M8" s="14"/>
      <c r="N8" s="15">
        <v>40</v>
      </c>
      <c r="O8" s="12">
        <v>42402</v>
      </c>
      <c r="P8" s="15"/>
      <c r="Q8" s="14"/>
      <c r="R8" s="12"/>
      <c r="S8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42</v>
      </c>
      <c r="T8" s="14" t="s">
        <v>35</v>
      </c>
      <c r="U8" s="14"/>
    </row>
    <row r="9" spans="1:21" x14ac:dyDescent="0.25">
      <c r="A9" s="5">
        <v>42745</v>
      </c>
      <c r="B9" s="6" t="s">
        <v>23</v>
      </c>
      <c r="C9" s="7" t="s">
        <v>24</v>
      </c>
      <c r="D9" s="7" t="s">
        <v>25</v>
      </c>
      <c r="E9" s="8">
        <v>49</v>
      </c>
      <c r="F9" s="7" t="s">
        <v>26</v>
      </c>
      <c r="G9" s="7" t="s">
        <v>27</v>
      </c>
      <c r="H9" s="7" t="s">
        <v>28</v>
      </c>
      <c r="I9" s="7"/>
      <c r="J9" s="7" t="s">
        <v>29</v>
      </c>
      <c r="K9" s="8">
        <v>49</v>
      </c>
      <c r="L9" s="9"/>
      <c r="M9" s="10"/>
      <c r="N9" s="9"/>
      <c r="O9" s="10"/>
      <c r="P9" s="9">
        <v>49</v>
      </c>
      <c r="Q9" s="11">
        <v>42402</v>
      </c>
      <c r="R9" s="11">
        <v>42402</v>
      </c>
      <c r="S9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9" s="10" t="s">
        <v>30</v>
      </c>
      <c r="U9" s="10"/>
    </row>
    <row r="10" spans="1:21" x14ac:dyDescent="0.25">
      <c r="A10" s="5">
        <v>42745</v>
      </c>
      <c r="B10" s="6"/>
      <c r="C10" s="7" t="s">
        <v>24</v>
      </c>
      <c r="D10" s="7" t="s">
        <v>25</v>
      </c>
      <c r="E10" s="8">
        <v>49</v>
      </c>
      <c r="F10" s="7" t="s">
        <v>31</v>
      </c>
      <c r="G10" s="7" t="s">
        <v>27</v>
      </c>
      <c r="H10" s="7" t="s">
        <v>28</v>
      </c>
      <c r="I10" s="7"/>
      <c r="J10" s="7" t="s">
        <v>29</v>
      </c>
      <c r="K10" s="8">
        <v>49</v>
      </c>
      <c r="L10" s="9"/>
      <c r="M10" s="10"/>
      <c r="N10" s="9"/>
      <c r="O10" s="10"/>
      <c r="P10" s="9">
        <v>49</v>
      </c>
      <c r="Q10" s="11">
        <v>42402</v>
      </c>
      <c r="R10" s="11">
        <v>42402</v>
      </c>
      <c r="S10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0" s="10" t="s">
        <v>30</v>
      </c>
      <c r="U10" s="10"/>
    </row>
    <row r="11" spans="1:21" ht="15.75" thickBot="1" x14ac:dyDescent="0.3">
      <c r="A11" s="12">
        <v>42745</v>
      </c>
      <c r="B11" s="13"/>
      <c r="C11" s="14" t="s">
        <v>24</v>
      </c>
      <c r="D11" s="14" t="s">
        <v>25</v>
      </c>
      <c r="E11" s="15">
        <v>49</v>
      </c>
      <c r="F11" s="14" t="s">
        <v>32</v>
      </c>
      <c r="G11" s="14" t="s">
        <v>27</v>
      </c>
      <c r="H11" s="14" t="s">
        <v>33</v>
      </c>
      <c r="I11" s="14" t="s">
        <v>34</v>
      </c>
      <c r="J11" s="14" t="s">
        <v>29</v>
      </c>
      <c r="K11" s="15">
        <v>49</v>
      </c>
      <c r="L11" s="15">
        <v>2</v>
      </c>
      <c r="M11" s="14"/>
      <c r="N11" s="15"/>
      <c r="O11" s="14"/>
      <c r="P11" s="15"/>
      <c r="Q11" s="14"/>
      <c r="R11" s="12"/>
      <c r="S11" s="15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1" s="14" t="s">
        <v>35</v>
      </c>
      <c r="U11" s="14"/>
    </row>
    <row r="12" spans="1:21" x14ac:dyDescent="0.25">
      <c r="A12" s="5">
        <v>42744</v>
      </c>
      <c r="B12" s="6"/>
      <c r="C12" s="7" t="s">
        <v>36</v>
      </c>
      <c r="D12" s="7" t="s">
        <v>25</v>
      </c>
      <c r="E12" s="8">
        <v>49</v>
      </c>
      <c r="F12" s="7" t="s">
        <v>26</v>
      </c>
      <c r="G12" s="7" t="s">
        <v>27</v>
      </c>
      <c r="H12" s="7" t="s">
        <v>28</v>
      </c>
      <c r="I12" s="7"/>
      <c r="J12" s="7" t="s">
        <v>29</v>
      </c>
      <c r="K12" s="8">
        <v>49</v>
      </c>
      <c r="L12" s="9"/>
      <c r="M12" s="10"/>
      <c r="N12" s="9"/>
      <c r="O12" s="10"/>
      <c r="P12" s="9">
        <v>49</v>
      </c>
      <c r="Q12" s="10"/>
      <c r="R12" s="11"/>
      <c r="S12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2" s="10" t="s">
        <v>37</v>
      </c>
      <c r="U12" s="10"/>
    </row>
    <row r="13" spans="1:21" x14ac:dyDescent="0.25">
      <c r="A13" s="5">
        <v>42744</v>
      </c>
      <c r="B13" s="6"/>
      <c r="C13" s="7" t="s">
        <v>36</v>
      </c>
      <c r="D13" s="7" t="s">
        <v>25</v>
      </c>
      <c r="E13" s="8">
        <v>49</v>
      </c>
      <c r="F13" s="7" t="s">
        <v>31</v>
      </c>
      <c r="G13" s="7" t="s">
        <v>27</v>
      </c>
      <c r="H13" s="7" t="s">
        <v>28</v>
      </c>
      <c r="I13" s="7"/>
      <c r="J13" s="7" t="s">
        <v>29</v>
      </c>
      <c r="K13" s="8">
        <v>49</v>
      </c>
      <c r="L13" s="9"/>
      <c r="M13" s="10"/>
      <c r="N13" s="9"/>
      <c r="O13" s="10"/>
      <c r="P13" s="9">
        <v>49</v>
      </c>
      <c r="Q13" s="10"/>
      <c r="R13" s="11"/>
      <c r="S13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49</v>
      </c>
      <c r="T13" s="10" t="s">
        <v>30</v>
      </c>
      <c r="U13" s="10"/>
    </row>
    <row r="14" spans="1:21" x14ac:dyDescent="0.25">
      <c r="A14" s="5">
        <v>42744</v>
      </c>
      <c r="B14" s="6"/>
      <c r="C14" s="7" t="s">
        <v>36</v>
      </c>
      <c r="D14" s="10" t="s">
        <v>25</v>
      </c>
      <c r="E14" s="9">
        <v>49</v>
      </c>
      <c r="F14" s="10" t="s">
        <v>32</v>
      </c>
      <c r="G14" s="10" t="s">
        <v>27</v>
      </c>
      <c r="H14" s="10" t="s">
        <v>33</v>
      </c>
      <c r="I14" s="10" t="s">
        <v>34</v>
      </c>
      <c r="J14" s="10" t="s">
        <v>29</v>
      </c>
      <c r="K14" s="9">
        <v>49</v>
      </c>
      <c r="L14" s="9">
        <v>2</v>
      </c>
      <c r="M14" s="10"/>
      <c r="N14" s="9"/>
      <c r="O14" s="10"/>
      <c r="P14" s="9"/>
      <c r="Q14" s="10"/>
      <c r="R14" s="11"/>
      <c r="S14" s="9">
        <f>IF(tabhisto[[#This Row],[Type de paiement]]="","",IF(OR(tabhisto[[#This Row],[Type de paiement]]="Bancontact",tabhisto[[#This Row],[Type de paiement]]="Cash"),tabhisto[[#This Row],[Honoraires complet]],tabhisto[[#This Row],[Ticket modérateur]]+tabhisto[[#This Row],[Montant mutuelle]]+tabhisto[[#This Row],[Honoraires complet]]))</f>
        <v>2</v>
      </c>
      <c r="T14" s="10" t="s">
        <v>35</v>
      </c>
      <c r="U14" s="10"/>
    </row>
  </sheetData>
  <mergeCells count="2">
    <mergeCell ref="A1:E4"/>
    <mergeCell ref="F1:F2"/>
  </mergeCells>
  <dataValidations count="1">
    <dataValidation type="list" allowBlank="1" showInputMessage="1" showErrorMessage="1" sqref="T6:T14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tabSelected="1" workbookViewId="0">
      <selection activeCell="H10" sqref="H10"/>
    </sheetView>
  </sheetViews>
  <sheetFormatPr baseColWidth="10" defaultColWidth="9.140625" defaultRowHeight="15" x14ac:dyDescent="0.25"/>
  <cols>
    <col min="1" max="2" width="16.42578125" customWidth="1"/>
    <col min="3" max="3" width="14" customWidth="1"/>
    <col min="5" max="5" width="24" customWidth="1"/>
    <col min="6" max="6" width="14" customWidth="1"/>
  </cols>
  <sheetData>
    <row r="1" spans="1:6" x14ac:dyDescent="0.25">
      <c r="A1" s="23" t="s">
        <v>38</v>
      </c>
      <c r="B1" s="23"/>
      <c r="C1" s="23"/>
      <c r="E1" s="19" t="s">
        <v>4</v>
      </c>
      <c r="F1" t="s">
        <v>36</v>
      </c>
    </row>
    <row r="2" spans="1:6" x14ac:dyDescent="0.25">
      <c r="A2" s="23"/>
      <c r="B2" s="23"/>
      <c r="C2" s="23"/>
      <c r="E2" s="19" t="s">
        <v>2</v>
      </c>
      <c r="F2" s="16">
        <v>42744</v>
      </c>
    </row>
    <row r="3" spans="1:6" x14ac:dyDescent="0.25">
      <c r="A3" s="23"/>
      <c r="B3" s="23"/>
      <c r="C3" s="23"/>
    </row>
    <row r="4" spans="1:6" x14ac:dyDescent="0.25">
      <c r="A4" t="s">
        <v>2</v>
      </c>
      <c r="B4" t="s">
        <v>4</v>
      </c>
      <c r="C4" t="s">
        <v>39</v>
      </c>
      <c r="E4" s="19" t="s">
        <v>40</v>
      </c>
    </row>
    <row r="5" spans="1:6" x14ac:dyDescent="0.25">
      <c r="A5" s="16"/>
      <c r="B5" s="20"/>
      <c r="C5" s="17"/>
      <c r="E5" s="17">
        <v>102</v>
      </c>
    </row>
    <row r="6" spans="1:6" x14ac:dyDescent="0.25">
      <c r="A6" s="16"/>
      <c r="B6" s="20"/>
      <c r="C6" s="17"/>
    </row>
    <row r="7" spans="1:6" x14ac:dyDescent="0.25">
      <c r="A7" s="18"/>
      <c r="C7" s="17"/>
    </row>
    <row r="8" spans="1:6" x14ac:dyDescent="0.25">
      <c r="A8" s="18"/>
      <c r="B8" s="20"/>
      <c r="C8" s="17"/>
    </row>
    <row r="9" spans="1:6" x14ac:dyDescent="0.25">
      <c r="A9" s="16"/>
      <c r="B9" s="20"/>
      <c r="C9" s="17"/>
    </row>
    <row r="10" spans="1:6" x14ac:dyDescent="0.25">
      <c r="A10" s="18"/>
      <c r="C10" s="17"/>
    </row>
    <row r="11" spans="1:6" x14ac:dyDescent="0.25">
      <c r="A11" s="16"/>
      <c r="C11" s="17"/>
    </row>
    <row r="12" spans="1:6" x14ac:dyDescent="0.25">
      <c r="A12" s="16"/>
      <c r="C12" s="17"/>
    </row>
    <row r="13" spans="1:6" x14ac:dyDescent="0.25">
      <c r="A13" s="16"/>
      <c r="C13" s="17"/>
    </row>
  </sheetData>
  <mergeCells count="1">
    <mergeCell ref="A1:C3"/>
  </mergeCells>
  <pageMargins left="0.7" right="0.7" top="0.75" bottom="0.75" header="0.3" footer="0.3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Historique des gardes</vt:lpstr>
      <vt:lpstr>Paiment des médecins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2016-11-26T12:00:17Z</dcterms:modified>
</cp:coreProperties>
</file>