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80" windowHeight="762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6" i="2"/>
  <c r="C15" i="2"/>
  <c r="C14" i="2"/>
  <c r="C13" i="2"/>
  <c r="B13" i="2"/>
  <c r="D8" i="2"/>
  <c r="B8" i="2"/>
  <c r="D7" i="2"/>
  <c r="D9" i="2" s="1"/>
  <c r="D6" i="2"/>
  <c r="B6" i="2"/>
  <c r="D5" i="2"/>
  <c r="B5" i="2"/>
  <c r="D4" i="2"/>
  <c r="B4" i="2"/>
  <c r="D3" i="2"/>
  <c r="B3" i="2"/>
  <c r="B9" i="2" s="1"/>
  <c r="D4" i="1" l="1"/>
  <c r="D5" i="1"/>
  <c r="D6" i="1"/>
  <c r="D7" i="1"/>
  <c r="D8" i="1"/>
  <c r="D3" i="1"/>
  <c r="B4" i="1"/>
  <c r="B5" i="1"/>
  <c r="B6" i="1"/>
  <c r="B8" i="1"/>
  <c r="D9" i="1" l="1"/>
  <c r="B9" i="1"/>
</calcChain>
</file>

<file path=xl/sharedStrings.xml><?xml version="1.0" encoding="utf-8"?>
<sst xmlns="http://schemas.openxmlformats.org/spreadsheetml/2006/main" count="41" uniqueCount="21">
  <si>
    <t>Agent 1</t>
  </si>
  <si>
    <t>Agent 2</t>
  </si>
  <si>
    <t>Agent 3</t>
  </si>
  <si>
    <t>Agent 4</t>
  </si>
  <si>
    <t>Heures mensuelles</t>
  </si>
  <si>
    <t>Heures Hebdo</t>
  </si>
  <si>
    <t>Heures à effectuer</t>
  </si>
  <si>
    <t>Mensuelles</t>
  </si>
  <si>
    <t>Hebdo</t>
  </si>
  <si>
    <t>Nom du chantier</t>
  </si>
  <si>
    <t xml:space="preserve"> Chantier A</t>
  </si>
  <si>
    <t xml:space="preserve"> Chantier B</t>
  </si>
  <si>
    <t xml:space="preserve"> Chantier C</t>
  </si>
  <si>
    <t xml:space="preserve"> Chantier D</t>
  </si>
  <si>
    <t xml:space="preserve"> Chantier E</t>
  </si>
  <si>
    <t xml:space="preserve"> Chantier F</t>
  </si>
  <si>
    <t>Résultat</t>
  </si>
  <si>
    <t>Verification</t>
  </si>
  <si>
    <t>Chantier C</t>
  </si>
  <si>
    <t>Chantier A</t>
  </si>
  <si>
    <t>Chantier D + E+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</si>
</sst>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4" xfId="0" applyBorder="1"/>
    <xf numFmtId="43" fontId="0" fillId="0" borderId="3" xfId="1" applyFont="1" applyBorder="1"/>
    <xf numFmtId="43" fontId="0" fillId="0" borderId="2" xfId="1" applyFont="1" applyBorder="1"/>
    <xf numFmtId="43" fontId="0" fillId="0" borderId="10" xfId="1" applyFont="1" applyBorder="1"/>
    <xf numFmtId="43" fontId="0" fillId="0" borderId="5" xfId="1" applyFont="1" applyBorder="1"/>
    <xf numFmtId="43" fontId="0" fillId="0" borderId="7" xfId="1" applyFont="1" applyBorder="1"/>
    <xf numFmtId="43" fontId="0" fillId="0" borderId="4" xfId="1" applyFont="1" applyBorder="1"/>
    <xf numFmtId="43" fontId="0" fillId="0" borderId="12" xfId="1" applyFont="1" applyBorder="1"/>
    <xf numFmtId="43" fontId="0" fillId="0" borderId="13" xfId="1" applyFont="1" applyBorder="1"/>
    <xf numFmtId="43" fontId="0" fillId="0" borderId="0" xfId="0" applyNumberFormat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581026</xdr:colOff>
      <xdr:row>0</xdr:row>
      <xdr:rowOff>19050</xdr:rowOff>
    </xdr:from>
    <xdr:to>
      <xdr:col>7</xdr:col>
      <xdr:colOff>276225</xdr:colOff>
      <xdr:row>1</xdr:row>
      <xdr:rowOff>85724</xdr:rowOff>
    </xdr:to>
    <xdr:sp macro="[0]!RepartionHebdo" textlink="">
      <xdr:nvSpPr>
        <xdr:cNvPr id="2" name="ZoneTexte 1"/>
        <xdr:cNvSpPr txBox="1"/>
      </xdr:nvSpPr>
      <xdr:spPr>
        <a:xfrm>
          <a:off x="6457951" y="19050"/>
          <a:ext cx="885824" cy="2571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Répartition</a:t>
          </a:r>
        </a:p>
      </xdr:txBody>
    </xdr:sp>
    <xdr:clientData fPrintsWithSheet="0"/>
  </xdr:twoCellAnchor>
  <xdr:twoCellAnchor>
    <xdr:from>
      <xdr:col>1</xdr:col>
      <xdr:colOff>704849</xdr:colOff>
      <xdr:row>10</xdr:row>
      <xdr:rowOff>57150</xdr:rowOff>
    </xdr:from>
    <xdr:to>
      <xdr:col>3</xdr:col>
      <xdr:colOff>390525</xdr:colOff>
      <xdr:row>16</xdr:row>
      <xdr:rowOff>180975</xdr:rowOff>
    </xdr:to>
    <xdr:sp macro="" textlink="">
      <xdr:nvSpPr>
        <xdr:cNvPr id="3" name="ZoneTexte 2"/>
        <xdr:cNvSpPr txBox="1"/>
      </xdr:nvSpPr>
      <xdr:spPr>
        <a:xfrm>
          <a:off x="1476374" y="1971675"/>
          <a:ext cx="2076451" cy="12668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Laiseer vides, sous le tableau, les colonnes</a:t>
          </a:r>
          <a:r>
            <a:rPr lang="fr-FR" sz="1100" baseline="0"/>
            <a:t> A et F.</a:t>
          </a:r>
        </a:p>
        <a:p>
          <a:endParaRPr lang="fr-FR" sz="1100" baseline="0"/>
        </a:p>
        <a:p>
          <a:r>
            <a:rPr lang="fr-FR" sz="1100" baseline="0"/>
            <a:t>Mais das le tableau, on peut ajouter autant d'agents et de chantiers que l'on veut.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E12" sqref="E12"/>
    </sheetView>
  </sheetViews>
  <sheetFormatPr baseColWidth="10" defaultRowHeight="15" x14ac:dyDescent="0.2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5.7109375" bestFit="1" customWidth="1"/>
    <col min="7" max="7" width="17.85546875" customWidth="1"/>
    <col min="8" max="8" width="9.85546875" customWidth="1"/>
  </cols>
  <sheetData>
    <row r="1" spans="1:6" x14ac:dyDescent="0.25">
      <c r="B1" s="18" t="s">
        <v>4</v>
      </c>
      <c r="C1" s="20" t="s">
        <v>5</v>
      </c>
      <c r="D1" s="22" t="s">
        <v>6</v>
      </c>
      <c r="E1" s="23"/>
      <c r="F1" s="24"/>
    </row>
    <row r="2" spans="1:6" x14ac:dyDescent="0.25">
      <c r="B2" s="19"/>
      <c r="C2" s="21"/>
      <c r="D2" s="5" t="s">
        <v>7</v>
      </c>
      <c r="E2" s="1" t="s">
        <v>8</v>
      </c>
      <c r="F2" s="6" t="s">
        <v>9</v>
      </c>
    </row>
    <row r="3" spans="1:6" x14ac:dyDescent="0.25">
      <c r="A3" s="2" t="s">
        <v>0</v>
      </c>
      <c r="B3" s="9">
        <f>+ROUND(C3*52/12,2)</f>
        <v>151.66999999999999</v>
      </c>
      <c r="C3" s="10">
        <v>35</v>
      </c>
      <c r="D3" s="11">
        <f>+ROUND(E3*52/12,2)</f>
        <v>95.33</v>
      </c>
      <c r="E3" s="12">
        <v>22</v>
      </c>
      <c r="F3" s="7" t="s">
        <v>10</v>
      </c>
    </row>
    <row r="4" spans="1:6" x14ac:dyDescent="0.25">
      <c r="A4" s="3" t="s">
        <v>1</v>
      </c>
      <c r="B4" s="9">
        <f t="shared" ref="B4:B8" si="0">+ROUND(C4*52/12,2)</f>
        <v>86.67</v>
      </c>
      <c r="C4" s="9">
        <v>20</v>
      </c>
      <c r="D4" s="11">
        <f t="shared" ref="D4:D8" si="1">+ROUND(E4*52/12,2)</f>
        <v>151.66999999999999</v>
      </c>
      <c r="E4" s="13">
        <v>35</v>
      </c>
      <c r="F4" s="7" t="s">
        <v>11</v>
      </c>
    </row>
    <row r="5" spans="1:6" x14ac:dyDescent="0.25">
      <c r="A5" s="3" t="s">
        <v>2</v>
      </c>
      <c r="B5" s="9">
        <f t="shared" si="0"/>
        <v>95.33</v>
      </c>
      <c r="C5" s="9">
        <v>22</v>
      </c>
      <c r="D5" s="11">
        <f t="shared" si="1"/>
        <v>86.67</v>
      </c>
      <c r="E5" s="13">
        <v>20</v>
      </c>
      <c r="F5" s="7" t="s">
        <v>12</v>
      </c>
    </row>
    <row r="6" spans="1:6" x14ac:dyDescent="0.25">
      <c r="A6" s="3" t="s">
        <v>3</v>
      </c>
      <c r="B6" s="9">
        <f t="shared" si="0"/>
        <v>108.33</v>
      </c>
      <c r="C6" s="9">
        <v>25</v>
      </c>
      <c r="D6" s="11">
        <f t="shared" si="1"/>
        <v>52</v>
      </c>
      <c r="E6" s="13">
        <v>12</v>
      </c>
      <c r="F6" s="7" t="s">
        <v>13</v>
      </c>
    </row>
    <row r="7" spans="1:6" x14ac:dyDescent="0.25">
      <c r="A7" s="3"/>
      <c r="B7" s="9"/>
      <c r="C7" s="9"/>
      <c r="D7" s="11">
        <f t="shared" si="1"/>
        <v>43.33</v>
      </c>
      <c r="E7" s="13">
        <v>10</v>
      </c>
      <c r="F7" s="7" t="s">
        <v>14</v>
      </c>
    </row>
    <row r="8" spans="1:6" ht="15.75" thickBot="1" x14ac:dyDescent="0.3">
      <c r="A8" s="4"/>
      <c r="B8" s="14">
        <f t="shared" si="0"/>
        <v>0</v>
      </c>
      <c r="C8" s="14"/>
      <c r="D8" s="15">
        <f t="shared" si="1"/>
        <v>13</v>
      </c>
      <c r="E8" s="16">
        <v>3</v>
      </c>
      <c r="F8" s="8" t="s">
        <v>15</v>
      </c>
    </row>
    <row r="9" spans="1:6" x14ac:dyDescent="0.25">
      <c r="B9" s="17">
        <f>SUM(B3:B8)</f>
        <v>441.99999999999994</v>
      </c>
      <c r="C9" s="17"/>
      <c r="D9" s="17">
        <f t="shared" ref="D9" si="2">SUM(D3:D8)</f>
        <v>442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J5" sqref="J5"/>
    </sheetView>
  </sheetViews>
  <sheetFormatPr baseColWidth="10" defaultRowHeight="15" x14ac:dyDescent="0.2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5.7109375" bestFit="1" customWidth="1"/>
    <col min="7" max="7" width="17.85546875" customWidth="1"/>
  </cols>
  <sheetData>
    <row r="1" spans="1:6" x14ac:dyDescent="0.25">
      <c r="B1" s="18" t="s">
        <v>4</v>
      </c>
      <c r="C1" s="20" t="s">
        <v>5</v>
      </c>
      <c r="D1" s="22" t="s">
        <v>6</v>
      </c>
      <c r="E1" s="23"/>
      <c r="F1" s="24"/>
    </row>
    <row r="2" spans="1:6" x14ac:dyDescent="0.25">
      <c r="B2" s="19"/>
      <c r="C2" s="21"/>
      <c r="D2" s="5" t="s">
        <v>7</v>
      </c>
      <c r="E2" s="1" t="s">
        <v>8</v>
      </c>
      <c r="F2" s="6" t="s">
        <v>9</v>
      </c>
    </row>
    <row r="3" spans="1:6" x14ac:dyDescent="0.25">
      <c r="A3" s="2" t="s">
        <v>0</v>
      </c>
      <c r="B3" s="9">
        <f>+ROUND(C3*52/12,2)</f>
        <v>151.66999999999999</v>
      </c>
      <c r="C3" s="10">
        <v>35</v>
      </c>
      <c r="D3" s="11">
        <f>+ROUND(E3*52/12,2)</f>
        <v>95.33</v>
      </c>
      <c r="E3" s="12">
        <v>22</v>
      </c>
      <c r="F3" s="7" t="s">
        <v>10</v>
      </c>
    </row>
    <row r="4" spans="1:6" x14ac:dyDescent="0.25">
      <c r="A4" s="3" t="s">
        <v>1</v>
      </c>
      <c r="B4" s="9">
        <f t="shared" ref="B4:B8" si="0">+ROUND(C4*52/12,2)</f>
        <v>86.67</v>
      </c>
      <c r="C4" s="9">
        <v>20</v>
      </c>
      <c r="D4" s="11">
        <f t="shared" ref="D4:D8" si="1">+ROUND(E4*52/12,2)</f>
        <v>151.66999999999999</v>
      </c>
      <c r="E4" s="13">
        <v>35</v>
      </c>
      <c r="F4" s="7" t="s">
        <v>11</v>
      </c>
    </row>
    <row r="5" spans="1:6" x14ac:dyDescent="0.25">
      <c r="A5" s="3" t="s">
        <v>2</v>
      </c>
      <c r="B5" s="9">
        <f t="shared" si="0"/>
        <v>95.33</v>
      </c>
      <c r="C5" s="9">
        <v>22</v>
      </c>
      <c r="D5" s="11">
        <f t="shared" si="1"/>
        <v>86.67</v>
      </c>
      <c r="E5" s="13">
        <v>20</v>
      </c>
      <c r="F5" s="7" t="s">
        <v>12</v>
      </c>
    </row>
    <row r="6" spans="1:6" x14ac:dyDescent="0.25">
      <c r="A6" s="3" t="s">
        <v>3</v>
      </c>
      <c r="B6" s="9">
        <f t="shared" si="0"/>
        <v>108.33</v>
      </c>
      <c r="C6" s="9">
        <v>25</v>
      </c>
      <c r="D6" s="11">
        <f t="shared" si="1"/>
        <v>52</v>
      </c>
      <c r="E6" s="13">
        <v>12</v>
      </c>
      <c r="F6" s="7" t="s">
        <v>13</v>
      </c>
    </row>
    <row r="7" spans="1:6" x14ac:dyDescent="0.25">
      <c r="A7" s="3"/>
      <c r="B7" s="9"/>
      <c r="C7" s="9"/>
      <c r="D7" s="11">
        <f t="shared" si="1"/>
        <v>43.33</v>
      </c>
      <c r="E7" s="13">
        <v>10</v>
      </c>
      <c r="F7" s="7" t="s">
        <v>14</v>
      </c>
    </row>
    <row r="8" spans="1:6" ht="15.75" thickBot="1" x14ac:dyDescent="0.3">
      <c r="A8" s="4"/>
      <c r="B8" s="14">
        <f t="shared" si="0"/>
        <v>0</v>
      </c>
      <c r="C8" s="14"/>
      <c r="D8" s="15">
        <f t="shared" si="1"/>
        <v>13</v>
      </c>
      <c r="E8" s="16">
        <v>3</v>
      </c>
      <c r="F8" s="8" t="s">
        <v>15</v>
      </c>
    </row>
    <row r="9" spans="1:6" x14ac:dyDescent="0.25">
      <c r="B9" s="17">
        <f>SUM(B3:B8)</f>
        <v>441.99999999999994</v>
      </c>
      <c r="C9" s="17"/>
      <c r="D9" s="17">
        <f t="shared" ref="D9" si="2">SUM(D3:D8)</f>
        <v>442</v>
      </c>
    </row>
    <row r="11" spans="1:6" x14ac:dyDescent="0.25">
      <c r="A11" t="s">
        <v>16</v>
      </c>
      <c r="C11" t="s">
        <v>17</v>
      </c>
    </row>
    <row r="13" spans="1:6" x14ac:dyDescent="0.25">
      <c r="A13" t="s">
        <v>0</v>
      </c>
      <c r="B13" t="str">
        <f>+F4</f>
        <v xml:space="preserve"> Chantier B</v>
      </c>
      <c r="C13" s="17">
        <f>+E4-C3</f>
        <v>0</v>
      </c>
    </row>
    <row r="14" spans="1:6" x14ac:dyDescent="0.25">
      <c r="A14" t="s">
        <v>1</v>
      </c>
      <c r="B14" t="s">
        <v>18</v>
      </c>
      <c r="C14" s="17">
        <f>+E5-C4</f>
        <v>0</v>
      </c>
    </row>
    <row r="15" spans="1:6" x14ac:dyDescent="0.25">
      <c r="A15" t="s">
        <v>2</v>
      </c>
      <c r="B15" t="s">
        <v>19</v>
      </c>
      <c r="C15" s="17">
        <f>+E3-C5</f>
        <v>0</v>
      </c>
    </row>
    <row r="16" spans="1:6" x14ac:dyDescent="0.25">
      <c r="A16" t="s">
        <v>3</v>
      </c>
      <c r="B16" t="s">
        <v>20</v>
      </c>
      <c r="C16" s="17">
        <f>+E6+E7+E8-C6</f>
        <v>0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Bresson</dc:creator>
  <cp:lastModifiedBy>Guy Blancher</cp:lastModifiedBy>
  <dcterms:created xsi:type="dcterms:W3CDTF">2019-12-02T14:07:05Z</dcterms:created>
  <dcterms:modified xsi:type="dcterms:W3CDTF">2019-12-04T18:19:20Z</dcterms:modified>
</cp:coreProperties>
</file>