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50" windowHeight="9285" tabRatio="625"/>
  </bookViews>
  <sheets>
    <sheet name="Fiche Unique" sheetId="8" r:id="rId1"/>
    <sheet name="Archive" sheetId="12" r:id="rId2"/>
    <sheet name="Auto" sheetId="11" r:id="rId3"/>
  </sheets>
  <definedNames>
    <definedName name="_xlnm._FilterDatabase" localSheetId="0" hidden="1">'Fiche Unique'!$A$12:$F$26</definedName>
  </definedNames>
  <calcPr calcId="152511"/>
</workbook>
</file>

<file path=xl/calcChain.xml><?xml version="1.0" encoding="utf-8"?>
<calcChain xmlns="http://schemas.openxmlformats.org/spreadsheetml/2006/main">
  <c r="CK11" i="8" l="1"/>
  <c r="EP11" i="8"/>
  <c r="G15" i="11" l="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14" i="11"/>
  <c r="A35" i="11" l="1"/>
  <c r="B4" i="11" l="1"/>
  <c r="B5" i="11" s="1"/>
  <c r="C4" i="11"/>
  <c r="B15" i="11"/>
  <c r="C15" i="11"/>
  <c r="D15" i="11"/>
  <c r="E15" i="11"/>
  <c r="F15" i="11"/>
  <c r="B16" i="11"/>
  <c r="C16" i="11"/>
  <c r="D16" i="11"/>
  <c r="E16" i="11"/>
  <c r="F16" i="11"/>
  <c r="B17" i="11"/>
  <c r="C17" i="11"/>
  <c r="D17" i="11"/>
  <c r="E17" i="11"/>
  <c r="F17" i="11"/>
  <c r="B18" i="11"/>
  <c r="C18" i="11"/>
  <c r="D18" i="11"/>
  <c r="E18" i="11"/>
  <c r="F18" i="11"/>
  <c r="B19" i="11"/>
  <c r="C19" i="11"/>
  <c r="D19" i="11"/>
  <c r="E19" i="11"/>
  <c r="F19" i="11"/>
  <c r="B20" i="11"/>
  <c r="C20" i="11"/>
  <c r="D20" i="11"/>
  <c r="E20" i="11"/>
  <c r="F20" i="11"/>
  <c r="B21" i="11"/>
  <c r="C21" i="11"/>
  <c r="D21" i="11"/>
  <c r="E21" i="11"/>
  <c r="F21" i="11"/>
  <c r="B22" i="11"/>
  <c r="C22" i="11"/>
  <c r="D22" i="11"/>
  <c r="E22" i="11"/>
  <c r="F22" i="11"/>
  <c r="B23" i="11"/>
  <c r="C23" i="11"/>
  <c r="D23" i="11"/>
  <c r="E23" i="11"/>
  <c r="F23" i="11"/>
  <c r="B24" i="11"/>
  <c r="C24" i="11"/>
  <c r="D24" i="11"/>
  <c r="E24" i="11"/>
  <c r="F24" i="11"/>
  <c r="B25" i="11"/>
  <c r="C25" i="11"/>
  <c r="D25" i="11"/>
  <c r="E25" i="11"/>
  <c r="F25" i="11"/>
  <c r="B26" i="11"/>
  <c r="C26" i="11"/>
  <c r="D26" i="11"/>
  <c r="E26" i="11"/>
  <c r="F26" i="11"/>
  <c r="B27" i="11"/>
  <c r="C27" i="11"/>
  <c r="D27" i="11"/>
  <c r="E27" i="11"/>
  <c r="F27" i="11"/>
  <c r="B28" i="11"/>
  <c r="C28" i="11"/>
  <c r="D28" i="11"/>
  <c r="E28" i="11"/>
  <c r="F28" i="11"/>
  <c r="B29" i="11"/>
  <c r="C29" i="11"/>
  <c r="D29" i="11"/>
  <c r="E29" i="11"/>
  <c r="F29" i="11"/>
  <c r="B30" i="11"/>
  <c r="C30" i="11"/>
  <c r="D30" i="11"/>
  <c r="E30" i="11"/>
  <c r="F30" i="11"/>
  <c r="B31" i="11"/>
  <c r="C31" i="11"/>
  <c r="D31" i="11"/>
  <c r="E31" i="11"/>
  <c r="F31" i="11"/>
  <c r="B32" i="11"/>
  <c r="C32" i="11"/>
  <c r="D32" i="11"/>
  <c r="E32" i="11"/>
  <c r="F32" i="11"/>
  <c r="B33" i="11"/>
  <c r="C33" i="11"/>
  <c r="D33" i="11"/>
  <c r="E33" i="11"/>
  <c r="F33" i="11"/>
  <c r="B34" i="11"/>
  <c r="C34" i="11"/>
  <c r="D34" i="11"/>
  <c r="E34" i="11"/>
  <c r="F34" i="11"/>
  <c r="B35" i="11"/>
  <c r="C35" i="11"/>
  <c r="D35" i="11"/>
  <c r="E35" i="11"/>
  <c r="F35" i="11"/>
  <c r="F14" i="11"/>
  <c r="E14" i="11"/>
  <c r="D14" i="11"/>
  <c r="C14" i="11"/>
  <c r="B14" i="11"/>
  <c r="G11" i="8"/>
  <c r="G10" i="8"/>
  <c r="G9" i="8"/>
  <c r="H8" i="8"/>
  <c r="I8" i="8" s="1"/>
  <c r="U11" i="8"/>
  <c r="U9" i="8"/>
  <c r="U10" i="8"/>
  <c r="V8" i="8"/>
  <c r="V10" i="8" s="1"/>
  <c r="G12" i="8" l="1"/>
  <c r="H9" i="8"/>
  <c r="I9" i="8"/>
  <c r="I11" i="8"/>
  <c r="I10" i="8"/>
  <c r="J8" i="8"/>
  <c r="J11" i="8" s="1"/>
  <c r="H10" i="8"/>
  <c r="H11" i="8"/>
  <c r="H12" i="8" s="1"/>
  <c r="V11" i="8"/>
  <c r="V9" i="8"/>
  <c r="U12" i="8"/>
  <c r="W8" i="8"/>
  <c r="C6" i="11"/>
  <c r="V12" i="8" l="1"/>
  <c r="J10" i="8"/>
  <c r="J9" i="8"/>
  <c r="J12" i="8" s="1"/>
  <c r="K8" i="8"/>
  <c r="K10" i="8" s="1"/>
  <c r="I12" i="8"/>
  <c r="W9" i="8"/>
  <c r="W11" i="8"/>
  <c r="X8" i="8"/>
  <c r="W10" i="8"/>
  <c r="W12" i="8" l="1"/>
  <c r="L8" i="8"/>
  <c r="M8" i="8" s="1"/>
  <c r="K9" i="8"/>
  <c r="K11" i="8"/>
  <c r="X11" i="8"/>
  <c r="X10" i="8"/>
  <c r="X9" i="8"/>
  <c r="Y8" i="8"/>
  <c r="L11" i="8" l="1"/>
  <c r="L9" i="8"/>
  <c r="K12" i="8"/>
  <c r="L10" i="8"/>
  <c r="M11" i="8"/>
  <c r="M10" i="8"/>
  <c r="M9" i="8"/>
  <c r="N8" i="8"/>
  <c r="X12" i="8"/>
  <c r="Y11" i="8"/>
  <c r="Y10" i="8"/>
  <c r="Y9" i="8"/>
  <c r="Z8" i="8"/>
  <c r="L12" i="8" l="1"/>
  <c r="O8" i="8"/>
  <c r="N11" i="8"/>
  <c r="N10" i="8"/>
  <c r="N9" i="8"/>
  <c r="M12" i="8"/>
  <c r="Y12" i="8"/>
  <c r="Z11" i="8"/>
  <c r="AA8" i="8"/>
  <c r="Z9" i="8"/>
  <c r="Z10" i="8"/>
  <c r="N12" i="8" l="1"/>
  <c r="P8" i="8"/>
  <c r="O10" i="8"/>
  <c r="O9" i="8"/>
  <c r="O11" i="8"/>
  <c r="Z12" i="8"/>
  <c r="AA10" i="8"/>
  <c r="AB8" i="8"/>
  <c r="AA11" i="8"/>
  <c r="AA9" i="8"/>
  <c r="Q8" i="8" l="1"/>
  <c r="P11" i="8"/>
  <c r="P10" i="8"/>
  <c r="P9" i="8"/>
  <c r="O12" i="8"/>
  <c r="AB9" i="8"/>
  <c r="AB10" i="8"/>
  <c r="AC8" i="8"/>
  <c r="AB11" i="8"/>
  <c r="AA12" i="8"/>
  <c r="AB12" i="8" l="1"/>
  <c r="P12" i="8"/>
  <c r="Q11" i="8"/>
  <c r="R8" i="8"/>
  <c r="Q9" i="8"/>
  <c r="Q10" i="8"/>
  <c r="AC11" i="8"/>
  <c r="AC10" i="8"/>
  <c r="AC9" i="8"/>
  <c r="AD8" i="8"/>
  <c r="R10" i="8" l="1"/>
  <c r="S8" i="8"/>
  <c r="R11" i="8"/>
  <c r="R9" i="8"/>
  <c r="Q12" i="8"/>
  <c r="AC12" i="8"/>
  <c r="AE8" i="8"/>
  <c r="AD11" i="8"/>
  <c r="AD9" i="8"/>
  <c r="AD10" i="8"/>
  <c r="R12" i="8" l="1"/>
  <c r="T8" i="8"/>
  <c r="S10" i="8"/>
  <c r="S9" i="8"/>
  <c r="S11" i="8"/>
  <c r="AD12" i="8"/>
  <c r="AF8" i="8"/>
  <c r="AE11" i="8"/>
  <c r="AE9" i="8"/>
  <c r="AE10" i="8"/>
  <c r="T9" i="8" l="1"/>
  <c r="T10" i="8"/>
  <c r="T11" i="8"/>
  <c r="S12" i="8"/>
  <c r="AE12" i="8"/>
  <c r="AF9" i="8"/>
  <c r="AG8" i="8"/>
  <c r="AF10" i="8"/>
  <c r="AF11" i="8"/>
  <c r="T12" i="8" l="1"/>
  <c r="AF12" i="8"/>
  <c r="AG10" i="8"/>
  <c r="AG9" i="8"/>
  <c r="AH8" i="8"/>
  <c r="AG11" i="8"/>
  <c r="AG12" i="8" l="1"/>
  <c r="AH11" i="8"/>
  <c r="AH10" i="8"/>
  <c r="AH9" i="8"/>
  <c r="AI8" i="8"/>
  <c r="AH12" i="8" l="1"/>
  <c r="AI10" i="8"/>
  <c r="AI11" i="8"/>
  <c r="AJ8" i="8"/>
  <c r="AI9" i="8"/>
  <c r="AI12" i="8" l="1"/>
  <c r="AJ9" i="8"/>
  <c r="AJ10" i="8"/>
  <c r="AK8" i="8"/>
  <c r="AJ11" i="8"/>
  <c r="AJ12" i="8" l="1"/>
  <c r="AK10" i="8"/>
  <c r="AL8" i="8"/>
  <c r="AK9" i="8"/>
  <c r="AK11" i="8"/>
  <c r="AK12" i="8" l="1"/>
  <c r="AL9" i="8"/>
  <c r="AM8" i="8"/>
  <c r="AL10" i="8"/>
  <c r="AL11" i="8"/>
  <c r="AL12" i="8" l="1"/>
  <c r="AM10" i="8"/>
  <c r="AM11" i="8"/>
  <c r="AN8" i="8"/>
  <c r="AM9" i="8"/>
  <c r="AM12" i="8" l="1"/>
  <c r="AN11" i="8"/>
  <c r="AO8" i="8"/>
  <c r="AN10" i="8"/>
  <c r="AN9" i="8"/>
  <c r="AO9" i="8" l="1"/>
  <c r="AO11" i="8"/>
  <c r="AO10" i="8"/>
  <c r="AP8" i="8"/>
  <c r="AN12" i="8"/>
  <c r="AO12" i="8" l="1"/>
  <c r="AP10" i="8"/>
  <c r="AQ8" i="8"/>
  <c r="AP9" i="8"/>
  <c r="AP11" i="8"/>
  <c r="AP12" i="8" l="1"/>
  <c r="AQ11" i="8"/>
  <c r="AQ10" i="8"/>
  <c r="AR8" i="8"/>
  <c r="AQ9" i="8"/>
  <c r="AQ12" i="8" l="1"/>
  <c r="AR11" i="8"/>
  <c r="AR10" i="8"/>
  <c r="AR9" i="8"/>
  <c r="AS8" i="8"/>
  <c r="AR12" i="8" l="1"/>
  <c r="AT8" i="8"/>
  <c r="AS11" i="8"/>
  <c r="AS9" i="8"/>
  <c r="AS10" i="8"/>
  <c r="AS12" i="8" l="1"/>
  <c r="AU8" i="8"/>
  <c r="AT10" i="8"/>
  <c r="AT9" i="8"/>
  <c r="AT11" i="8"/>
  <c r="AT12" i="8" l="1"/>
  <c r="AU10" i="8"/>
  <c r="AU11" i="8"/>
  <c r="AU9" i="8"/>
  <c r="AV8" i="8"/>
  <c r="AU12" i="8" l="1"/>
  <c r="AV9" i="8"/>
  <c r="AV10" i="8"/>
  <c r="AV11" i="8"/>
  <c r="AV12" i="8" s="1"/>
  <c r="AW8" i="8"/>
  <c r="AX8" i="8" l="1"/>
  <c r="AW10" i="8"/>
  <c r="AW9" i="8"/>
  <c r="AW11" i="8"/>
  <c r="AW12" i="8" l="1"/>
  <c r="AX11" i="8"/>
  <c r="AY8" i="8"/>
  <c r="AX9" i="8"/>
  <c r="AX10" i="8"/>
  <c r="AX12" i="8" l="1"/>
  <c r="AZ8" i="8"/>
  <c r="AY10" i="8"/>
  <c r="AY9" i="8"/>
  <c r="AY11" i="8"/>
  <c r="AY12" i="8" l="1"/>
  <c r="BA8" i="8"/>
  <c r="AZ10" i="8"/>
  <c r="AZ11" i="8"/>
  <c r="AZ9" i="8"/>
  <c r="AZ12" i="8" l="1"/>
  <c r="BA10" i="8"/>
  <c r="BA9" i="8"/>
  <c r="BA11" i="8"/>
  <c r="BB8" i="8"/>
  <c r="BA12" i="8" l="1"/>
  <c r="BB11" i="8"/>
  <c r="BC8" i="8"/>
  <c r="BB9" i="8"/>
  <c r="BB10" i="8"/>
  <c r="BB12" i="8" l="1"/>
  <c r="BD8" i="8"/>
  <c r="BC10" i="8"/>
  <c r="BC11" i="8"/>
  <c r="BC9" i="8"/>
  <c r="BC12" i="8" l="1"/>
  <c r="BE8" i="8"/>
  <c r="BD10" i="8"/>
  <c r="BD11" i="8"/>
  <c r="BD9" i="8"/>
  <c r="BD12" i="8" l="1"/>
  <c r="BE9" i="8"/>
  <c r="BE11" i="8"/>
  <c r="BE10" i="8"/>
  <c r="BF8" i="8"/>
  <c r="BE12" i="8" l="1"/>
  <c r="BF11" i="8"/>
  <c r="BG8" i="8"/>
  <c r="BF9" i="8"/>
  <c r="BF10" i="8"/>
  <c r="BF12" i="8" l="1"/>
  <c r="BH8" i="8"/>
  <c r="BG9" i="8"/>
  <c r="BG11" i="8"/>
  <c r="BG10" i="8"/>
  <c r="BG12" i="8" l="1"/>
  <c r="BH10" i="8"/>
  <c r="BI8" i="8"/>
  <c r="BH11" i="8"/>
  <c r="BH9" i="8"/>
  <c r="BH12" i="8" l="1"/>
  <c r="BI9" i="8"/>
  <c r="BJ8" i="8"/>
  <c r="BI10" i="8"/>
  <c r="BI11" i="8"/>
  <c r="BI12" i="8" l="1"/>
  <c r="BK8" i="8"/>
  <c r="BJ9" i="8"/>
  <c r="BJ11" i="8"/>
  <c r="BJ12" i="8" s="1"/>
  <c r="BJ10" i="8"/>
  <c r="BK10" i="8" l="1"/>
  <c r="BL8" i="8"/>
  <c r="BK9" i="8"/>
  <c r="BK11" i="8"/>
  <c r="BK12" i="8" s="1"/>
  <c r="BL10" i="8" l="1"/>
  <c r="BM8" i="8"/>
  <c r="BL9" i="8"/>
  <c r="BL11" i="8"/>
  <c r="BL12" i="8" s="1"/>
  <c r="BM11" i="8" l="1"/>
  <c r="BM10" i="8"/>
  <c r="BM9" i="8"/>
  <c r="BN8" i="8"/>
  <c r="BM12" i="8" l="1"/>
  <c r="BN9" i="8"/>
  <c r="BN11" i="8"/>
  <c r="BO8" i="8"/>
  <c r="BN10" i="8"/>
  <c r="BN12" i="8" l="1"/>
  <c r="BO9" i="8"/>
  <c r="BO11" i="8"/>
  <c r="BP8" i="8"/>
  <c r="BO10" i="8"/>
  <c r="BO12" i="8" l="1"/>
  <c r="BP11" i="8"/>
  <c r="BP9" i="8"/>
  <c r="BP10" i="8"/>
  <c r="BQ8" i="8"/>
  <c r="BR8" i="8" l="1"/>
  <c r="BQ10" i="8"/>
  <c r="BQ11" i="8"/>
  <c r="BQ9" i="8"/>
  <c r="BP12" i="8"/>
  <c r="BQ12" i="8" l="1"/>
  <c r="BR11" i="8"/>
  <c r="BR10" i="8"/>
  <c r="BR9" i="8"/>
  <c r="BS8" i="8"/>
  <c r="BR12" i="8" l="1"/>
  <c r="BS10" i="8"/>
  <c r="BT8" i="8"/>
  <c r="BS11" i="8"/>
  <c r="BS9" i="8"/>
  <c r="BS12" i="8" l="1"/>
  <c r="BT11" i="8"/>
  <c r="BT10" i="8"/>
  <c r="BT9" i="8"/>
  <c r="BT12" i="8" l="1"/>
  <c r="BU10" i="8"/>
  <c r="BU9" i="8"/>
  <c r="BU11" i="8"/>
  <c r="BU12" i="8" s="1"/>
  <c r="BV8" i="8"/>
  <c r="BW8" i="8" l="1"/>
  <c r="BV11" i="8"/>
  <c r="BV10" i="8"/>
  <c r="BV9" i="8"/>
  <c r="BV12" i="8" l="1"/>
  <c r="BW9" i="8"/>
  <c r="BW10" i="8"/>
  <c r="BX8" i="8"/>
  <c r="BW11" i="8"/>
  <c r="BX9" i="8" l="1"/>
  <c r="BX10" i="8"/>
  <c r="BY8" i="8"/>
  <c r="BX11" i="8"/>
  <c r="BW12" i="8"/>
  <c r="BX12" i="8" l="1"/>
  <c r="BY10" i="8"/>
  <c r="BY9" i="8"/>
  <c r="BZ8" i="8"/>
  <c r="BY11" i="8"/>
  <c r="BY12" i="8" l="1"/>
  <c r="BZ11" i="8"/>
  <c r="CA8" i="8"/>
  <c r="BZ10" i="8"/>
  <c r="BZ9" i="8"/>
  <c r="BZ12" i="8" l="1"/>
  <c r="CA11" i="8"/>
  <c r="CB8" i="8"/>
  <c r="CA9" i="8"/>
  <c r="CA10" i="8"/>
  <c r="CA12" i="8" l="1"/>
  <c r="CB10" i="8"/>
  <c r="CB11" i="8"/>
  <c r="CC8" i="8"/>
  <c r="CB9" i="8"/>
  <c r="CB12" i="8" l="1"/>
  <c r="CD8" i="8"/>
  <c r="CC11" i="8"/>
  <c r="CC10" i="8"/>
  <c r="CC9" i="8"/>
  <c r="CC12" i="8" l="1"/>
  <c r="CD11" i="8"/>
  <c r="CE8" i="8"/>
  <c r="CD10" i="8"/>
  <c r="CD9" i="8"/>
  <c r="CD12" i="8" l="1"/>
  <c r="CE11" i="8"/>
  <c r="CE9" i="8"/>
  <c r="CE10" i="8"/>
  <c r="CF8" i="8"/>
  <c r="CF9" i="8" l="1"/>
  <c r="CG8" i="8"/>
  <c r="CF11" i="8"/>
  <c r="CF10" i="8"/>
  <c r="CE12" i="8"/>
  <c r="CF12" i="8" l="1"/>
  <c r="CG9" i="8"/>
  <c r="CH8" i="8"/>
  <c r="CG11" i="8"/>
  <c r="CG10" i="8"/>
  <c r="CG12" i="8" l="1"/>
  <c r="CH10" i="8"/>
  <c r="CH9" i="8"/>
  <c r="CI8" i="8"/>
  <c r="CH11" i="8"/>
  <c r="CH12" i="8" l="1"/>
  <c r="CI10" i="8"/>
  <c r="CJ8" i="8"/>
  <c r="CI11" i="8"/>
  <c r="CI9" i="8"/>
  <c r="CJ11" i="8" l="1"/>
  <c r="CJ9" i="8"/>
  <c r="CK8" i="8"/>
  <c r="CJ10" i="8"/>
  <c r="CI12" i="8"/>
  <c r="CL8" i="8" l="1"/>
  <c r="CK9" i="8"/>
  <c r="CK10" i="8"/>
  <c r="CK12" i="8"/>
  <c r="CJ12" i="8"/>
  <c r="CM8" i="8" l="1"/>
  <c r="CL10" i="8"/>
  <c r="CL11" i="8"/>
  <c r="CL9" i="8"/>
  <c r="CL12" i="8" l="1"/>
  <c r="CM11" i="8"/>
  <c r="CN8" i="8"/>
  <c r="CM9" i="8"/>
  <c r="CM10" i="8"/>
  <c r="CM12" i="8" l="1"/>
  <c r="CN9" i="8"/>
  <c r="CN11" i="8"/>
  <c r="CO8" i="8"/>
  <c r="CN10" i="8"/>
  <c r="CN12" i="8" l="1"/>
  <c r="CO10" i="8"/>
  <c r="CP8" i="8"/>
  <c r="CO9" i="8"/>
  <c r="CO11" i="8"/>
  <c r="CO12" i="8" l="1"/>
  <c r="CQ8" i="8"/>
  <c r="CP10" i="8"/>
  <c r="CP11" i="8"/>
  <c r="CP9" i="8"/>
  <c r="CP12" i="8" l="1"/>
  <c r="CQ10" i="8"/>
  <c r="CQ11" i="8"/>
  <c r="CQ9" i="8"/>
  <c r="CR8" i="8"/>
  <c r="CQ12" i="8" l="1"/>
  <c r="CR11" i="8"/>
  <c r="CR10" i="8"/>
  <c r="CR9" i="8"/>
  <c r="CS8" i="8"/>
  <c r="CR12" i="8" l="1"/>
  <c r="CS9" i="8"/>
  <c r="CS10" i="8"/>
  <c r="CS11" i="8"/>
  <c r="CT8" i="8"/>
  <c r="CS12" i="8" l="1"/>
  <c r="CU8" i="8"/>
  <c r="CT9" i="8"/>
  <c r="CT11" i="8"/>
  <c r="CT12" i="8" s="1"/>
  <c r="CT10" i="8"/>
  <c r="CV8" i="8" l="1"/>
  <c r="CU9" i="8"/>
  <c r="CU10" i="8"/>
  <c r="CU11" i="8"/>
  <c r="CU12" i="8" s="1"/>
  <c r="CV9" i="8" l="1"/>
  <c r="CW8" i="8"/>
  <c r="CV11" i="8"/>
  <c r="CV10" i="8"/>
  <c r="CV12" i="8" l="1"/>
  <c r="CX8" i="8"/>
  <c r="CW10" i="8"/>
  <c r="CW11" i="8"/>
  <c r="CW9" i="8"/>
  <c r="CX9" i="8" l="1"/>
  <c r="CY8" i="8"/>
  <c r="CX11" i="8"/>
  <c r="CX10" i="8"/>
  <c r="CW12" i="8"/>
  <c r="CX12" i="8" l="1"/>
  <c r="CY11" i="8"/>
  <c r="CY10" i="8"/>
  <c r="CY9" i="8"/>
  <c r="CZ8" i="8"/>
  <c r="CY12" i="8" l="1"/>
  <c r="CZ11" i="8"/>
  <c r="CZ9" i="8"/>
  <c r="CZ10" i="8"/>
  <c r="DA8" i="8"/>
  <c r="DA10" i="8" l="1"/>
  <c r="DB8" i="8"/>
  <c r="DA11" i="8"/>
  <c r="DA9" i="8"/>
  <c r="CZ12" i="8"/>
  <c r="DB9" i="8" l="1"/>
  <c r="DC8" i="8"/>
  <c r="DB11" i="8"/>
  <c r="DB10" i="8"/>
  <c r="DA12" i="8"/>
  <c r="DB12" i="8" l="1"/>
  <c r="DC10" i="8"/>
  <c r="DC9" i="8"/>
  <c r="DC11" i="8"/>
  <c r="DD8" i="8"/>
  <c r="DD9" i="8" l="1"/>
  <c r="DD10" i="8"/>
  <c r="DD11" i="8"/>
  <c r="DE8" i="8"/>
  <c r="DC12" i="8"/>
  <c r="DD12" i="8" l="1"/>
  <c r="DF8" i="8"/>
  <c r="DE10" i="8"/>
  <c r="DE9" i="8"/>
  <c r="DE11" i="8"/>
  <c r="DE12" i="8" l="1"/>
  <c r="DF9" i="8"/>
  <c r="DG8" i="8"/>
  <c r="DF10" i="8"/>
  <c r="DF11" i="8"/>
  <c r="DF12" i="8" l="1"/>
  <c r="DH8" i="8"/>
  <c r="DG11" i="8"/>
  <c r="DG10" i="8"/>
  <c r="DG9" i="8"/>
  <c r="DG12" i="8" l="1"/>
  <c r="DI8" i="8"/>
  <c r="DH11" i="8"/>
  <c r="DH9" i="8"/>
  <c r="DH10" i="8"/>
  <c r="DI9" i="8" l="1"/>
  <c r="DI11" i="8"/>
  <c r="DJ8" i="8"/>
  <c r="DI10" i="8"/>
  <c r="DH12" i="8"/>
  <c r="DI12" i="8" l="1"/>
  <c r="DK8" i="8"/>
  <c r="DJ10" i="8"/>
  <c r="DJ9" i="8"/>
  <c r="DJ11" i="8"/>
  <c r="DJ12" i="8" l="1"/>
  <c r="DK11" i="8"/>
  <c r="DK10" i="8"/>
  <c r="DK9" i="8"/>
  <c r="DL8" i="8"/>
  <c r="DK12" i="8" l="1"/>
  <c r="DM8" i="8"/>
  <c r="DL10" i="8"/>
  <c r="DL9" i="8"/>
  <c r="DL11" i="8"/>
  <c r="DL12" i="8" l="1"/>
  <c r="DM10" i="8"/>
  <c r="DN8" i="8"/>
  <c r="DM11" i="8"/>
  <c r="DM9" i="8"/>
  <c r="DO8" i="8" l="1"/>
  <c r="DN10" i="8"/>
  <c r="DN9" i="8"/>
  <c r="DN11" i="8"/>
  <c r="DM12" i="8"/>
  <c r="DN12" i="8" l="1"/>
  <c r="DO11" i="8"/>
  <c r="DO9" i="8"/>
  <c r="DO10" i="8"/>
  <c r="DP8" i="8"/>
  <c r="DP10" i="8" l="1"/>
  <c r="DP11" i="8"/>
  <c r="DP9" i="8"/>
  <c r="DQ8" i="8"/>
  <c r="DO12" i="8"/>
  <c r="DP12" i="8" l="1"/>
  <c r="DR8" i="8"/>
  <c r="DQ10" i="8"/>
  <c r="DQ9" i="8"/>
  <c r="DQ11" i="8"/>
  <c r="DQ12" i="8" l="1"/>
  <c r="DR9" i="8"/>
  <c r="DR11" i="8"/>
  <c r="DS8" i="8"/>
  <c r="DR10" i="8"/>
  <c r="DR12" i="8" l="1"/>
  <c r="DS10" i="8"/>
  <c r="DS11" i="8"/>
  <c r="DS9" i="8"/>
  <c r="DT8" i="8"/>
  <c r="DS12" i="8" l="1"/>
  <c r="DT11" i="8"/>
  <c r="DT9" i="8"/>
  <c r="DT10" i="8"/>
  <c r="DV8" i="8" l="1"/>
  <c r="DU9" i="8"/>
  <c r="DU11" i="8"/>
  <c r="DU10" i="8"/>
  <c r="DT12" i="8"/>
  <c r="DU12" i="8" l="1"/>
  <c r="DV11" i="8"/>
  <c r="DW8" i="8"/>
  <c r="DV10" i="8"/>
  <c r="DV9" i="8"/>
  <c r="DV12" i="8" l="1"/>
  <c r="DW10" i="8"/>
  <c r="DW9" i="8"/>
  <c r="DW11" i="8"/>
  <c r="DX8" i="8"/>
  <c r="DX11" i="8" l="1"/>
  <c r="DX10" i="8"/>
  <c r="DX9" i="8"/>
  <c r="DY8" i="8"/>
  <c r="DW12" i="8"/>
  <c r="DY11" i="8" l="1"/>
  <c r="DY10" i="8"/>
  <c r="DY9" i="8"/>
  <c r="DZ8" i="8"/>
  <c r="DX12" i="8"/>
  <c r="DY12" i="8" l="1"/>
  <c r="DZ11" i="8"/>
  <c r="DZ10" i="8"/>
  <c r="EA8" i="8"/>
  <c r="DZ9" i="8"/>
  <c r="DZ12" i="8" l="1"/>
  <c r="EA9" i="8"/>
  <c r="EB8" i="8"/>
  <c r="EA10" i="8"/>
  <c r="EA11" i="8"/>
  <c r="EA12" i="8" l="1"/>
  <c r="EC8" i="8"/>
  <c r="EB10" i="8"/>
  <c r="EB9" i="8"/>
  <c r="EB11" i="8"/>
  <c r="EB12" i="8" l="1"/>
  <c r="EC11" i="8"/>
  <c r="EC9" i="8"/>
  <c r="ED8" i="8"/>
  <c r="EC10" i="8"/>
  <c r="EE8" i="8" l="1"/>
  <c r="ED10" i="8"/>
  <c r="ED11" i="8"/>
  <c r="ED9" i="8"/>
  <c r="EC12" i="8"/>
  <c r="EE11" i="8" l="1"/>
  <c r="EE9" i="8"/>
  <c r="EF8" i="8"/>
  <c r="EE10" i="8"/>
  <c r="ED12" i="8"/>
  <c r="EF10" i="8" l="1"/>
  <c r="EF11" i="8"/>
  <c r="EF9" i="8"/>
  <c r="EG8" i="8"/>
  <c r="EE12" i="8"/>
  <c r="EF12" i="8" l="1"/>
  <c r="EG11" i="8"/>
  <c r="EG9" i="8"/>
  <c r="EH8" i="8"/>
  <c r="EG10" i="8"/>
  <c r="EG12" i="8" l="1"/>
  <c r="EH10" i="8"/>
  <c r="EH9" i="8"/>
  <c r="EI8" i="8"/>
  <c r="EH11" i="8"/>
  <c r="EH12" i="8" l="1"/>
  <c r="EI11" i="8"/>
  <c r="EJ8" i="8"/>
  <c r="EI10" i="8"/>
  <c r="EI9" i="8"/>
  <c r="EJ10" i="8" l="1"/>
  <c r="EJ11" i="8"/>
  <c r="EJ9" i="8"/>
  <c r="EK8" i="8"/>
  <c r="EI12" i="8"/>
  <c r="EL8" i="8" l="1"/>
  <c r="EK10" i="8"/>
  <c r="EK11" i="8"/>
  <c r="EK9" i="8"/>
  <c r="EJ12" i="8"/>
  <c r="EL9" i="8" l="1"/>
  <c r="EL11" i="8"/>
  <c r="EM8" i="8"/>
  <c r="EL10" i="8"/>
  <c r="EK12" i="8"/>
  <c r="EL12" i="8" l="1"/>
  <c r="EM11" i="8"/>
  <c r="EM9" i="8"/>
  <c r="EM10" i="8"/>
  <c r="EN8" i="8"/>
  <c r="EN11" i="8" l="1"/>
  <c r="EO8" i="8"/>
  <c r="EN10" i="8"/>
  <c r="EN9" i="8"/>
  <c r="EM12" i="8"/>
  <c r="EO10" i="8" l="1"/>
  <c r="EO11" i="8"/>
  <c r="EP8" i="8"/>
  <c r="EO9" i="8"/>
  <c r="EN12" i="8"/>
  <c r="EO12" i="8" l="1"/>
  <c r="EP10" i="8"/>
  <c r="EP9" i="8"/>
  <c r="EQ8" i="8"/>
  <c r="EQ11" i="8" l="1"/>
  <c r="EQ9" i="8"/>
  <c r="EQ10" i="8"/>
  <c r="ER8" i="8"/>
  <c r="EP12" i="8"/>
  <c r="ER9" i="8" l="1"/>
  <c r="ER10" i="8"/>
  <c r="ER11" i="8"/>
  <c r="ES8" i="8"/>
  <c r="EQ12" i="8"/>
  <c r="ES11" i="8" l="1"/>
  <c r="ET8" i="8"/>
  <c r="ES9" i="8"/>
  <c r="ES10" i="8"/>
  <c r="ER12" i="8"/>
  <c r="ES12" i="8" l="1"/>
  <c r="ET10" i="8"/>
  <c r="ET9" i="8"/>
  <c r="ET11" i="8"/>
  <c r="EU8" i="8"/>
  <c r="EV8" i="8" l="1"/>
  <c r="EU11" i="8"/>
  <c r="EU10" i="8"/>
  <c r="EU9" i="8"/>
  <c r="ET12" i="8"/>
  <c r="EU12" i="8" l="1"/>
  <c r="EV11" i="8"/>
  <c r="EW8" i="8"/>
  <c r="EV9" i="8"/>
  <c r="EV10" i="8"/>
  <c r="EV12" i="8" l="1"/>
  <c r="EW11" i="8"/>
  <c r="EX8" i="8"/>
  <c r="EW10" i="8"/>
  <c r="EW9" i="8"/>
  <c r="EX10" i="8" l="1"/>
  <c r="EX9" i="8"/>
  <c r="EX11" i="8"/>
  <c r="EY8" i="8"/>
  <c r="EW12" i="8"/>
  <c r="EX12" i="8" l="1"/>
  <c r="EY9" i="8"/>
  <c r="EZ8" i="8"/>
  <c r="EY11" i="8"/>
  <c r="EY10" i="8"/>
  <c r="EY12" i="8" l="1"/>
  <c r="FA8" i="8"/>
  <c r="EZ10" i="8"/>
  <c r="EZ11" i="8"/>
  <c r="EZ9" i="8"/>
  <c r="EZ12" i="8" l="1"/>
  <c r="FA9" i="8"/>
  <c r="FA10" i="8"/>
  <c r="FB8" i="8"/>
  <c r="FA11" i="8"/>
  <c r="FB11" i="8" l="1"/>
  <c r="FC8" i="8"/>
  <c r="FB10" i="8"/>
  <c r="FB9" i="8"/>
  <c r="FA12" i="8"/>
  <c r="FC9" i="8" l="1"/>
  <c r="FD8" i="8"/>
  <c r="FC10" i="8"/>
  <c r="FC11" i="8"/>
  <c r="FB12" i="8"/>
  <c r="FC12" i="8" l="1"/>
  <c r="FD11" i="8"/>
  <c r="FE8" i="8"/>
  <c r="FD9" i="8"/>
  <c r="FD10" i="8"/>
  <c r="FD12" i="8" l="1"/>
  <c r="FE10" i="8"/>
  <c r="FE9" i="8"/>
  <c r="FE11" i="8"/>
  <c r="FF8" i="8"/>
  <c r="FE12" i="8" l="1"/>
  <c r="FF10" i="8"/>
  <c r="FF9" i="8"/>
  <c r="FF11" i="8"/>
  <c r="FG8" i="8"/>
  <c r="FG10" i="8" l="1"/>
  <c r="FG9" i="8"/>
  <c r="FH8" i="8"/>
  <c r="FG11" i="8"/>
  <c r="FF12" i="8"/>
  <c r="FG12" i="8" l="1"/>
  <c r="FH11" i="8"/>
  <c r="FH10" i="8"/>
  <c r="FH9" i="8"/>
  <c r="FI8" i="8"/>
  <c r="FH12" i="8" l="1"/>
  <c r="FJ8" i="8"/>
  <c r="FI10" i="8"/>
  <c r="FI11" i="8"/>
  <c r="FI9" i="8"/>
  <c r="FI12" i="8" l="1"/>
  <c r="FJ10" i="8"/>
  <c r="FJ11" i="8"/>
  <c r="FK8" i="8"/>
  <c r="FJ9" i="8"/>
  <c r="FJ12" i="8" l="1"/>
  <c r="FK11" i="8"/>
  <c r="FK9" i="8"/>
  <c r="FL8" i="8"/>
  <c r="FK10" i="8"/>
  <c r="FM8" i="8" l="1"/>
  <c r="FL10" i="8"/>
  <c r="FL11" i="8"/>
  <c r="FL9" i="8"/>
  <c r="FK12" i="8"/>
  <c r="FL12" i="8" l="1"/>
  <c r="FM10" i="8"/>
  <c r="FN8" i="8"/>
  <c r="FM11" i="8"/>
  <c r="FM9" i="8"/>
  <c r="FM12" i="8" l="1"/>
  <c r="FN10" i="8"/>
  <c r="FN11" i="8"/>
  <c r="FO8" i="8"/>
  <c r="FN9" i="8"/>
  <c r="FN12" i="8" l="1"/>
  <c r="FO11" i="8"/>
  <c r="FO9" i="8"/>
  <c r="FP8" i="8"/>
  <c r="FO10" i="8"/>
  <c r="FO12" i="8" l="1"/>
  <c r="FQ8" i="8"/>
  <c r="FP10" i="8"/>
  <c r="FP9" i="8"/>
  <c r="FP11" i="8"/>
  <c r="FP12" i="8" l="1"/>
  <c r="FQ10" i="8"/>
  <c r="FQ11" i="8"/>
  <c r="FR8" i="8"/>
  <c r="FQ9" i="8"/>
  <c r="FQ12" i="8" l="1"/>
  <c r="FR9" i="8"/>
  <c r="FR11" i="8"/>
  <c r="FR10" i="8"/>
  <c r="FS8" i="8"/>
  <c r="FR12" i="8" l="1"/>
  <c r="FS11" i="8"/>
  <c r="FS9" i="8"/>
  <c r="FT8" i="8"/>
  <c r="FS10" i="8"/>
  <c r="FS12" i="8" l="1"/>
  <c r="FU8" i="8"/>
  <c r="FT10" i="8"/>
  <c r="FT11" i="8"/>
  <c r="FT9" i="8"/>
  <c r="FT12" i="8" l="1"/>
  <c r="FU10" i="8"/>
  <c r="FU11" i="8"/>
  <c r="FU9" i="8"/>
  <c r="FV9" i="8" l="1"/>
  <c r="FV11" i="8"/>
  <c r="FV10" i="8"/>
  <c r="FW8" i="8"/>
  <c r="FU12" i="8"/>
  <c r="FW9" i="8" l="1"/>
  <c r="FX8" i="8"/>
  <c r="FW10" i="8"/>
  <c r="FW11" i="8"/>
  <c r="FV12" i="8"/>
  <c r="FX10" i="8" l="1"/>
  <c r="FX11" i="8"/>
  <c r="FX9" i="8"/>
  <c r="FY8" i="8"/>
  <c r="FW12" i="8"/>
  <c r="FX12" i="8" l="1"/>
  <c r="FY10" i="8"/>
  <c r="FZ8" i="8"/>
  <c r="FY9" i="8"/>
  <c r="FY11" i="8"/>
  <c r="FY12" i="8" l="1"/>
  <c r="GA8" i="8"/>
  <c r="FZ10" i="8"/>
  <c r="FZ9" i="8"/>
  <c r="FZ11" i="8"/>
  <c r="FZ12" i="8" l="1"/>
  <c r="GA9" i="8"/>
  <c r="GA10" i="8"/>
  <c r="GA11" i="8"/>
  <c r="GB8" i="8"/>
  <c r="GC8" i="8" l="1"/>
  <c r="GB10" i="8"/>
  <c r="GB11" i="8"/>
  <c r="GB9" i="8"/>
  <c r="GA12" i="8"/>
  <c r="GB12" i="8" l="1"/>
  <c r="GC10" i="8"/>
  <c r="GC9" i="8"/>
  <c r="GC11" i="8"/>
  <c r="GD8" i="8"/>
  <c r="GC12" i="8" l="1"/>
  <c r="GD10" i="8"/>
  <c r="GD9" i="8"/>
  <c r="GD11" i="8"/>
  <c r="GE8" i="8"/>
  <c r="GE9" i="8" l="1"/>
  <c r="GE10" i="8"/>
  <c r="GE11" i="8"/>
  <c r="GF8" i="8"/>
  <c r="GD12" i="8"/>
  <c r="GF11" i="8" l="1"/>
  <c r="GG8" i="8"/>
  <c r="GF10" i="8"/>
  <c r="GF9" i="8"/>
  <c r="GE12" i="8"/>
  <c r="GG9" i="8" l="1"/>
  <c r="GG11" i="8"/>
  <c r="GH8" i="8"/>
  <c r="GG10" i="8"/>
  <c r="GF12" i="8"/>
  <c r="GG12" i="8" l="1"/>
  <c r="GH10" i="8"/>
  <c r="GH9" i="8"/>
  <c r="GH11" i="8"/>
  <c r="GI8" i="8"/>
  <c r="GI9" i="8" l="1"/>
  <c r="GJ8" i="8"/>
  <c r="GI11" i="8"/>
  <c r="GI10" i="8"/>
  <c r="GH12" i="8"/>
  <c r="GI12" i="8" l="1"/>
  <c r="GK8" i="8"/>
  <c r="GJ10" i="8"/>
  <c r="GJ9" i="8"/>
  <c r="GJ11" i="8"/>
  <c r="GJ12" i="8" l="1"/>
  <c r="GK9" i="8"/>
  <c r="GK11" i="8"/>
  <c r="GL8" i="8"/>
  <c r="GK10" i="8"/>
  <c r="GK12" i="8" l="1"/>
  <c r="GL9" i="8"/>
  <c r="GL11" i="8"/>
  <c r="GL10" i="8"/>
  <c r="GM8" i="8"/>
  <c r="GM11" i="8" l="1"/>
  <c r="GM9" i="8"/>
  <c r="GM10" i="8"/>
  <c r="GN8" i="8"/>
  <c r="GL12" i="8"/>
  <c r="GN10" i="8" l="1"/>
  <c r="GN9" i="8"/>
  <c r="GN11" i="8"/>
  <c r="GO8" i="8"/>
  <c r="GM12" i="8"/>
  <c r="GN12" i="8" l="1"/>
  <c r="GO11" i="8"/>
  <c r="GO9" i="8"/>
  <c r="GO10" i="8"/>
  <c r="GP8" i="8"/>
  <c r="GO12" i="8" l="1"/>
  <c r="GQ8" i="8"/>
  <c r="GP9" i="8"/>
  <c r="GP11" i="8"/>
  <c r="GP12" i="8" s="1"/>
  <c r="GP10" i="8"/>
  <c r="GR8" i="8" l="1"/>
  <c r="GQ9" i="8"/>
  <c r="GQ10" i="8"/>
  <c r="GQ11" i="8"/>
  <c r="GQ12" i="8" s="1"/>
  <c r="GR9" i="8" l="1"/>
  <c r="GR11" i="8"/>
  <c r="GR12" i="8" s="1"/>
  <c r="GS8" i="8"/>
  <c r="GR10" i="8"/>
  <c r="GT8" i="8" l="1"/>
  <c r="GS10" i="8"/>
  <c r="GS9" i="8"/>
  <c r="GS11" i="8"/>
  <c r="GS12" i="8" l="1"/>
  <c r="GU8" i="8"/>
  <c r="GT10" i="8"/>
  <c r="GT9" i="8"/>
  <c r="GT11" i="8"/>
  <c r="GT12" i="8" l="1"/>
  <c r="GU10" i="8"/>
  <c r="GU11" i="8"/>
  <c r="GV8" i="8"/>
  <c r="GU9" i="8"/>
  <c r="GU12" i="8" l="1"/>
  <c r="GV9" i="8"/>
  <c r="GV10" i="8"/>
  <c r="GV11" i="8"/>
  <c r="GV12" i="8" s="1"/>
  <c r="GW8" i="8"/>
  <c r="GW11" i="8" l="1"/>
  <c r="GX8" i="8"/>
  <c r="GW10" i="8"/>
  <c r="GW9" i="8"/>
  <c r="GW12" i="8" l="1"/>
  <c r="GX9" i="8"/>
  <c r="GX11" i="8"/>
  <c r="GY8" i="8"/>
  <c r="GX10" i="8"/>
  <c r="GX12" i="8" l="1"/>
  <c r="GY11" i="8"/>
  <c r="GY10" i="8"/>
  <c r="GY9" i="8"/>
  <c r="GZ8" i="8"/>
  <c r="GY12" i="8" l="1"/>
  <c r="GZ9" i="8"/>
  <c r="GZ11" i="8"/>
  <c r="HA8" i="8"/>
  <c r="GZ10" i="8"/>
  <c r="GZ12" i="8" l="1"/>
  <c r="HA10" i="8"/>
  <c r="HA9" i="8"/>
  <c r="HA11" i="8"/>
  <c r="HB8" i="8"/>
  <c r="HB10" i="8" l="1"/>
  <c r="HC8" i="8"/>
  <c r="HB9" i="8"/>
  <c r="HB11" i="8"/>
  <c r="HB12" i="8" s="1"/>
  <c r="HA12" i="8"/>
  <c r="HC9" i="8" l="1"/>
  <c r="HC11" i="8"/>
  <c r="HD8" i="8"/>
  <c r="HC10" i="8"/>
  <c r="HC12" i="8" l="1"/>
  <c r="HD10" i="8"/>
  <c r="HD11" i="8"/>
  <c r="HE8" i="8"/>
  <c r="HD9" i="8"/>
  <c r="HD12" i="8" l="1"/>
  <c r="HF8" i="8"/>
  <c r="HE10" i="8"/>
  <c r="HE9" i="8"/>
  <c r="HE11" i="8"/>
  <c r="HE12" i="8" l="1"/>
  <c r="HF11" i="8"/>
  <c r="HF10" i="8"/>
  <c r="HG8" i="8"/>
  <c r="HF9" i="8"/>
  <c r="HF12" i="8" l="1"/>
  <c r="HG11" i="8"/>
  <c r="HG10" i="8"/>
  <c r="HH8" i="8"/>
  <c r="HG9" i="8"/>
  <c r="HG12" i="8" l="1"/>
  <c r="HH11" i="8"/>
  <c r="HH9" i="8"/>
  <c r="HH10" i="8"/>
  <c r="HI8" i="8"/>
  <c r="HI11" i="8" l="1"/>
  <c r="HJ8" i="8"/>
  <c r="HI9" i="8"/>
  <c r="HI10" i="8"/>
  <c r="HH12" i="8"/>
  <c r="HI12" i="8" l="1"/>
  <c r="HJ10" i="8"/>
  <c r="HK8" i="8"/>
  <c r="HJ9" i="8"/>
  <c r="HJ11" i="8"/>
  <c r="HJ12" i="8" l="1"/>
  <c r="HK10" i="8"/>
  <c r="HL8" i="8"/>
  <c r="HK9" i="8"/>
  <c r="HK11" i="8"/>
  <c r="HK12" i="8" l="1"/>
  <c r="HL9" i="8"/>
  <c r="HL10" i="8"/>
  <c r="HL11" i="8"/>
  <c r="HM8" i="8"/>
  <c r="HM9" i="8" l="1"/>
  <c r="HM11" i="8"/>
  <c r="HN8" i="8"/>
  <c r="HM10" i="8"/>
  <c r="HL12" i="8"/>
  <c r="HN9" i="8" l="1"/>
  <c r="HN11" i="8"/>
  <c r="HN10" i="8"/>
  <c r="HO8" i="8"/>
  <c r="HM12" i="8"/>
  <c r="HN12" i="8" l="1"/>
  <c r="HP8" i="8"/>
  <c r="HO9" i="8"/>
  <c r="HO11" i="8"/>
  <c r="HO12" i="8" s="1"/>
  <c r="HO10" i="8"/>
  <c r="HP9" i="8" l="1"/>
  <c r="HP10" i="8"/>
  <c r="HP11" i="8"/>
  <c r="HQ8" i="8"/>
  <c r="HP12" i="8" l="1"/>
  <c r="HR8" i="8"/>
  <c r="HQ9" i="8"/>
  <c r="HQ11" i="8"/>
  <c r="HQ12" i="8" s="1"/>
  <c r="HQ10" i="8"/>
  <c r="HR10" i="8" l="1"/>
  <c r="HS8" i="8"/>
  <c r="HR11" i="8"/>
  <c r="HR9" i="8"/>
  <c r="HS11" i="8" l="1"/>
  <c r="HT8" i="8"/>
  <c r="HS9" i="8"/>
  <c r="HS10" i="8"/>
  <c r="HR12" i="8"/>
  <c r="HS12" i="8" l="1"/>
  <c r="HT9" i="8"/>
  <c r="HT10" i="8"/>
  <c r="HT11" i="8"/>
  <c r="HT12" i="8" s="1"/>
  <c r="HU8" i="8"/>
  <c r="HU10" i="8" l="1"/>
  <c r="HU11" i="8"/>
  <c r="HU9" i="8"/>
  <c r="HU12" i="8" l="1"/>
  <c r="HW8" i="8"/>
  <c r="HV9" i="8"/>
  <c r="HV11" i="8"/>
  <c r="HV12" i="8" s="1"/>
  <c r="HV10" i="8"/>
  <c r="HW11" i="8" l="1"/>
  <c r="HW10" i="8"/>
  <c r="HW9" i="8"/>
  <c r="HX8" i="8"/>
  <c r="HW12" i="8" l="1"/>
  <c r="HX11" i="8"/>
  <c r="HY8" i="8"/>
  <c r="HX9" i="8"/>
  <c r="HX10" i="8"/>
  <c r="HX12" i="8" l="1"/>
  <c r="HZ8" i="8"/>
  <c r="HY11" i="8"/>
  <c r="HY10" i="8"/>
  <c r="HY9" i="8"/>
  <c r="HY12" i="8" l="1"/>
  <c r="HZ11" i="8"/>
  <c r="IA8" i="8"/>
  <c r="HZ9" i="8"/>
  <c r="HZ10" i="8"/>
  <c r="HZ12" i="8" l="1"/>
  <c r="IA11" i="8"/>
  <c r="IA10" i="8"/>
  <c r="IA9" i="8"/>
  <c r="IB8" i="8"/>
  <c r="IA12" i="8" l="1"/>
  <c r="IB11" i="8"/>
  <c r="IB9" i="8"/>
  <c r="IB10" i="8"/>
  <c r="IC8" i="8"/>
  <c r="ID8" i="8" l="1"/>
  <c r="IC10" i="8"/>
  <c r="IC9" i="8"/>
  <c r="IC11" i="8"/>
  <c r="IB12" i="8"/>
  <c r="IC12" i="8" l="1"/>
  <c r="ID11" i="8"/>
  <c r="IE8" i="8"/>
  <c r="ID10" i="8"/>
  <c r="ID9" i="8"/>
  <c r="ID12" i="8" l="1"/>
  <c r="IF8" i="8"/>
  <c r="IE11" i="8"/>
  <c r="IE9" i="8"/>
  <c r="IE10" i="8"/>
  <c r="IE12" i="8" l="1"/>
  <c r="IG8" i="8"/>
  <c r="IF9" i="8"/>
  <c r="IF11" i="8"/>
  <c r="IF12" i="8" s="1"/>
  <c r="IF10" i="8"/>
  <c r="IH8" i="8" l="1"/>
  <c r="IG11" i="8"/>
  <c r="IG10" i="8"/>
  <c r="IG9" i="8"/>
  <c r="IH10" i="8" l="1"/>
  <c r="II8" i="8"/>
  <c r="IH9" i="8"/>
  <c r="IH11" i="8"/>
  <c r="IH12" i="8" s="1"/>
  <c r="IG12" i="8"/>
  <c r="II10" i="8" l="1"/>
  <c r="IJ8" i="8"/>
  <c r="II9" i="8"/>
  <c r="II11" i="8"/>
  <c r="II12" i="8" s="1"/>
  <c r="IK8" i="8" l="1"/>
  <c r="IJ10" i="8"/>
  <c r="IJ11" i="8"/>
  <c r="IJ9" i="8"/>
  <c r="IK9" i="8" l="1"/>
  <c r="IL8" i="8"/>
  <c r="IK10" i="8"/>
  <c r="IK11" i="8"/>
  <c r="IJ12" i="8"/>
  <c r="IK12" i="8" l="1"/>
  <c r="IL9" i="8"/>
  <c r="IL11" i="8"/>
  <c r="IL10" i="8"/>
  <c r="IM8" i="8"/>
  <c r="IL12" i="8" l="1"/>
  <c r="IM10" i="8"/>
  <c r="IN8" i="8"/>
  <c r="IM11" i="8"/>
  <c r="IM9" i="8"/>
  <c r="IM12" i="8" l="1"/>
  <c r="IN11" i="8"/>
  <c r="IO8" i="8"/>
  <c r="IN9" i="8"/>
  <c r="IN10" i="8"/>
  <c r="IN12" i="8" l="1"/>
  <c r="IP8" i="8"/>
  <c r="IO9" i="8"/>
  <c r="IO11" i="8"/>
  <c r="IO12" i="8" s="1"/>
  <c r="IO10" i="8"/>
  <c r="IP11" i="8" l="1"/>
  <c r="IQ8" i="8"/>
  <c r="IP9" i="8"/>
  <c r="IP10" i="8"/>
  <c r="IP12" i="8" l="1"/>
  <c r="IQ11" i="8"/>
  <c r="IQ10" i="8"/>
  <c r="IR8" i="8"/>
  <c r="IQ9" i="8"/>
  <c r="IQ12" i="8" l="1"/>
  <c r="IR11" i="8"/>
  <c r="IR9" i="8"/>
  <c r="IR10" i="8"/>
  <c r="IS8" i="8"/>
  <c r="IS10" i="8" l="1"/>
  <c r="IS9" i="8"/>
  <c r="IS11" i="8"/>
  <c r="IT8" i="8"/>
  <c r="IR12" i="8"/>
  <c r="IT11" i="8" l="1"/>
  <c r="IT10" i="8"/>
  <c r="IT9" i="8"/>
  <c r="IU8" i="8"/>
  <c r="IS12" i="8"/>
  <c r="IT12" i="8" l="1"/>
  <c r="IU11" i="8"/>
  <c r="IU10" i="8"/>
  <c r="IV8" i="8"/>
  <c r="IU9" i="8"/>
  <c r="IU12" i="8" l="1"/>
  <c r="IW8" i="8"/>
  <c r="IV9" i="8"/>
  <c r="IV10" i="8"/>
  <c r="IV11" i="8"/>
  <c r="IV12" i="8" l="1"/>
  <c r="IW9" i="8"/>
  <c r="IX8" i="8"/>
  <c r="IW11" i="8"/>
  <c r="IW10" i="8"/>
  <c r="IY8" i="8" l="1"/>
  <c r="IX9" i="8"/>
  <c r="IX10" i="8"/>
  <c r="IX11" i="8"/>
  <c r="IW12" i="8"/>
  <c r="IX12" i="8" l="1"/>
  <c r="IY10" i="8"/>
  <c r="IY11" i="8"/>
  <c r="IY9" i="8"/>
  <c r="IZ8" i="8"/>
  <c r="IY12" i="8" l="1"/>
  <c r="JA8" i="8"/>
  <c r="IZ9" i="8"/>
  <c r="IZ10" i="8"/>
  <c r="IZ11" i="8"/>
  <c r="IZ12" i="8" l="1"/>
  <c r="JA11" i="8"/>
  <c r="JB8" i="8"/>
  <c r="JA9" i="8"/>
  <c r="JA10" i="8"/>
  <c r="JA12" i="8" l="1"/>
  <c r="JB11" i="8"/>
  <c r="JB10" i="8"/>
  <c r="JB9" i="8"/>
  <c r="JC8" i="8"/>
  <c r="JB12" i="8" l="1"/>
  <c r="JC9" i="8"/>
  <c r="JC11" i="8"/>
  <c r="JC10" i="8"/>
  <c r="JD8" i="8"/>
  <c r="JC12" i="8" l="1"/>
  <c r="JE8" i="8"/>
  <c r="JD10" i="8"/>
  <c r="JD11" i="8"/>
  <c r="JD9" i="8"/>
  <c r="JD12" i="8" l="1"/>
  <c r="JF8" i="8"/>
  <c r="JE9" i="8"/>
  <c r="JE10" i="8"/>
  <c r="JE11" i="8"/>
  <c r="JE12" i="8" l="1"/>
  <c r="JF11" i="8"/>
  <c r="JF9" i="8"/>
  <c r="JG8" i="8"/>
  <c r="JF10" i="8"/>
  <c r="JH8" i="8" l="1"/>
  <c r="JG11" i="8"/>
  <c r="JG9" i="8"/>
  <c r="JG10" i="8"/>
  <c r="JF12" i="8"/>
  <c r="JG12" i="8" l="1"/>
  <c r="JH11" i="8"/>
  <c r="JH10" i="8"/>
  <c r="JI8" i="8"/>
  <c r="JH9" i="8"/>
  <c r="JH12" i="8" l="1"/>
  <c r="JJ8" i="8"/>
  <c r="JI9" i="8"/>
  <c r="JI11" i="8"/>
  <c r="JI10" i="8"/>
  <c r="JJ10" i="8" l="1"/>
  <c r="JK8" i="8"/>
  <c r="JJ9" i="8"/>
  <c r="JJ11" i="8"/>
  <c r="JJ12" i="8" s="1"/>
  <c r="JI12" i="8"/>
  <c r="JK11" i="8" l="1"/>
  <c r="JK10" i="8"/>
  <c r="JK9" i="8"/>
  <c r="JL8" i="8"/>
  <c r="JK12" i="8" l="1"/>
  <c r="JL11" i="8"/>
  <c r="JL9" i="8"/>
  <c r="JL10" i="8"/>
  <c r="JM8" i="8"/>
  <c r="JN8" i="8" l="1"/>
  <c r="JM10" i="8"/>
  <c r="JM11" i="8"/>
  <c r="JM9" i="8"/>
  <c r="JL12" i="8"/>
  <c r="JM12" i="8" l="1"/>
  <c r="JO8" i="8"/>
  <c r="JN9" i="8"/>
  <c r="JN11" i="8"/>
  <c r="JN12" i="8" s="1"/>
  <c r="JN10" i="8"/>
  <c r="JP8" i="8" l="1"/>
  <c r="JO9" i="8"/>
  <c r="JO11" i="8"/>
  <c r="JO10" i="8"/>
  <c r="JO12" i="8" l="1"/>
  <c r="JP10" i="8"/>
  <c r="JP11" i="8"/>
  <c r="JQ8" i="8"/>
  <c r="JP9" i="8"/>
  <c r="JP12" i="8" l="1"/>
  <c r="JQ10" i="8"/>
  <c r="JR8" i="8"/>
  <c r="JQ9" i="8"/>
  <c r="JQ11" i="8"/>
  <c r="JQ12" i="8" l="1"/>
  <c r="JR11" i="8"/>
  <c r="JR10" i="8"/>
  <c r="JR9" i="8"/>
  <c r="JS8" i="8"/>
  <c r="JR12" i="8" l="1"/>
  <c r="JS9" i="8"/>
  <c r="JS10" i="8"/>
  <c r="JS11" i="8"/>
  <c r="JS12" i="8" s="1"/>
  <c r="JT8" i="8"/>
  <c r="JT10" i="8" l="1"/>
  <c r="JT11" i="8"/>
  <c r="JU8" i="8"/>
  <c r="JT9" i="8"/>
  <c r="JT12" i="8" l="1"/>
  <c r="JU9" i="8"/>
  <c r="JU11" i="8"/>
  <c r="JU10" i="8"/>
  <c r="JU12" i="8" l="1"/>
  <c r="JV11" i="8"/>
  <c r="JV9" i="8"/>
  <c r="JV10" i="8"/>
  <c r="JW8" i="8"/>
  <c r="JV12" i="8" l="1"/>
  <c r="JW11" i="8"/>
  <c r="JX8" i="8"/>
  <c r="JW9" i="8"/>
  <c r="JW10" i="8"/>
  <c r="JW12" i="8" l="1"/>
  <c r="JX11" i="8"/>
  <c r="JY8" i="8"/>
  <c r="JX9" i="8"/>
  <c r="JX10" i="8"/>
  <c r="JX12" i="8" l="1"/>
  <c r="JZ8" i="8"/>
  <c r="JY9" i="8"/>
  <c r="JY11" i="8"/>
  <c r="JY12" i="8" s="1"/>
  <c r="JY10" i="8"/>
  <c r="JZ9" i="8" l="1"/>
  <c r="KA8" i="8"/>
  <c r="JZ11" i="8"/>
  <c r="JZ10" i="8"/>
  <c r="JZ12" i="8" l="1"/>
  <c r="KA9" i="8"/>
  <c r="KA10" i="8"/>
  <c r="KB8" i="8"/>
  <c r="KA11" i="8"/>
  <c r="KC8" i="8" l="1"/>
  <c r="KB11" i="8"/>
  <c r="KB9" i="8"/>
  <c r="KB10" i="8"/>
  <c r="KA12" i="8"/>
  <c r="KB12" i="8" l="1"/>
  <c r="KC11" i="8"/>
  <c r="KC9" i="8"/>
  <c r="KC10" i="8"/>
  <c r="KD8" i="8"/>
  <c r="KC12" i="8" l="1"/>
  <c r="KD10" i="8"/>
  <c r="KE8" i="8"/>
  <c r="KD11" i="8"/>
  <c r="KD9" i="8"/>
  <c r="KE10" i="8" l="1"/>
  <c r="KE9" i="8"/>
  <c r="KE11" i="8"/>
  <c r="KF8" i="8"/>
  <c r="KD12" i="8"/>
  <c r="KE12" i="8" l="1"/>
  <c r="KG8" i="8"/>
  <c r="KF9" i="8"/>
  <c r="KF11" i="8"/>
  <c r="KF12" i="8" s="1"/>
  <c r="KF10" i="8"/>
  <c r="KH8" i="8" l="1"/>
  <c r="KG9" i="8"/>
  <c r="KG11" i="8"/>
  <c r="KG10" i="8"/>
  <c r="KG12" i="8" l="1"/>
  <c r="KI8" i="8"/>
  <c r="KH9" i="8"/>
  <c r="KH11" i="8"/>
  <c r="KH12" i="8" s="1"/>
  <c r="KH10" i="8"/>
  <c r="KI10" i="8" l="1"/>
  <c r="KJ8" i="8"/>
  <c r="KI11" i="8"/>
  <c r="KI9" i="8"/>
  <c r="KI12" i="8" l="1"/>
  <c r="KJ9" i="8"/>
  <c r="KJ11" i="8"/>
  <c r="KK8" i="8"/>
  <c r="KJ10" i="8"/>
  <c r="KJ12" i="8" l="1"/>
  <c r="KL8" i="8"/>
  <c r="KK9" i="8"/>
  <c r="KK11" i="8"/>
  <c r="KK12" i="8" s="1"/>
  <c r="KK10" i="8"/>
  <c r="KL9" i="8" l="1"/>
  <c r="KM8" i="8"/>
  <c r="KL10" i="8"/>
  <c r="KL11" i="8"/>
  <c r="KL12" i="8" l="1"/>
  <c r="KM10" i="8"/>
  <c r="KM11" i="8"/>
  <c r="KN8" i="8"/>
  <c r="KM9" i="8"/>
  <c r="KM12" i="8" l="1"/>
  <c r="KN10" i="8"/>
  <c r="KO8" i="8"/>
  <c r="KN9" i="8"/>
  <c r="KN11" i="8"/>
  <c r="KN12" i="8" l="1"/>
  <c r="KO9" i="8"/>
  <c r="KO10" i="8"/>
  <c r="KO11" i="8"/>
  <c r="KP8" i="8"/>
  <c r="KO12" i="8" l="1"/>
  <c r="KQ8" i="8"/>
  <c r="KP10" i="8"/>
  <c r="KP9" i="8"/>
  <c r="KP11" i="8"/>
  <c r="KP12" i="8" l="1"/>
  <c r="KQ11" i="8"/>
  <c r="KR8" i="8"/>
  <c r="KQ10" i="8"/>
  <c r="KQ9" i="8"/>
  <c r="KR10" i="8" l="1"/>
  <c r="KR11" i="8"/>
  <c r="KS8" i="8"/>
  <c r="KR9" i="8"/>
  <c r="KQ12" i="8"/>
  <c r="KR12" i="8" l="1"/>
  <c r="KS11" i="8"/>
  <c r="KS9" i="8"/>
  <c r="KS10" i="8"/>
  <c r="KT8" i="8"/>
  <c r="KT10" i="8" l="1"/>
  <c r="KU8" i="8"/>
  <c r="KT9" i="8"/>
  <c r="KT11" i="8"/>
  <c r="KT12" i="8" s="1"/>
  <c r="KS12" i="8"/>
  <c r="KU9" i="8" l="1"/>
  <c r="KU10" i="8"/>
  <c r="KU11" i="8"/>
  <c r="KV8" i="8"/>
  <c r="KU12" i="8" l="1"/>
  <c r="KV9" i="8"/>
  <c r="KV11" i="8"/>
  <c r="KV10" i="8"/>
  <c r="KW8" i="8"/>
  <c r="KW11" i="8" l="1"/>
  <c r="KW9" i="8"/>
  <c r="KW10" i="8"/>
  <c r="KX8" i="8"/>
  <c r="KV12" i="8"/>
  <c r="KW12" i="8" l="1"/>
  <c r="KX11" i="8"/>
  <c r="KX9" i="8"/>
  <c r="KX10" i="8"/>
  <c r="KY8" i="8"/>
  <c r="KX12" i="8" l="1"/>
  <c r="KY10" i="8"/>
  <c r="KZ8" i="8"/>
  <c r="KY11" i="8"/>
  <c r="KY9" i="8"/>
  <c r="KZ9" i="8" l="1"/>
  <c r="LA8" i="8"/>
  <c r="KZ10" i="8"/>
  <c r="KZ11" i="8"/>
  <c r="KY12" i="8"/>
  <c r="KZ12" i="8" l="1"/>
  <c r="LB8" i="8"/>
  <c r="LA10" i="8"/>
  <c r="LA11" i="8"/>
  <c r="LA9" i="8"/>
  <c r="LB11" i="8" l="1"/>
  <c r="LC8" i="8"/>
  <c r="LB9" i="8"/>
  <c r="LB10" i="8"/>
  <c r="LA12" i="8"/>
  <c r="LB12" i="8" l="1"/>
  <c r="LD8" i="8"/>
  <c r="LC10" i="8"/>
  <c r="LC11" i="8"/>
  <c r="LC9" i="8"/>
  <c r="LC12" i="8" l="1"/>
  <c r="LD9" i="8"/>
  <c r="LE8" i="8"/>
  <c r="LD11" i="8"/>
  <c r="LD10" i="8"/>
  <c r="LD12" i="8" l="1"/>
  <c r="LF8" i="8"/>
  <c r="LE9" i="8"/>
  <c r="LE10" i="8"/>
  <c r="LE11" i="8"/>
  <c r="LE12" i="8" l="1"/>
  <c r="LG8" i="8"/>
  <c r="LF9" i="8"/>
  <c r="LF11" i="8"/>
  <c r="LF10" i="8"/>
  <c r="LH8" i="8" l="1"/>
  <c r="LG9" i="8"/>
  <c r="LG10" i="8"/>
  <c r="LG11" i="8"/>
  <c r="LG12" i="8" s="1"/>
  <c r="LF12" i="8"/>
  <c r="LH10" i="8" l="1"/>
  <c r="LH11" i="8"/>
  <c r="LH9" i="8"/>
  <c r="LI8" i="8"/>
  <c r="LH12" i="8" l="1"/>
  <c r="LI9" i="8"/>
  <c r="LI10" i="8"/>
  <c r="LI11" i="8"/>
  <c r="LJ8" i="8"/>
  <c r="LK8" i="8" l="1"/>
  <c r="LJ9" i="8"/>
  <c r="LJ11" i="8"/>
  <c r="LJ10" i="8"/>
  <c r="LI12" i="8"/>
  <c r="LJ12" i="8" l="1"/>
  <c r="LL8" i="8"/>
  <c r="LK9" i="8"/>
  <c r="LK10" i="8"/>
  <c r="LK11" i="8"/>
  <c r="LK12" i="8" l="1"/>
  <c r="LM8" i="8"/>
  <c r="LL11" i="8"/>
  <c r="LL10" i="8"/>
  <c r="LL9" i="8"/>
  <c r="LL12" i="8" l="1"/>
  <c r="LM11" i="8"/>
  <c r="LN8" i="8"/>
  <c r="LM9" i="8"/>
  <c r="LM10" i="8"/>
  <c r="LM12" i="8" l="1"/>
  <c r="LO8" i="8"/>
  <c r="LN10" i="8"/>
  <c r="LN11" i="8"/>
  <c r="LN9" i="8"/>
  <c r="LN12" i="8" l="1"/>
  <c r="LP8" i="8"/>
  <c r="LO9" i="8"/>
  <c r="LO11" i="8"/>
  <c r="LO12" i="8" s="1"/>
  <c r="LO10" i="8"/>
  <c r="LP11" i="8" l="1"/>
  <c r="LP10" i="8"/>
  <c r="LP9" i="8"/>
  <c r="LQ8" i="8"/>
  <c r="LP12" i="8" l="1"/>
  <c r="LR8" i="8"/>
  <c r="LQ9" i="8"/>
  <c r="LQ10" i="8"/>
  <c r="LQ11" i="8"/>
  <c r="LQ12" i="8" l="1"/>
  <c r="LR10" i="8"/>
  <c r="LR11" i="8"/>
  <c r="LR9" i="8"/>
  <c r="LS8" i="8"/>
  <c r="LR12" i="8" l="1"/>
  <c r="LS11" i="8"/>
  <c r="LS9" i="8"/>
  <c r="LS10" i="8"/>
  <c r="LT8" i="8"/>
  <c r="LS12" i="8" l="1"/>
  <c r="LT10" i="8"/>
  <c r="LU8" i="8"/>
  <c r="LT9" i="8"/>
  <c r="LT11" i="8"/>
  <c r="LT12" i="8" l="1"/>
  <c r="LU11" i="8"/>
  <c r="LU9" i="8"/>
  <c r="LU10" i="8"/>
  <c r="LU12" i="8" l="1"/>
  <c r="LW8" i="8"/>
  <c r="LV10" i="8"/>
  <c r="LV9" i="8"/>
  <c r="LV11" i="8"/>
  <c r="LV12" i="8" l="1"/>
  <c r="LX8" i="8"/>
  <c r="LW10" i="8"/>
  <c r="LW9" i="8"/>
  <c r="LW11" i="8"/>
  <c r="LW12" i="8" l="1"/>
  <c r="LX11" i="8"/>
  <c r="LY8" i="8"/>
  <c r="LX10" i="8"/>
  <c r="LX9" i="8"/>
  <c r="LY9" i="8" l="1"/>
  <c r="LZ8" i="8"/>
  <c r="LY10" i="8"/>
  <c r="LY11" i="8"/>
  <c r="LX12" i="8"/>
  <c r="LY12" i="8" l="1"/>
  <c r="LZ10" i="8"/>
  <c r="MA8" i="8"/>
  <c r="LZ11" i="8"/>
  <c r="LZ9" i="8"/>
  <c r="LZ12" i="8" l="1"/>
  <c r="MA10" i="8"/>
  <c r="MA11" i="8"/>
  <c r="MB8" i="8"/>
  <c r="MA9" i="8"/>
  <c r="MA12" i="8" l="1"/>
  <c r="MB11" i="8"/>
  <c r="MC8" i="8"/>
  <c r="MB10" i="8"/>
  <c r="MB9" i="8"/>
  <c r="MB12" i="8" l="1"/>
  <c r="MC11" i="8"/>
  <c r="MD8" i="8"/>
  <c r="MC9" i="8"/>
  <c r="MC10" i="8"/>
  <c r="MC12" i="8" l="1"/>
  <c r="MD11" i="8"/>
  <c r="ME8" i="8"/>
  <c r="MD10" i="8"/>
  <c r="MD9" i="8"/>
  <c r="ME11" i="8" l="1"/>
  <c r="ME10" i="8"/>
  <c r="MF8" i="8"/>
  <c r="ME9" i="8"/>
  <c r="MD12" i="8"/>
  <c r="ME12" i="8" l="1"/>
  <c r="MF9" i="8"/>
  <c r="MF10" i="8"/>
  <c r="MG8" i="8"/>
  <c r="MF11" i="8"/>
  <c r="MF12" i="8" l="1"/>
  <c r="MH8" i="8"/>
  <c r="MG10" i="8"/>
  <c r="MG11" i="8"/>
  <c r="MG9" i="8"/>
  <c r="MG12" i="8" l="1"/>
  <c r="MH9" i="8"/>
  <c r="MH10" i="8"/>
  <c r="MH11" i="8"/>
  <c r="MI8" i="8"/>
  <c r="MH12" i="8" l="1"/>
  <c r="MJ8" i="8"/>
  <c r="MI9" i="8"/>
  <c r="MI10" i="8"/>
  <c r="MI11" i="8"/>
  <c r="MJ9" i="8" l="1"/>
  <c r="MJ11" i="8"/>
  <c r="MJ10" i="8"/>
  <c r="MK8" i="8"/>
  <c r="MI12" i="8"/>
  <c r="MJ12" i="8" l="1"/>
  <c r="MK11" i="8"/>
  <c r="ML8" i="8"/>
  <c r="MK10" i="8"/>
  <c r="MK9" i="8"/>
  <c r="ML10" i="8" l="1"/>
  <c r="MM8" i="8"/>
  <c r="ML11" i="8"/>
  <c r="ML9" i="8"/>
  <c r="MK12" i="8"/>
  <c r="ML12" i="8" l="1"/>
  <c r="MM10" i="8"/>
  <c r="MN8" i="8"/>
  <c r="MM11" i="8"/>
  <c r="MM9" i="8"/>
  <c r="MM12" i="8" l="1"/>
  <c r="MN11" i="8"/>
  <c r="MN9" i="8"/>
  <c r="MN10" i="8"/>
  <c r="MO8" i="8"/>
  <c r="MN12" i="8" l="1"/>
  <c r="MO9" i="8"/>
  <c r="MO10" i="8"/>
  <c r="MO11" i="8"/>
  <c r="MP8" i="8"/>
  <c r="MO12" i="8" l="1"/>
  <c r="MP10" i="8"/>
  <c r="MP9" i="8"/>
  <c r="MP11" i="8"/>
  <c r="MQ8" i="8"/>
  <c r="MP12" i="8" l="1"/>
  <c r="MR8" i="8"/>
  <c r="MQ10" i="8"/>
  <c r="MQ9" i="8"/>
  <c r="MQ11" i="8"/>
  <c r="MQ12" i="8" l="1"/>
  <c r="MR11" i="8"/>
  <c r="MS8" i="8"/>
  <c r="MR10" i="8"/>
  <c r="MR9" i="8"/>
  <c r="MR12" i="8" l="1"/>
  <c r="MT8" i="8"/>
  <c r="MS10" i="8"/>
  <c r="MS11" i="8"/>
  <c r="MS9" i="8"/>
  <c r="MU8" i="8" l="1"/>
  <c r="MT10" i="8"/>
  <c r="MT9" i="8"/>
  <c r="MT11" i="8"/>
  <c r="MS12" i="8"/>
  <c r="MT12" i="8" l="1"/>
  <c r="MV8" i="8"/>
  <c r="MU9" i="8"/>
  <c r="MU11" i="8"/>
  <c r="MU12" i="8" s="1"/>
  <c r="MU10" i="8"/>
  <c r="MV11" i="8" l="1"/>
  <c r="MV9" i="8"/>
  <c r="MV10" i="8"/>
  <c r="MW8" i="8"/>
  <c r="MW11" i="8" l="1"/>
  <c r="MX8" i="8"/>
  <c r="MW10" i="8"/>
  <c r="MW9" i="8"/>
  <c r="MV12" i="8"/>
  <c r="MX11" i="8" l="1"/>
  <c r="MY8" i="8"/>
  <c r="MX9" i="8"/>
  <c r="MX10" i="8"/>
  <c r="MW12" i="8"/>
  <c r="MX12" i="8" l="1"/>
  <c r="MY10" i="8"/>
  <c r="MY11" i="8"/>
  <c r="MZ8" i="8"/>
  <c r="MY9" i="8"/>
  <c r="MY12" i="8" l="1"/>
  <c r="MZ10" i="8"/>
  <c r="NA8" i="8"/>
  <c r="MZ9" i="8"/>
  <c r="MZ11" i="8"/>
  <c r="MZ12" i="8" l="1"/>
  <c r="NA9" i="8"/>
  <c r="NA10" i="8"/>
  <c r="NA11" i="8"/>
  <c r="NB8" i="8"/>
  <c r="NA12" i="8" l="1"/>
  <c r="NB11" i="8"/>
  <c r="NC8" i="8"/>
  <c r="NB9" i="8"/>
  <c r="NB10" i="8"/>
  <c r="NB12" i="8" l="1"/>
  <c r="NC9" i="8"/>
  <c r="NC10" i="8"/>
  <c r="NC11" i="8"/>
  <c r="ND8" i="8"/>
  <c r="NC12" i="8" l="1"/>
  <c r="ND11" i="8"/>
  <c r="ND9" i="8"/>
  <c r="ND10" i="8"/>
  <c r="NE8" i="8"/>
  <c r="ND12" i="8" l="1"/>
  <c r="NF8" i="8"/>
  <c r="NE9" i="8"/>
  <c r="NE11" i="8"/>
  <c r="NE10" i="8"/>
  <c r="NG8" i="8" l="1"/>
  <c r="NF9" i="8"/>
  <c r="NF11" i="8"/>
  <c r="NF10" i="8"/>
  <c r="NE12" i="8"/>
  <c r="NF12" i="8" l="1"/>
  <c r="NG9" i="8"/>
  <c r="NG10" i="8"/>
  <c r="NG11" i="8"/>
  <c r="NH8" i="8"/>
  <c r="NG12" i="8" l="1"/>
  <c r="NH9" i="8"/>
  <c r="NH11" i="8"/>
  <c r="NH10" i="8"/>
  <c r="NI8" i="8"/>
  <c r="NI9" i="8" l="1"/>
  <c r="NI11" i="8"/>
  <c r="NJ8" i="8"/>
  <c r="NI10" i="8"/>
  <c r="NH12" i="8"/>
  <c r="NI12" i="8" l="1"/>
  <c r="NJ10" i="8"/>
  <c r="NJ9" i="8"/>
  <c r="NJ11" i="8"/>
  <c r="NK8" i="8"/>
  <c r="NJ12" i="8" l="1"/>
  <c r="NL8" i="8"/>
  <c r="NK9" i="8"/>
  <c r="NK11" i="8"/>
  <c r="NK10" i="8"/>
  <c r="NK12" i="8" l="1"/>
  <c r="NL11" i="8"/>
  <c r="NM8" i="8"/>
  <c r="NL10" i="8"/>
  <c r="NL9" i="8"/>
  <c r="NL12" i="8" l="1"/>
  <c r="NN8" i="8"/>
  <c r="NM9" i="8"/>
  <c r="NM10" i="8"/>
  <c r="NM11" i="8"/>
  <c r="NN11" i="8" l="1"/>
  <c r="NO8" i="8"/>
  <c r="NN9" i="8"/>
  <c r="NN10" i="8"/>
  <c r="NM12" i="8"/>
  <c r="NN12" i="8" l="1"/>
  <c r="NP8" i="8"/>
  <c r="NO10" i="8"/>
  <c r="NO11" i="8"/>
  <c r="NO9" i="8"/>
  <c r="NO12" i="8" l="1"/>
  <c r="NP11" i="8"/>
  <c r="NP10" i="8"/>
  <c r="NQ8" i="8"/>
  <c r="NP9" i="8"/>
  <c r="NP12" i="8" l="1"/>
  <c r="NR8" i="8"/>
  <c r="NQ11" i="8"/>
  <c r="NQ9" i="8"/>
  <c r="NQ10" i="8"/>
  <c r="NQ12" i="8" l="1"/>
  <c r="NR11" i="8"/>
  <c r="NS8" i="8"/>
  <c r="NR9" i="8"/>
  <c r="NR10" i="8"/>
  <c r="NR12" i="8" l="1"/>
  <c r="NS11" i="8"/>
  <c r="NT8" i="8"/>
  <c r="NS9" i="8"/>
  <c r="NS10" i="8"/>
  <c r="NS12" i="8" l="1"/>
  <c r="NT11" i="8"/>
  <c r="NU8" i="8"/>
  <c r="NT9" i="8"/>
  <c r="NT10" i="8"/>
  <c r="NT12" i="8" l="1"/>
  <c r="NU11" i="8"/>
  <c r="NU10" i="8"/>
  <c r="NU9" i="8"/>
  <c r="NU12" i="8" l="1"/>
  <c r="NW8" i="8"/>
  <c r="NV9" i="8"/>
  <c r="NV11" i="8"/>
  <c r="NV10" i="8"/>
  <c r="NV12" i="8" l="1"/>
  <c r="NW9" i="8"/>
  <c r="NW10" i="8"/>
  <c r="NW11" i="8"/>
  <c r="NX8" i="8"/>
  <c r="NX11" i="8" l="1"/>
  <c r="NX9" i="8"/>
  <c r="NX10" i="8"/>
  <c r="NY8" i="8"/>
  <c r="NW12" i="8"/>
  <c r="NZ8" i="8" l="1"/>
  <c r="NY9" i="8"/>
  <c r="NY10" i="8"/>
  <c r="NY11" i="8"/>
  <c r="NX12" i="8"/>
  <c r="NY12" i="8" l="1"/>
  <c r="OA8" i="8"/>
  <c r="NZ9" i="8"/>
  <c r="NZ10" i="8"/>
  <c r="NZ11" i="8"/>
  <c r="NZ12" i="8" l="1"/>
  <c r="OB8" i="8"/>
  <c r="OA9" i="8"/>
  <c r="OA11" i="8"/>
  <c r="OA10" i="8"/>
  <c r="OB11" i="8" l="1"/>
  <c r="OC8" i="8"/>
  <c r="OB9" i="8"/>
  <c r="OB10" i="8"/>
  <c r="OA12" i="8"/>
  <c r="OB12" i="8" l="1"/>
  <c r="OC11" i="8"/>
  <c r="OD8" i="8"/>
  <c r="OC9" i="8"/>
  <c r="OC10" i="8"/>
  <c r="OC12" i="8" l="1"/>
  <c r="OD9" i="8"/>
  <c r="OD10" i="8"/>
  <c r="OE8" i="8"/>
  <c r="OD11" i="8"/>
  <c r="OD12" i="8" l="1"/>
  <c r="OF8" i="8"/>
  <c r="OE11" i="8"/>
  <c r="OE9" i="8"/>
  <c r="OE10" i="8"/>
  <c r="OE12" i="8" l="1"/>
  <c r="OG8" i="8"/>
  <c r="OF10" i="8"/>
  <c r="OF9" i="8"/>
  <c r="OF11" i="8"/>
  <c r="OF12" i="8" l="1"/>
  <c r="OG9" i="8"/>
  <c r="OG10" i="8"/>
  <c r="OG11" i="8"/>
  <c r="OH8" i="8"/>
  <c r="OH10" i="8" l="1"/>
  <c r="OH9" i="8"/>
  <c r="OH11" i="8"/>
  <c r="OI8" i="8"/>
  <c r="OG12" i="8"/>
  <c r="OI11" i="8" l="1"/>
  <c r="OJ8" i="8"/>
  <c r="OI10" i="8"/>
  <c r="OI9" i="8"/>
  <c r="OH12" i="8"/>
  <c r="OI12" i="8" l="1"/>
  <c r="OJ9" i="8"/>
  <c r="OJ11" i="8"/>
  <c r="OK8" i="8"/>
  <c r="OJ10" i="8"/>
  <c r="OJ12" i="8" l="1"/>
  <c r="OL8" i="8"/>
  <c r="OK9" i="8"/>
  <c r="OK10" i="8"/>
  <c r="OK11" i="8"/>
  <c r="OK12" i="8" l="1"/>
  <c r="OM8" i="8"/>
  <c r="OL11" i="8"/>
  <c r="OL9" i="8"/>
  <c r="OL10" i="8"/>
  <c r="OL12" i="8" l="1"/>
  <c r="ON8" i="8"/>
  <c r="OM11" i="8"/>
  <c r="OM10" i="8"/>
  <c r="OM9" i="8"/>
  <c r="OM12" i="8" l="1"/>
  <c r="ON10" i="8"/>
  <c r="ON11" i="8"/>
  <c r="OO8" i="8"/>
  <c r="ON9" i="8"/>
  <c r="ON12" i="8" l="1"/>
  <c r="OP8" i="8"/>
  <c r="OO10" i="8"/>
  <c r="OO9" i="8"/>
  <c r="OO11" i="8"/>
  <c r="OO12" i="8" l="1"/>
  <c r="OP11" i="8"/>
  <c r="OQ8" i="8"/>
  <c r="OP10" i="8"/>
  <c r="OP9" i="8"/>
  <c r="OQ10" i="8" l="1"/>
  <c r="OQ11" i="8"/>
  <c r="OR8" i="8"/>
  <c r="OQ9" i="8"/>
  <c r="OP12" i="8"/>
  <c r="OQ12" i="8" l="1"/>
  <c r="OS8" i="8"/>
  <c r="OR9" i="8"/>
  <c r="OR10" i="8"/>
  <c r="OR11" i="8"/>
  <c r="OR12" i="8" l="1"/>
  <c r="OS11" i="8"/>
  <c r="OT8" i="8"/>
  <c r="OS9" i="8"/>
  <c r="OS10" i="8"/>
  <c r="OS12" i="8" l="1"/>
  <c r="OT10" i="8"/>
  <c r="OU8" i="8"/>
  <c r="OT9" i="8"/>
  <c r="OT11" i="8"/>
  <c r="OT12" i="8" l="1"/>
  <c r="OU9" i="8"/>
  <c r="OV8" i="8"/>
  <c r="OU11" i="8"/>
  <c r="OU10" i="8"/>
  <c r="OU12" i="8" l="1"/>
  <c r="OV9" i="8"/>
  <c r="OV10" i="8"/>
  <c r="OV11" i="8"/>
  <c r="OW8" i="8"/>
  <c r="OV12" i="8" l="1"/>
  <c r="OW9" i="8"/>
  <c r="OX8" i="8"/>
  <c r="OW10" i="8"/>
  <c r="OW11" i="8"/>
  <c r="OX11" i="8" l="1"/>
  <c r="OX9" i="8"/>
  <c r="OX10" i="8"/>
  <c r="OY8" i="8"/>
  <c r="OW12" i="8"/>
  <c r="OZ8" i="8" l="1"/>
  <c r="OY9" i="8"/>
  <c r="OY11" i="8"/>
  <c r="OY10" i="8"/>
  <c r="OX12" i="8"/>
  <c r="OY12" i="8" l="1"/>
  <c r="OZ10" i="8"/>
  <c r="OZ11" i="8"/>
  <c r="PA8" i="8"/>
  <c r="OZ9" i="8"/>
  <c r="OZ12" i="8" l="1"/>
  <c r="PA10" i="8"/>
  <c r="PB8" i="8"/>
  <c r="PA9" i="8"/>
  <c r="PA11" i="8"/>
  <c r="PA12" i="8" l="1"/>
  <c r="PC8" i="8"/>
  <c r="PB10" i="8"/>
  <c r="PB11" i="8"/>
  <c r="PB9" i="8"/>
  <c r="PB12" i="8" l="1"/>
  <c r="PC10" i="8"/>
  <c r="PC11" i="8"/>
  <c r="PD8" i="8"/>
  <c r="PC9" i="8"/>
  <c r="PD9" i="8" l="1"/>
  <c r="PD11" i="8"/>
  <c r="PE8" i="8"/>
  <c r="PD10" i="8"/>
  <c r="PC12" i="8"/>
  <c r="PD12" i="8" l="1"/>
  <c r="PF8" i="8"/>
  <c r="PE10" i="8"/>
  <c r="PE9" i="8"/>
  <c r="PE11" i="8"/>
  <c r="PE12" i="8" l="1"/>
  <c r="PF9" i="8"/>
  <c r="PF11" i="8"/>
  <c r="PG8" i="8"/>
  <c r="PF10" i="8"/>
  <c r="PF12" i="8" l="1"/>
  <c r="PH8" i="8"/>
  <c r="PG9" i="8"/>
  <c r="PG10" i="8"/>
  <c r="PG11" i="8"/>
  <c r="PG12" i="8" l="1"/>
  <c r="PI8" i="8"/>
  <c r="PH9" i="8"/>
  <c r="PH10" i="8"/>
  <c r="PH11" i="8"/>
  <c r="PJ8" i="8" l="1"/>
  <c r="PI9" i="8"/>
  <c r="PI11" i="8"/>
  <c r="PI10" i="8"/>
  <c r="PH12" i="8"/>
  <c r="PI12" i="8" l="1"/>
  <c r="PJ11" i="8"/>
  <c r="PJ10" i="8"/>
  <c r="PK8" i="8"/>
  <c r="PJ9" i="8"/>
  <c r="PJ12" i="8" l="1"/>
  <c r="PL8" i="8"/>
  <c r="PK11" i="8"/>
  <c r="PK9" i="8"/>
  <c r="PK10" i="8"/>
  <c r="PK12" i="8" l="1"/>
  <c r="PL9" i="8"/>
  <c r="PL10" i="8"/>
  <c r="PM8" i="8"/>
  <c r="PL11" i="8"/>
  <c r="PL12" i="8" l="1"/>
  <c r="PN8" i="8"/>
  <c r="PM11" i="8"/>
  <c r="PM9" i="8"/>
  <c r="PM10" i="8"/>
  <c r="PM12" i="8" l="1"/>
  <c r="PN9" i="8"/>
  <c r="PN10" i="8"/>
  <c r="PN11" i="8"/>
  <c r="PO8" i="8"/>
  <c r="PN12" i="8" l="1"/>
  <c r="PO11" i="8"/>
  <c r="PO9" i="8"/>
  <c r="PO10" i="8"/>
  <c r="PP8" i="8"/>
  <c r="PO12" i="8" l="1"/>
  <c r="PP9" i="8"/>
  <c r="PP10" i="8"/>
  <c r="PP11" i="8"/>
  <c r="PQ8" i="8"/>
  <c r="PP12" i="8" l="1"/>
  <c r="PR8" i="8"/>
  <c r="PQ11" i="8"/>
  <c r="PQ10" i="8"/>
  <c r="PQ9" i="8"/>
  <c r="PR9" i="8" l="1"/>
  <c r="PR10" i="8"/>
  <c r="PS8" i="8"/>
  <c r="PR11" i="8"/>
  <c r="PQ12" i="8"/>
  <c r="PR12" i="8" l="1"/>
  <c r="PS11" i="8"/>
  <c r="PS10" i="8"/>
  <c r="PS9" i="8"/>
  <c r="PT8" i="8"/>
  <c r="PS12" i="8" l="1"/>
  <c r="PU8" i="8"/>
  <c r="PT10" i="8"/>
  <c r="PT11" i="8"/>
  <c r="PT9" i="8"/>
  <c r="PT12" i="8" l="1"/>
  <c r="PU11" i="8"/>
  <c r="PU9" i="8"/>
  <c r="PU10" i="8"/>
  <c r="PU12" i="8" l="1"/>
  <c r="PV9" i="8"/>
  <c r="PW8" i="8"/>
  <c r="PV10" i="8"/>
  <c r="PV11" i="8"/>
  <c r="PV12" i="8" l="1"/>
  <c r="PW11" i="8"/>
  <c r="PX8" i="8"/>
  <c r="PW10" i="8"/>
  <c r="PW9" i="8"/>
  <c r="PX9" i="8" l="1"/>
  <c r="PX10" i="8"/>
  <c r="PX11" i="8"/>
  <c r="PY8" i="8"/>
  <c r="PW12" i="8"/>
  <c r="PX12" i="8" l="1"/>
  <c r="PY10" i="8"/>
  <c r="PY11" i="8"/>
  <c r="PY9" i="8"/>
  <c r="PZ8" i="8"/>
  <c r="PY12" i="8" l="1"/>
  <c r="PZ9" i="8"/>
  <c r="PZ11" i="8"/>
  <c r="QA8" i="8"/>
  <c r="PZ10" i="8"/>
  <c r="PZ12" i="8" l="1"/>
  <c r="QA10" i="8"/>
  <c r="QA11" i="8"/>
  <c r="QA9" i="8"/>
  <c r="QB8" i="8"/>
  <c r="QA12" i="8" l="1"/>
  <c r="QB9" i="8"/>
  <c r="QB10" i="8"/>
  <c r="QB11" i="8"/>
  <c r="QC8" i="8"/>
  <c r="QD8" i="8" l="1"/>
  <c r="QC10" i="8"/>
  <c r="QC11" i="8"/>
  <c r="QC9" i="8"/>
  <c r="QB12" i="8"/>
  <c r="QC12" i="8" l="1"/>
  <c r="QD9" i="8"/>
  <c r="QD10" i="8"/>
  <c r="QE8" i="8"/>
  <c r="QD11" i="8"/>
  <c r="QD12" i="8" l="1"/>
  <c r="QF8" i="8"/>
  <c r="QE9" i="8"/>
  <c r="QE10" i="8"/>
  <c r="QE11" i="8"/>
  <c r="QF10" i="8" l="1"/>
  <c r="QF11" i="8"/>
  <c r="QG8" i="8"/>
  <c r="QF9" i="8"/>
  <c r="QE12" i="8"/>
  <c r="QF12" i="8" l="1"/>
  <c r="QH8" i="8"/>
  <c r="QG11" i="8"/>
  <c r="QG9" i="8"/>
  <c r="QG10" i="8"/>
  <c r="QG12" i="8" l="1"/>
  <c r="QH9" i="8"/>
  <c r="QH10" i="8"/>
  <c r="QH11" i="8"/>
  <c r="QI8" i="8"/>
  <c r="QH12" i="8" l="1"/>
  <c r="QJ8" i="8"/>
  <c r="QI10" i="8"/>
  <c r="QI11" i="8"/>
  <c r="QI9" i="8"/>
  <c r="QK8" i="8" l="1"/>
  <c r="QJ10" i="8"/>
  <c r="QJ11" i="8"/>
  <c r="QJ9" i="8"/>
  <c r="QI12" i="8"/>
  <c r="QJ12" i="8" l="1"/>
  <c r="QK9" i="8"/>
  <c r="QL8" i="8"/>
  <c r="QK11" i="8"/>
  <c r="QK10" i="8"/>
  <c r="QK12" i="8" l="1"/>
  <c r="QL10" i="8"/>
  <c r="QL11" i="8"/>
  <c r="QM8" i="8"/>
  <c r="QL9" i="8"/>
  <c r="QL12" i="8" l="1"/>
  <c r="QN8" i="8"/>
  <c r="QM9" i="8"/>
  <c r="QM10" i="8"/>
  <c r="QM11" i="8"/>
  <c r="QM12" i="8" l="1"/>
  <c r="QO8" i="8"/>
  <c r="QN10" i="8"/>
  <c r="QN11" i="8"/>
  <c r="QN9" i="8"/>
  <c r="QN12" i="8" l="1"/>
  <c r="QP8" i="8"/>
  <c r="QO10" i="8"/>
  <c r="QO9" i="8"/>
  <c r="QO11" i="8"/>
  <c r="QO12" i="8" l="1"/>
  <c r="QP11" i="8"/>
  <c r="QP9" i="8"/>
  <c r="QP10" i="8"/>
  <c r="QQ8" i="8"/>
  <c r="QP12" i="8" l="1"/>
  <c r="QQ10" i="8"/>
  <c r="QQ11" i="8"/>
  <c r="QQ9" i="8"/>
  <c r="QR8" i="8"/>
  <c r="QQ12" i="8" l="1"/>
  <c r="QR9" i="8"/>
  <c r="QR11" i="8"/>
  <c r="QS8" i="8"/>
  <c r="QR10" i="8"/>
  <c r="QR12" i="8" l="1"/>
  <c r="QT8" i="8"/>
  <c r="QS10" i="8"/>
  <c r="QS9" i="8"/>
  <c r="QS11" i="8"/>
  <c r="QS12" i="8" l="1"/>
  <c r="QU8" i="8"/>
  <c r="QT9" i="8"/>
  <c r="QT10" i="8"/>
  <c r="QT11" i="8"/>
  <c r="QT12" i="8" l="1"/>
  <c r="QU9" i="8"/>
  <c r="QU10" i="8"/>
  <c r="QU11" i="8"/>
  <c r="QV8" i="8"/>
  <c r="QU12" i="8" l="1"/>
  <c r="QV9" i="8"/>
  <c r="QV10" i="8"/>
  <c r="QV11" i="8"/>
  <c r="QW8" i="8"/>
  <c r="QX8" i="8" l="1"/>
  <c r="QW9" i="8"/>
  <c r="QW10" i="8"/>
  <c r="QW11" i="8"/>
  <c r="QV12" i="8"/>
  <c r="QW12" i="8" l="1"/>
  <c r="QX11" i="8"/>
  <c r="QX10" i="8"/>
  <c r="QY8" i="8"/>
  <c r="QX9" i="8"/>
  <c r="QX12" i="8" l="1"/>
  <c r="QY9" i="8"/>
  <c r="QY10" i="8"/>
  <c r="QY11" i="8"/>
  <c r="QZ8" i="8"/>
  <c r="QY12" i="8" l="1"/>
  <c r="QZ10" i="8"/>
  <c r="QZ11" i="8"/>
  <c r="RA8" i="8"/>
  <c r="QZ9" i="8"/>
  <c r="QZ12" i="8" l="1"/>
  <c r="RA10" i="8"/>
  <c r="RA11" i="8"/>
  <c r="RB8" i="8"/>
  <c r="RA9" i="8"/>
  <c r="RA12" i="8" l="1"/>
  <c r="RC8" i="8"/>
  <c r="RB9" i="8"/>
  <c r="RB10" i="8"/>
  <c r="RB11" i="8"/>
  <c r="RB12" i="8" l="1"/>
  <c r="RD8" i="8"/>
  <c r="RC9" i="8"/>
  <c r="RC11" i="8"/>
  <c r="RC10" i="8"/>
  <c r="RD11" i="8" l="1"/>
  <c r="RE8" i="8"/>
  <c r="RD9" i="8"/>
  <c r="RD10" i="8"/>
  <c r="RC12" i="8"/>
  <c r="RD12" i="8" l="1"/>
  <c r="RE10" i="8"/>
  <c r="RF8" i="8"/>
  <c r="RE9" i="8"/>
  <c r="RE11" i="8"/>
  <c r="RE12" i="8" l="1"/>
  <c r="RF9" i="8"/>
  <c r="RF10" i="8"/>
  <c r="RF11" i="8"/>
  <c r="RG8" i="8"/>
  <c r="RH8" i="8" l="1"/>
  <c r="RG9" i="8"/>
  <c r="RG11" i="8"/>
  <c r="RG10" i="8"/>
  <c r="RF12" i="8"/>
  <c r="RG12" i="8" l="1"/>
  <c r="RH9" i="8"/>
  <c r="RH10" i="8"/>
  <c r="RH11" i="8"/>
  <c r="RI8" i="8"/>
  <c r="RH12" i="8" l="1"/>
  <c r="RJ8" i="8"/>
  <c r="RI9" i="8"/>
  <c r="RI10" i="8"/>
  <c r="RI11" i="8"/>
  <c r="RI12" i="8" l="1"/>
  <c r="RJ9" i="8"/>
  <c r="RJ10" i="8"/>
  <c r="RJ11" i="8"/>
  <c r="RK8" i="8"/>
  <c r="RJ12" i="8" l="1"/>
  <c r="RL8" i="8"/>
  <c r="RK9" i="8"/>
  <c r="RK10" i="8"/>
  <c r="RK11" i="8"/>
  <c r="RK12" i="8" l="1"/>
  <c r="RM8" i="8"/>
  <c r="RL10" i="8"/>
  <c r="RL11" i="8"/>
  <c r="RL9" i="8"/>
  <c r="RL12" i="8" l="1"/>
  <c r="RN8" i="8"/>
  <c r="RM9" i="8"/>
  <c r="RM11" i="8"/>
  <c r="RM10" i="8"/>
  <c r="RM12" i="8" l="1"/>
  <c r="RO8" i="8"/>
  <c r="RN11" i="8"/>
  <c r="RN10" i="8"/>
  <c r="RN9" i="8"/>
  <c r="RN12" i="8" l="1"/>
  <c r="RO10" i="8"/>
  <c r="RO9" i="8"/>
  <c r="RP8" i="8"/>
  <c r="RO11" i="8"/>
  <c r="RO12" i="8" l="1"/>
  <c r="RP10" i="8"/>
  <c r="RP11" i="8"/>
  <c r="RQ8" i="8"/>
  <c r="RP9" i="8"/>
  <c r="RP12" i="8" l="1"/>
  <c r="RQ10" i="8"/>
  <c r="RQ11" i="8"/>
  <c r="RR8" i="8"/>
  <c r="RQ9" i="8"/>
  <c r="RQ12" i="8" l="1"/>
  <c r="RR10" i="8"/>
  <c r="RR11" i="8"/>
  <c r="RS8" i="8"/>
  <c r="RR9" i="8"/>
  <c r="RR12" i="8" l="1"/>
  <c r="RT8" i="8"/>
  <c r="RS9" i="8"/>
  <c r="RS10" i="8"/>
  <c r="RS11" i="8"/>
  <c r="RS12" i="8" l="1"/>
  <c r="RU8" i="8"/>
  <c r="RT9" i="8"/>
  <c r="RT11" i="8"/>
  <c r="RT10" i="8"/>
  <c r="RU11" i="8" l="1"/>
  <c r="RU10" i="8"/>
  <c r="RV8" i="8"/>
  <c r="RU9" i="8"/>
  <c r="RT12" i="8"/>
  <c r="RU12" i="8" l="1"/>
  <c r="RV11" i="8"/>
  <c r="RV9" i="8"/>
  <c r="RV10" i="8"/>
  <c r="RW9" i="8" l="1"/>
  <c r="RW10" i="8"/>
  <c r="RW11" i="8"/>
  <c r="RX8" i="8"/>
  <c r="RV12" i="8"/>
  <c r="RW12" i="8" l="1"/>
  <c r="RX9" i="8"/>
  <c r="RX10" i="8"/>
  <c r="RY8" i="8"/>
  <c r="RX11" i="8"/>
  <c r="RX12" i="8" l="1"/>
  <c r="RY10" i="8"/>
  <c r="RY9" i="8"/>
  <c r="RY11" i="8"/>
  <c r="RY12" i="8" l="1"/>
  <c r="F12" i="8" s="1"/>
</calcChain>
</file>

<file path=xl/sharedStrings.xml><?xml version="1.0" encoding="utf-8"?>
<sst xmlns="http://schemas.openxmlformats.org/spreadsheetml/2006/main" count="166" uniqueCount="80">
  <si>
    <t>Projet</t>
  </si>
  <si>
    <t>Produit</t>
  </si>
  <si>
    <t>Sujet</t>
  </si>
  <si>
    <t>PSW</t>
  </si>
  <si>
    <t>Fiche Unique Projet LQP</t>
  </si>
  <si>
    <t>LQP Concerné</t>
  </si>
  <si>
    <t>Agrément Composant</t>
  </si>
  <si>
    <t>Moyen de Contrôle</t>
  </si>
  <si>
    <t>AS403</t>
  </si>
  <si>
    <t>B02E</t>
  </si>
  <si>
    <t>Control Plan Client</t>
  </si>
  <si>
    <t>KBE</t>
  </si>
  <si>
    <t>PAB</t>
  </si>
  <si>
    <t>Capabilités</t>
  </si>
  <si>
    <t>A venir dans le mois ?</t>
  </si>
  <si>
    <t>KB</t>
  </si>
  <si>
    <t>PAB_B02E</t>
  </si>
  <si>
    <t>S28</t>
  </si>
  <si>
    <t>S45</t>
  </si>
  <si>
    <t xml:space="preserve">Control Plan Client </t>
  </si>
  <si>
    <t>S50</t>
  </si>
  <si>
    <t>Validation</t>
  </si>
  <si>
    <t>B618</t>
  </si>
  <si>
    <t>E. Lebailly</t>
  </si>
  <si>
    <t>SB</t>
  </si>
  <si>
    <t>SB_B618</t>
  </si>
  <si>
    <t>S14</t>
  </si>
  <si>
    <t>S34</t>
  </si>
  <si>
    <t>S37</t>
  </si>
  <si>
    <t>X74</t>
  </si>
  <si>
    <t>SB_X74</t>
  </si>
  <si>
    <t>S9</t>
  </si>
  <si>
    <t>S40</t>
  </si>
  <si>
    <t>S22</t>
  </si>
  <si>
    <t>R8</t>
  </si>
  <si>
    <t>SB_R8</t>
  </si>
  <si>
    <t>S48</t>
  </si>
  <si>
    <t>S42</t>
  </si>
  <si>
    <t>Date de Fin du Sujet</t>
  </si>
  <si>
    <t>SB_B02E</t>
  </si>
  <si>
    <t>S35</t>
  </si>
  <si>
    <t>S30</t>
  </si>
  <si>
    <t>SB_H60B</t>
  </si>
  <si>
    <t>Capabilités 100% série.</t>
  </si>
  <si>
    <t>DAB_P2</t>
  </si>
  <si>
    <t>DAB_D34</t>
  </si>
  <si>
    <t>BJA</t>
  </si>
  <si>
    <t>PAB_BJA</t>
  </si>
  <si>
    <t>PAB_HJB</t>
  </si>
  <si>
    <t>B12L</t>
  </si>
  <si>
    <t>PAB_B12L</t>
  </si>
  <si>
    <t>JFC</t>
  </si>
  <si>
    <t>PAB_JFC</t>
  </si>
  <si>
    <t>XFA</t>
  </si>
  <si>
    <t>XFD</t>
  </si>
  <si>
    <t>P32S EU</t>
  </si>
  <si>
    <t>P32S Russie</t>
  </si>
  <si>
    <t>PAB_P32R EU</t>
  </si>
  <si>
    <t>OUI</t>
  </si>
  <si>
    <t>SB_AS1 Alpine</t>
  </si>
  <si>
    <t>S46</t>
  </si>
  <si>
    <t>S2</t>
  </si>
  <si>
    <t>S15</t>
  </si>
  <si>
    <t>_</t>
  </si>
  <si>
    <t>X82</t>
  </si>
  <si>
    <t>PHL</t>
  </si>
  <si>
    <t>AS 403</t>
  </si>
  <si>
    <t>S3</t>
  </si>
  <si>
    <t>S4</t>
  </si>
  <si>
    <t>BK_Ale</t>
  </si>
  <si>
    <t>S1</t>
  </si>
  <si>
    <t>S41</t>
  </si>
  <si>
    <t>S49</t>
  </si>
  <si>
    <t>S53</t>
  </si>
  <si>
    <t>S39</t>
  </si>
  <si>
    <t>LQP concerné</t>
  </si>
  <si>
    <t>Date de fin du sujet</t>
  </si>
  <si>
    <t>Agrément composant</t>
  </si>
  <si>
    <t>PHL_R8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</si>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</sst>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</font>
    <font>
      <b/>
      <sz val="20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00206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000000"/>
      <name val="Calibri"/>
      <family val="2"/>
    </font>
  </fonts>
  <fills count="20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C65911"/>
        <bgColor indexed="64"/>
      </patternFill>
    </fill>
  </fills>
  <borders count="41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theme="0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theme="0"/>
      </top>
      <bottom style="thin">
        <color indexed="64"/>
      </bottom>
      <diagonal/>
    </border>
    <border>
      <left style="hair">
        <color indexed="64"/>
      </left>
      <right/>
      <top style="medium">
        <color theme="0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theme="0"/>
      </bottom>
      <diagonal/>
    </border>
    <border>
      <left style="hair">
        <color indexed="64"/>
      </left>
      <right/>
      <top style="thin">
        <color indexed="64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 style="thin">
        <color theme="1"/>
      </right>
      <top/>
      <bottom/>
      <diagonal/>
    </border>
    <border>
      <left style="thin">
        <color theme="1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0"/>
      </top>
      <bottom style="thin">
        <color indexed="64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theme="0"/>
      </top>
      <bottom style="thin">
        <color indexed="64"/>
      </bottom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 style="medium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/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 style="medium">
        <color theme="0"/>
      </bottom>
      <diagonal/>
    </border>
    <border>
      <left style="hair">
        <color rgb="FF002060"/>
      </left>
      <right style="hair">
        <color rgb="FF002060"/>
      </right>
      <top style="medium">
        <color theme="0"/>
      </top>
      <bottom/>
      <diagonal/>
    </border>
    <border>
      <left style="hair">
        <color rgb="FF002060"/>
      </left>
      <right/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2" fillId="2" borderId="0" xfId="0" applyFont="1" applyFill="1"/>
    <xf numFmtId="0" fontId="5" fillId="2" borderId="9" xfId="0" applyFont="1" applyFill="1" applyBorder="1"/>
    <xf numFmtId="14" fontId="5" fillId="2" borderId="9" xfId="0" applyNumberFormat="1" applyFont="1" applyFill="1" applyBorder="1" applyAlignment="1">
      <alignment horizontal="center" vertical="center" wrapText="1"/>
    </xf>
    <xf numFmtId="14" fontId="5" fillId="2" borderId="9" xfId="0" applyNumberFormat="1" applyFont="1" applyFill="1" applyBorder="1"/>
    <xf numFmtId="0" fontId="5" fillId="2" borderId="10" xfId="0" applyFont="1" applyFill="1" applyBorder="1"/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4" borderId="0" xfId="0" applyFill="1"/>
    <xf numFmtId="0" fontId="6" fillId="2" borderId="0" xfId="0" applyFont="1" applyFill="1" applyAlignment="1">
      <alignment vertical="center"/>
    </xf>
    <xf numFmtId="0" fontId="6" fillId="2" borderId="19" xfId="0" applyFont="1" applyFill="1" applyBorder="1" applyAlignment="1">
      <alignment vertical="center"/>
    </xf>
    <xf numFmtId="0" fontId="0" fillId="5" borderId="4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5" borderId="21" xfId="0" applyFont="1" applyFill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7" fillId="4" borderId="20" xfId="0" applyFont="1" applyFill="1" applyBorder="1" applyAlignment="1">
      <alignment horizontal="center" vertical="center"/>
    </xf>
    <xf numFmtId="0" fontId="0" fillId="4" borderId="21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top"/>
    </xf>
    <xf numFmtId="0" fontId="3" fillId="0" borderId="6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3" fillId="4" borderId="2" xfId="0" applyFont="1" applyFill="1" applyBorder="1" applyAlignment="1">
      <alignment horizontal="left" vertical="top"/>
    </xf>
    <xf numFmtId="0" fontId="3" fillId="4" borderId="6" xfId="0" applyFont="1" applyFill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/>
    </xf>
    <xf numFmtId="0" fontId="10" fillId="0" borderId="1" xfId="0" applyFont="1" applyFill="1" applyBorder="1" applyAlignment="1">
      <alignment horizontal="left" vertical="top"/>
    </xf>
    <xf numFmtId="0" fontId="0" fillId="0" borderId="3" xfId="0" applyFill="1" applyBorder="1" applyAlignment="1">
      <alignment vertical="top"/>
    </xf>
    <xf numFmtId="0" fontId="8" fillId="8" borderId="1" xfId="0" applyFont="1" applyFill="1" applyBorder="1" applyAlignment="1">
      <alignment horizontal="left" vertical="top"/>
    </xf>
    <xf numFmtId="0" fontId="8" fillId="9" borderId="1" xfId="0" applyFont="1" applyFill="1" applyBorder="1" applyAlignment="1">
      <alignment horizontal="left" vertical="top"/>
    </xf>
    <xf numFmtId="0" fontId="8" fillId="6" borderId="1" xfId="0" applyFont="1" applyFill="1" applyBorder="1" applyAlignment="1">
      <alignment horizontal="left" vertical="top"/>
    </xf>
    <xf numFmtId="0" fontId="8" fillId="10" borderId="1" xfId="0" applyFont="1" applyFill="1" applyBorder="1" applyAlignment="1">
      <alignment horizontal="left" vertical="top"/>
    </xf>
    <xf numFmtId="0" fontId="8" fillId="11" borderId="1" xfId="0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0" fontId="0" fillId="12" borderId="0" xfId="0" applyFill="1"/>
    <xf numFmtId="14" fontId="0" fillId="0" borderId="0" xfId="0" applyNumberFormat="1"/>
    <xf numFmtId="0" fontId="2" fillId="4" borderId="1" xfId="0" applyFont="1" applyFill="1" applyBorder="1" applyAlignment="1">
      <alignment horizontal="left" vertical="top"/>
    </xf>
    <xf numFmtId="0" fontId="9" fillId="4" borderId="1" xfId="0" applyFont="1" applyFill="1" applyBorder="1" applyAlignment="1">
      <alignment horizontal="left" vertical="top"/>
    </xf>
    <xf numFmtId="0" fontId="8" fillId="4" borderId="1" xfId="0" applyFont="1" applyFill="1" applyBorder="1" applyAlignment="1">
      <alignment horizontal="left" vertical="top"/>
    </xf>
    <xf numFmtId="0" fontId="8" fillId="4" borderId="7" xfId="0" applyFont="1" applyFill="1" applyBorder="1" applyAlignment="1">
      <alignment horizontal="left" vertical="top"/>
    </xf>
    <xf numFmtId="0" fontId="1" fillId="4" borderId="1" xfId="0" applyFont="1" applyFill="1" applyBorder="1" applyAlignment="1">
      <alignment horizontal="left" vertical="top"/>
    </xf>
    <xf numFmtId="0" fontId="0" fillId="0" borderId="0" xfId="0" applyFill="1"/>
    <xf numFmtId="0" fontId="3" fillId="0" borderId="2" xfId="0" applyFont="1" applyFill="1" applyBorder="1" applyAlignment="1">
      <alignment horizontal="left" vertical="top"/>
    </xf>
    <xf numFmtId="14" fontId="4" fillId="2" borderId="9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left" vertical="top"/>
    </xf>
    <xf numFmtId="0" fontId="3" fillId="9" borderId="1" xfId="0" applyFont="1" applyFill="1" applyBorder="1" applyAlignment="1">
      <alignment horizontal="left" vertical="top"/>
    </xf>
    <xf numFmtId="0" fontId="3" fillId="14" borderId="1" xfId="0" applyFont="1" applyFill="1" applyBorder="1" applyAlignment="1">
      <alignment horizontal="left" vertical="top"/>
    </xf>
    <xf numFmtId="0" fontId="3" fillId="10" borderId="1" xfId="0" applyFont="1" applyFill="1" applyBorder="1" applyAlignment="1">
      <alignment horizontal="left" vertical="top"/>
    </xf>
    <xf numFmtId="0" fontId="3" fillId="11" borderId="1" xfId="0" applyFont="1" applyFill="1" applyBorder="1" applyAlignment="1">
      <alignment horizontal="left" vertical="top"/>
    </xf>
    <xf numFmtId="0" fontId="3" fillId="7" borderId="1" xfId="0" applyFont="1" applyFill="1" applyBorder="1" applyAlignment="1">
      <alignment horizontal="left" vertical="top"/>
    </xf>
    <xf numFmtId="0" fontId="3" fillId="13" borderId="1" xfId="0" applyFont="1" applyFill="1" applyBorder="1" applyAlignment="1">
      <alignment horizontal="left" vertical="top"/>
    </xf>
    <xf numFmtId="0" fontId="3" fillId="15" borderId="4" xfId="0" applyFont="1" applyFill="1" applyBorder="1" applyAlignment="1">
      <alignment horizontal="center" vertical="center"/>
    </xf>
    <xf numFmtId="0" fontId="3" fillId="16" borderId="4" xfId="0" applyFont="1" applyFill="1" applyBorder="1" applyAlignment="1">
      <alignment horizontal="center" vertical="center"/>
    </xf>
    <xf numFmtId="0" fontId="12" fillId="2" borderId="11" xfId="0" applyFont="1" applyFill="1" applyBorder="1"/>
    <xf numFmtId="0" fontId="12" fillId="2" borderId="9" xfId="0" applyFont="1" applyFill="1" applyBorder="1" applyAlignment="1">
      <alignment horizontal="center" vertical="center"/>
    </xf>
    <xf numFmtId="0" fontId="13" fillId="2" borderId="9" xfId="0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14" fillId="3" borderId="32" xfId="0" applyFont="1" applyFill="1" applyBorder="1" applyAlignment="1">
      <alignment horizontal="center" vertical="center"/>
    </xf>
    <xf numFmtId="0" fontId="14" fillId="3" borderId="33" xfId="0" applyFont="1" applyFill="1" applyBorder="1" applyAlignment="1">
      <alignment horizontal="center" vertical="center"/>
    </xf>
    <xf numFmtId="0" fontId="14" fillId="3" borderId="34" xfId="0" applyFont="1" applyFill="1" applyBorder="1" applyAlignment="1">
      <alignment horizontal="center" vertical="center"/>
    </xf>
    <xf numFmtId="0" fontId="12" fillId="2" borderId="9" xfId="0" applyFont="1" applyFill="1" applyBorder="1"/>
    <xf numFmtId="0" fontId="0" fillId="4" borderId="35" xfId="0" applyFont="1" applyFill="1" applyBorder="1" applyAlignment="1">
      <alignment horizontal="center" vertical="center" wrapText="1"/>
    </xf>
    <xf numFmtId="0" fontId="0" fillId="4" borderId="36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left" vertical="top"/>
    </xf>
    <xf numFmtId="0" fontId="3" fillId="4" borderId="3" xfId="0" applyFont="1" applyFill="1" applyBorder="1" applyAlignment="1">
      <alignment horizontal="left" vertical="top"/>
    </xf>
    <xf numFmtId="0" fontId="3" fillId="0" borderId="3" xfId="0" applyFont="1" applyFill="1" applyBorder="1" applyAlignment="1">
      <alignment horizontal="left" vertical="top"/>
    </xf>
    <xf numFmtId="0" fontId="7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/>
    <xf numFmtId="0" fontId="0" fillId="0" borderId="38" xfId="0" applyFill="1" applyBorder="1"/>
    <xf numFmtId="0" fontId="3" fillId="4" borderId="39" xfId="0" applyFont="1" applyFill="1" applyBorder="1" applyAlignment="1">
      <alignment horizontal="left" vertical="top"/>
    </xf>
    <xf numFmtId="0" fontId="0" fillId="4" borderId="1" xfId="0" applyFill="1" applyBorder="1"/>
    <xf numFmtId="0" fontId="0" fillId="4" borderId="40" xfId="0" applyFill="1" applyBorder="1"/>
    <xf numFmtId="0" fontId="3" fillId="0" borderId="39" xfId="0" applyFont="1" applyFill="1" applyBorder="1" applyAlignment="1">
      <alignment horizontal="left" vertical="top"/>
    </xf>
    <xf numFmtId="0" fontId="0" fillId="0" borderId="1" xfId="0" applyFill="1" applyBorder="1"/>
    <xf numFmtId="0" fontId="0" fillId="0" borderId="40" xfId="0" applyFill="1" applyBorder="1"/>
    <xf numFmtId="0" fontId="8" fillId="13" borderId="1" xfId="0" applyFont="1" applyFill="1" applyBorder="1" applyAlignment="1">
      <alignment horizontal="left" vertical="top"/>
    </xf>
    <xf numFmtId="0" fontId="0" fillId="0" borderId="4" xfId="0" applyFill="1" applyBorder="1" applyAlignment="1">
      <alignment horizontal="center"/>
    </xf>
    <xf numFmtId="0" fontId="0" fillId="9" borderId="1" xfId="0" applyFill="1" applyBorder="1" applyAlignment="1">
      <alignment vertical="top"/>
    </xf>
    <xf numFmtId="0" fontId="3" fillId="15" borderId="3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17" borderId="0" xfId="0" applyFill="1"/>
    <xf numFmtId="0" fontId="0" fillId="0" borderId="4" xfId="0" applyBorder="1"/>
    <xf numFmtId="14" fontId="0" fillId="4" borderId="5" xfId="0" applyNumberFormat="1" applyFont="1" applyFill="1" applyBorder="1" applyAlignment="1">
      <alignment horizontal="center" vertical="center" wrapText="1"/>
    </xf>
    <xf numFmtId="14" fontId="0" fillId="0" borderId="5" xfId="0" applyNumberFormat="1" applyFont="1" applyFill="1" applyBorder="1" applyAlignment="1">
      <alignment horizontal="center" vertical="center"/>
    </xf>
    <xf numFmtId="14" fontId="0" fillId="4" borderId="5" xfId="0" applyNumberFormat="1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0" fontId="7" fillId="0" borderId="0" xfId="0" applyFont="1" applyFill="1"/>
    <xf numFmtId="0" fontId="8" fillId="18" borderId="0" xfId="0" applyFont="1" applyFill="1"/>
    <xf numFmtId="0" fontId="15" fillId="2" borderId="4" xfId="0" applyFont="1" applyFill="1" applyBorder="1" applyAlignment="1">
      <alignment horizontal="center" vertical="center"/>
    </xf>
    <xf numFmtId="14" fontId="7" fillId="0" borderId="25" xfId="0" applyNumberFormat="1" applyFont="1" applyFill="1" applyBorder="1" applyAlignment="1">
      <alignment horizontal="center" vertical="center"/>
    </xf>
    <xf numFmtId="0" fontId="15" fillId="2" borderId="4" xfId="0" applyFont="1" applyFill="1" applyBorder="1"/>
    <xf numFmtId="14" fontId="0" fillId="0" borderId="4" xfId="0" applyNumberFormat="1" applyFont="1" applyFill="1" applyBorder="1" applyAlignment="1">
      <alignment horizontal="center" vertical="center"/>
    </xf>
    <xf numFmtId="49" fontId="3" fillId="13" borderId="1" xfId="0" applyNumberFormat="1" applyFont="1" applyFill="1" applyBorder="1" applyAlignment="1">
      <alignment horizontal="left" vertical="top"/>
    </xf>
    <xf numFmtId="14" fontId="5" fillId="4" borderId="9" xfId="0" applyNumberFormat="1" applyFont="1" applyFill="1" applyBorder="1"/>
    <xf numFmtId="14" fontId="15" fillId="2" borderId="9" xfId="0" applyNumberFormat="1" applyFont="1" applyFill="1" applyBorder="1"/>
    <xf numFmtId="0" fontId="0" fillId="16" borderId="4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11" fillId="2" borderId="29" xfId="0" applyFont="1" applyFill="1" applyBorder="1" applyAlignment="1">
      <alignment horizontal="center" vertical="top"/>
    </xf>
    <xf numFmtId="0" fontId="11" fillId="2" borderId="0" xfId="0" applyFont="1" applyFill="1" applyBorder="1" applyAlignment="1">
      <alignment horizontal="center" vertical="top"/>
    </xf>
    <xf numFmtId="0" fontId="11" fillId="2" borderId="28" xfId="0" applyFont="1" applyFill="1" applyBorder="1" applyAlignment="1">
      <alignment horizontal="center" vertical="top"/>
    </xf>
    <xf numFmtId="0" fontId="11" fillId="2" borderId="27" xfId="0" applyFont="1" applyFill="1" applyBorder="1" applyAlignment="1">
      <alignment horizontal="center" vertical="top"/>
    </xf>
    <xf numFmtId="0" fontId="6" fillId="2" borderId="3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8" fillId="19" borderId="1" xfId="0" applyFont="1" applyFill="1" applyBorder="1" applyAlignment="1">
      <alignment horizontal="left" vertical="top"/>
    </xf>
    <xf numFmtId="0" fontId="7" fillId="16" borderId="23" xfId="0" applyFont="1" applyFill="1" applyBorder="1" applyAlignment="1">
      <alignment horizontal="center" vertical="center"/>
    </xf>
    <xf numFmtId="0" fontId="7" fillId="16" borderId="24" xfId="0" applyFont="1" applyFill="1" applyBorder="1" applyAlignment="1">
      <alignment horizontal="center" vertical="center" wrapText="1"/>
    </xf>
    <xf numFmtId="0" fontId="3" fillId="16" borderId="1" xfId="0" applyFont="1" applyFill="1" applyBorder="1" applyAlignment="1">
      <alignment horizontal="left" vertical="top"/>
    </xf>
    <xf numFmtId="0" fontId="8" fillId="16" borderId="13" xfId="0" applyFont="1" applyFill="1" applyBorder="1" applyAlignment="1">
      <alignment horizontal="left" vertical="top"/>
    </xf>
    <xf numFmtId="0" fontId="8" fillId="16" borderId="1" xfId="0" applyFont="1" applyFill="1" applyBorder="1" applyAlignment="1">
      <alignment horizontal="left" vertical="top" wrapText="1"/>
    </xf>
    <xf numFmtId="0" fontId="8" fillId="16" borderId="1" xfId="0" applyFont="1" applyFill="1" applyBorder="1" applyAlignment="1">
      <alignment horizontal="left" vertical="top"/>
    </xf>
    <xf numFmtId="0" fontId="8" fillId="16" borderId="14" xfId="0" applyFont="1" applyFill="1" applyBorder="1" applyAlignment="1">
      <alignment horizontal="left" vertical="top"/>
    </xf>
    <xf numFmtId="0" fontId="7" fillId="16" borderId="13" xfId="0" applyFont="1" applyFill="1" applyBorder="1" applyAlignment="1">
      <alignment vertical="top"/>
    </xf>
    <xf numFmtId="0" fontId="7" fillId="16" borderId="14" xfId="0" applyFont="1" applyFill="1" applyBorder="1" applyAlignment="1">
      <alignment vertical="top"/>
    </xf>
    <xf numFmtId="0" fontId="7" fillId="16" borderId="0" xfId="0" applyFont="1" applyFill="1" applyBorder="1" applyAlignment="1">
      <alignment vertical="top"/>
    </xf>
    <xf numFmtId="0" fontId="7" fillId="16" borderId="0" xfId="0" applyFont="1" applyFill="1" applyBorder="1"/>
    <xf numFmtId="0" fontId="7" fillId="16" borderId="0" xfId="0" applyFont="1" applyFill="1"/>
  </cellXfs>
  <cellStyles count="1">
    <cellStyle name="Normal" xfId="0" builtinId="0"/>
  </cellStyles>
  <dxfs count="6">
    <dxf>
      <fill>
        <patternFill>
          <fgColor rgb="FF00B050"/>
          <bgColor rgb="FF00B050"/>
        </patternFill>
      </fill>
    </dxf>
    <dxf>
      <fill>
        <patternFill>
          <fgColor rgb="FFFF0000"/>
          <bgColor rgb="FFFF000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FF0000"/>
          <bgColor rgb="FFFF0000"/>
        </patternFill>
      </fill>
    </dxf>
    <dxf>
      <fill>
        <patternFill>
          <fgColor rgb="FF00B050"/>
          <bgColor rgb="FF00B050"/>
        </patternFill>
      </fill>
    </dxf>
    <dxf>
      <fill>
        <patternFill>
          <fgColor rgb="FFFF0000"/>
          <bgColor rgb="FFFF0000"/>
        </patternFill>
      </fill>
    </dxf>
  </dxfs>
  <tableStyles count="0" defaultTableStyle="TableStyleMedium2" defaultPivotStyle="PivotStyleLight16"/>
  <colors>
    <mruColors>
      <color rgb="FF32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Organigramme!H44"/><Relationship Id="rId13" Type="http://schemas.openxmlformats.org/officeDocument/2006/relationships/hyperlink" Target="#Organigramme!AX17"/><Relationship Id="rId18" Type="http://schemas.openxmlformats.org/officeDocument/2006/relationships/hyperlink" Target="#Organigramme!BG18"/><Relationship Id="rId26" Type="http://schemas.openxmlformats.org/officeDocument/2006/relationships/hyperlink" Target="#Organigramme!CA32"/><Relationship Id="rId3" Type="http://schemas.openxmlformats.org/officeDocument/2006/relationships/hyperlink" Target="#Organigramme!AW23"/><Relationship Id="rId21" Type="http://schemas.openxmlformats.org/officeDocument/2006/relationships/hyperlink" Target="#Organigramme!BH24"/><Relationship Id="rId7" Type="http://schemas.openxmlformats.org/officeDocument/2006/relationships/hyperlink" Target="#Organigramme!J28"/><Relationship Id="rId12" Type="http://schemas.openxmlformats.org/officeDocument/2006/relationships/hyperlink" Target="#Organigramme!BC11"/><Relationship Id="rId17" Type="http://schemas.openxmlformats.org/officeDocument/2006/relationships/hyperlink" Target="#Organigramme!AP36"/><Relationship Id="rId25" Type="http://schemas.openxmlformats.org/officeDocument/2006/relationships/hyperlink" Target="#Organigramme!CA19"/><Relationship Id="rId2" Type="http://schemas.openxmlformats.org/officeDocument/2006/relationships/hyperlink" Target="#Organigramme!BE9"/><Relationship Id="rId16" Type="http://schemas.openxmlformats.org/officeDocument/2006/relationships/hyperlink" Target="#Organigramme!BF11"/><Relationship Id="rId20" Type="http://schemas.openxmlformats.org/officeDocument/2006/relationships/hyperlink" Target="#Organigramme!BH40"/><Relationship Id="rId1" Type="http://schemas.openxmlformats.org/officeDocument/2006/relationships/hyperlink" Target="#Organigramme!AC53"/><Relationship Id="rId6" Type="http://schemas.openxmlformats.org/officeDocument/2006/relationships/hyperlink" Target="#'Fiche Unique'!H4"/><Relationship Id="rId11" Type="http://schemas.openxmlformats.org/officeDocument/2006/relationships/hyperlink" Target="#Organigramme!AD54"/><Relationship Id="rId24" Type="http://schemas.openxmlformats.org/officeDocument/2006/relationships/hyperlink" Target="#Organigramme!BI52"/><Relationship Id="rId5" Type="http://schemas.openxmlformats.org/officeDocument/2006/relationships/hyperlink" Target="#Organigramme!BG49"/><Relationship Id="rId15" Type="http://schemas.openxmlformats.org/officeDocument/2006/relationships/hyperlink" Target="#Organigramme!AY32"/><Relationship Id="rId23" Type="http://schemas.openxmlformats.org/officeDocument/2006/relationships/hyperlink" Target="#Organigramme!BB52"/><Relationship Id="rId10" Type="http://schemas.openxmlformats.org/officeDocument/2006/relationships/hyperlink" Target="#Organigramme!AC21"/><Relationship Id="rId19" Type="http://schemas.openxmlformats.org/officeDocument/2006/relationships/hyperlink" Target="#Organigramme!AY44"/><Relationship Id="rId4" Type="http://schemas.openxmlformats.org/officeDocument/2006/relationships/hyperlink" Target="#Organigramme!BE23"/><Relationship Id="rId9" Type="http://schemas.openxmlformats.org/officeDocument/2006/relationships/hyperlink" Target="#Organigramme!AG35"/><Relationship Id="rId14" Type="http://schemas.openxmlformats.org/officeDocument/2006/relationships/hyperlink" Target="#Organigramme!AY25"/><Relationship Id="rId22" Type="http://schemas.openxmlformats.org/officeDocument/2006/relationships/hyperlink" Target="#Organigramme!AV57"/><Relationship Id="rId27" Type="http://schemas.openxmlformats.org/officeDocument/2006/relationships/hyperlink" Target="#Organigramme!CA46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49</xdr:row>
      <xdr:rowOff>0</xdr:rowOff>
    </xdr:from>
    <xdr:ext cx="184731" cy="264560"/>
    <xdr:sp macro="" textlink="">
      <xdr:nvSpPr>
        <xdr:cNvPr id="2" name="TextBox 1"/>
        <xdr:cNvSpPr txBox="1"/>
      </xdr:nvSpPr>
      <xdr:spPr>
        <a:xfrm>
          <a:off x="7266214" y="1265633184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83343</xdr:colOff>
      <xdr:row>5</xdr:row>
      <xdr:rowOff>35719</xdr:rowOff>
    </xdr:from>
    <xdr:ext cx="184731" cy="264560"/>
    <xdr:sp macro="" textlink="">
      <xdr:nvSpPr>
        <xdr:cNvPr id="3" name="TextBox 2"/>
        <xdr:cNvSpPr txBox="1"/>
      </xdr:nvSpPr>
      <xdr:spPr>
        <a:xfrm>
          <a:off x="26362818" y="60721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oneCellAnchor>
    <xdr:from>
      <xdr:col>15</xdr:col>
      <xdr:colOff>226218</xdr:colOff>
      <xdr:row>6</xdr:row>
      <xdr:rowOff>47625</xdr:rowOff>
    </xdr:from>
    <xdr:ext cx="184731" cy="264560"/>
    <xdr:sp macro="" textlink="">
      <xdr:nvSpPr>
        <xdr:cNvPr id="4" name="TextBox 3"/>
        <xdr:cNvSpPr txBox="1"/>
      </xdr:nvSpPr>
      <xdr:spPr>
        <a:xfrm>
          <a:off x="26505693" y="1000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/>
        </a:p>
      </xdr:txBody>
    </xdr:sp>
    <xdr:clientData/>
  </xdr:oneCellAnchor>
  <xdr:twoCellAnchor editAs="absolute">
    <xdr:from>
      <xdr:col>6</xdr:col>
      <xdr:colOff>84845</xdr:colOff>
      <xdr:row>0</xdr:row>
      <xdr:rowOff>70757</xdr:rowOff>
    </xdr:from>
    <xdr:to>
      <xdr:col>20</xdr:col>
      <xdr:colOff>616544</xdr:colOff>
      <xdr:row>6</xdr:row>
      <xdr:rowOff>141665</xdr:rowOff>
    </xdr:to>
    <xdr:grpSp>
      <xdr:nvGrpSpPr>
        <xdr:cNvPr id="94030" name="Group 10"/>
        <xdr:cNvGrpSpPr>
          <a:grpSpLocks/>
        </xdr:cNvGrpSpPr>
      </xdr:nvGrpSpPr>
      <xdr:grpSpPr bwMode="auto">
        <a:xfrm>
          <a:off x="8069970" y="70757"/>
          <a:ext cx="12580824" cy="1198033"/>
          <a:chOff x="5599553" y="3017044"/>
          <a:chExt cx="12085221" cy="1054893"/>
        </a:xfrm>
      </xdr:grpSpPr>
      <xdr:grpSp>
        <xdr:nvGrpSpPr>
          <xdr:cNvPr id="94031" name="Group 9"/>
          <xdr:cNvGrpSpPr>
            <a:grpSpLocks/>
          </xdr:cNvGrpSpPr>
        </xdr:nvGrpSpPr>
        <xdr:grpSpPr bwMode="auto">
          <a:xfrm>
            <a:off x="5599553" y="3017044"/>
            <a:ext cx="12085221" cy="1054893"/>
            <a:chOff x="7968897" y="3517106"/>
            <a:chExt cx="12085221" cy="1054893"/>
          </a:xfrm>
        </xdr:grpSpPr>
        <xdr:grpSp>
          <xdr:nvGrpSpPr>
            <xdr:cNvPr id="94033" name="Group 35"/>
            <xdr:cNvGrpSpPr>
              <a:grpSpLocks/>
            </xdr:cNvGrpSpPr>
          </xdr:nvGrpSpPr>
          <xdr:grpSpPr bwMode="auto">
            <a:xfrm>
              <a:off x="7968897" y="3517106"/>
              <a:ext cx="12085221" cy="1054893"/>
              <a:chOff x="8864023" y="130935"/>
              <a:chExt cx="12079399" cy="1054978"/>
            </a:xfrm>
          </xdr:grpSpPr>
          <xdr:grpSp>
            <xdr:nvGrpSpPr>
              <xdr:cNvPr id="94038" name="Group 3"/>
              <xdr:cNvGrpSpPr>
                <a:grpSpLocks/>
              </xdr:cNvGrpSpPr>
            </xdr:nvGrpSpPr>
            <xdr:grpSpPr bwMode="auto">
              <a:xfrm>
                <a:off x="8864406" y="130935"/>
                <a:ext cx="12079016" cy="1054978"/>
                <a:chOff x="6516235" y="14507072"/>
                <a:chExt cx="12079016" cy="1054978"/>
              </a:xfrm>
            </xdr:grpSpPr>
            <xdr:sp macro="" textlink="">
              <xdr:nvSpPr>
                <xdr:cNvPr id="55" name="TextBox 54"/>
                <xdr:cNvSpPr txBox="1"/>
              </xdr:nvSpPr>
              <xdr:spPr>
                <a:xfrm>
                  <a:off x="6516235" y="14507072"/>
                  <a:ext cx="12079016" cy="1054978"/>
                </a:xfrm>
                <a:prstGeom prst="rect">
                  <a:avLst/>
                </a:prstGeom>
                <a:solidFill>
                  <a:schemeClr val="lt1"/>
                </a:solidFill>
                <a:ln w="9525" cmpd="sng">
                  <a:solidFill>
                    <a:schemeClr val="lt1">
                      <a:shade val="50000"/>
                    </a:schemeClr>
                  </a:solidFill>
                </a:ln>
              </xdr:spPr>
              <xdr:style>
                <a:lnRef idx="0">
                  <a:scrgbClr r="0" g="0" b="0"/>
                </a:lnRef>
                <a:fillRef idx="0">
                  <a:scrgbClr r="0" g="0" b="0"/>
                </a:fillRef>
                <a:effectRef idx="0">
                  <a:scrgbClr r="0" g="0" b="0"/>
                </a:effectRef>
                <a:fontRef idx="minor">
                  <a:schemeClr val="dk1"/>
                </a:fontRef>
              </xdr:style>
              <xdr:txBody>
                <a:bodyPr vertOverflow="clip" horzOverflow="clip" wrap="square" rtlCol="0" anchor="t"/>
                <a:lstStyle/>
                <a:p>
                  <a:endParaRPr lang="fr-FR"/>
                </a:p>
              </xdr:txBody>
            </xdr:sp>
            <xdr:sp macro="" textlink="">
              <xdr:nvSpPr>
                <xdr:cNvPr id="56" name="Rectangle 55"/>
                <xdr:cNvSpPr/>
              </xdr:nvSpPr>
              <xdr:spPr>
                <a:xfrm>
                  <a:off x="7199324" y="14573527"/>
                  <a:ext cx="656261" cy="880533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TG0</a:t>
                  </a:r>
                </a:p>
              </xdr:txBody>
            </xdr:sp>
            <xdr:sp macro="" textlink="">
              <xdr:nvSpPr>
                <xdr:cNvPr id="59" name="Rectangle 58"/>
                <xdr:cNvSpPr/>
              </xdr:nvSpPr>
              <xdr:spPr>
                <a:xfrm>
                  <a:off x="802678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TG1</a:t>
                  </a:r>
                </a:p>
              </xdr:txBody>
            </xdr:sp>
            <xdr:sp macro="" textlink="">
              <xdr:nvSpPr>
                <xdr:cNvPr id="63" name="Rectangle 62"/>
                <xdr:cNvSpPr/>
              </xdr:nvSpPr>
              <xdr:spPr>
                <a:xfrm>
                  <a:off x="11146404" y="14565220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TG2</a:t>
                  </a:r>
                </a:p>
              </xdr:txBody>
            </xdr:sp>
            <xdr:sp macro="" textlink="">
              <xdr:nvSpPr>
                <xdr:cNvPr id="77" name="Rectangle 76"/>
                <xdr:cNvSpPr/>
              </xdr:nvSpPr>
              <xdr:spPr>
                <a:xfrm>
                  <a:off x="14437222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TG3</a:t>
                  </a:r>
                </a:p>
              </xdr:txBody>
            </xdr:sp>
            <xdr:sp macro="" textlink="">
              <xdr:nvSpPr>
                <xdr:cNvPr id="81" name="Rectangle 80"/>
                <xdr:cNvSpPr/>
              </xdr:nvSpPr>
              <xdr:spPr>
                <a:xfrm>
                  <a:off x="17699508" y="14573527"/>
                  <a:ext cx="656261" cy="888840"/>
                </a:xfrm>
                <a:prstGeom prst="rect">
                  <a:avLst/>
                </a:prstGeom>
                <a:solidFill>
                  <a:srgbClr val="002060"/>
                </a:solidFill>
                <a:ln>
                  <a:solidFill>
                    <a:srgbClr val="002060"/>
                  </a:solidFill>
                </a:ln>
              </xdr:spPr>
              <xdr:style>
                <a:lnRef idx="2">
                  <a:schemeClr val="accent1">
                    <a:shade val="50000"/>
                  </a:schemeClr>
                </a:lnRef>
                <a:fillRef idx="1">
                  <a:schemeClr val="accent1"/>
                </a:fillRef>
                <a:effectRef idx="0">
                  <a:schemeClr val="accent1"/>
                </a:effectRef>
                <a:fontRef idx="minor">
                  <a:schemeClr val="lt1"/>
                </a:fontRef>
              </xdr:style>
              <xdr:txBody>
                <a:bodyPr vertOverflow="clip" horzOverflow="clip" rtlCol="0" anchor="ctr"/>
                <a:lstStyle/>
                <a:p>
                  <a:pPr algn="ctr"/>
                  <a:r>
                    <a:rPr lang="fr-FR" sz="1800" b="1"/>
                    <a:t>SOP</a:t>
                  </a:r>
                </a:p>
              </xdr:txBody>
            </xdr:sp>
          </xdr:grpSp>
          <xdr:sp macro="" textlink="">
            <xdr:nvSpPr>
              <xdr:cNvPr id="54" name="TextBox 53"/>
              <xdr:cNvSpPr txBox="1"/>
            </xdr:nvSpPr>
            <xdr:spPr>
              <a:xfrm>
                <a:off x="8864023" y="255539"/>
                <a:ext cx="665773" cy="739315"/>
              </a:xfrm>
              <a:prstGeom prst="rect">
                <a:avLst/>
              </a:prstGeom>
              <a:solidFill>
                <a:schemeClr val="lt1"/>
              </a:solidFill>
              <a:ln w="9525" cmpd="sng">
                <a:noFill/>
              </a:ln>
            </xdr:spPr>
            <xdr:style>
              <a:lnRef idx="0">
                <a:scrgbClr r="0" g="0" b="0"/>
              </a:lnRef>
              <a:fillRef idx="0">
                <a:scrgbClr r="0" g="0" b="0"/>
              </a:fillRef>
              <a:effectRef idx="0">
                <a:scrgbClr r="0" g="0" b="0"/>
              </a:effectRef>
              <a:fontRef idx="minor">
                <a:schemeClr val="dk1"/>
              </a:fontRef>
            </xdr:style>
            <xdr:txBody>
              <a:bodyPr vertOverflow="clip" horzOverflow="clip" wrap="square" rtlCol="0" anchor="ctr"/>
              <a:lstStyle/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Tâches Qualité</a:t>
                </a:r>
              </a:p>
              <a:p>
                <a:pPr algn="ctr"/>
                <a:r>
                  <a:rPr lang="fr-FR" sz="1200" b="1" baseline="0">
                    <a:solidFill>
                      <a:sysClr val="windowText" lastClr="000000"/>
                    </a:solidFill>
                  </a:rPr>
                  <a:t>Suivi</a:t>
                </a:r>
                <a:endParaRPr lang="fr-FR" sz="1200" b="1">
                  <a:solidFill>
                    <a:sysClr val="windowText" lastClr="000000"/>
                  </a:solidFill>
                </a:endParaRPr>
              </a:p>
            </xdr:txBody>
          </xdr:sp>
        </xdr:grpSp>
        <xdr:sp macro="" textlink="">
          <xdr:nvSpPr>
            <xdr:cNvPr id="9" name="TextBox 8">
              <a:hlinkClick xmlns:r="http://schemas.openxmlformats.org/officeDocument/2006/relationships" r:id="rId1"/>
            </xdr:cNvPr>
            <xdr:cNvSpPr txBox="1"/>
          </xdr:nvSpPr>
          <xdr:spPr>
            <a:xfrm>
              <a:off x="10184719" y="3722917"/>
              <a:ext cx="2359875" cy="240881"/>
            </a:xfrm>
            <a:prstGeom prst="rect">
              <a:avLst/>
            </a:prstGeom>
            <a:solidFill>
              <a:schemeClr val="accent2">
                <a:lumMod val="60000"/>
                <a:lumOff val="4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algn="ctr"/>
              <a:r>
                <a:rPr lang="fr-FR" sz="1200" b="1"/>
                <a:t>Control Plan Client (AS100: §2.37)</a:t>
              </a:r>
            </a:p>
          </xdr:txBody>
        </xdr:sp>
        <xdr:sp macro="" textlink="">
          <xdr:nvSpPr>
            <xdr:cNvPr id="82" name="TextBox 81">
              <a:hlinkClick xmlns:r="http://schemas.openxmlformats.org/officeDocument/2006/relationships" r:id="rId2"/>
            </xdr:cNvPr>
            <xdr:cNvSpPr txBox="1"/>
          </xdr:nvSpPr>
          <xdr:spPr>
            <a:xfrm>
              <a:off x="13324875" y="3583556"/>
              <a:ext cx="2521640" cy="249187"/>
            </a:xfrm>
            <a:prstGeom prst="rect">
              <a:avLst/>
            </a:prstGeom>
            <a:solidFill>
              <a:srgbClr val="CC99FF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Agrément Composant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§3.06)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3" name="TextBox 82">
              <a:hlinkClick xmlns:r="http://schemas.openxmlformats.org/officeDocument/2006/relationships" r:id="rId3"/>
            </xdr:cNvPr>
            <xdr:cNvSpPr txBox="1"/>
          </xdr:nvSpPr>
          <xdr:spPr>
            <a:xfrm>
              <a:off x="13324875" y="3890887"/>
              <a:ext cx="2512125" cy="257494"/>
            </a:xfrm>
            <a:prstGeom prst="rect">
              <a:avLst/>
            </a:prstGeom>
            <a:solidFill>
              <a:schemeClr val="accent1">
                <a:lumMod val="40000"/>
                <a:lumOff val="60000"/>
              </a:schemeClr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Moyen de Contrôle (AS100: §3.15)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  <xdr:sp macro="" textlink="">
          <xdr:nvSpPr>
            <xdr:cNvPr id="84" name="TextBox 83">
              <a:hlinkClick xmlns:r="http://schemas.openxmlformats.org/officeDocument/2006/relationships" r:id="rId4"/>
            </xdr:cNvPr>
            <xdr:cNvSpPr txBox="1"/>
          </xdr:nvSpPr>
          <xdr:spPr>
            <a:xfrm>
              <a:off x="13334391" y="4206524"/>
              <a:ext cx="2512125" cy="249187"/>
            </a:xfrm>
            <a:prstGeom prst="rect">
              <a:avLst/>
            </a:prstGeom>
            <a:solidFill>
              <a:srgbClr val="FFFF99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pPr marL="0" marR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lang="fr-FR" sz="1200" b="1"/>
                <a:t>Capabilités </a:t>
              </a:r>
              <a:r>
                <a:rPr lang="fr-FR" sz="1100" b="1">
                  <a:solidFill>
                    <a:schemeClr val="dk1"/>
                  </a:solidFill>
                  <a:effectLst/>
                  <a:latin typeface="+mn-lt"/>
                  <a:ea typeface="+mn-ea"/>
                  <a:cs typeface="+mn-cs"/>
                </a:rPr>
                <a:t>(AS100: §3.25)</a:t>
              </a:r>
              <a:endParaRPr lang="fr-FR" sz="1200">
                <a:effectLst/>
              </a:endParaRPr>
            </a:p>
            <a:p>
              <a:pPr algn="ctr"/>
              <a:endParaRPr lang="fr-FR" sz="1200" b="1"/>
            </a:p>
          </xdr:txBody>
        </xdr:sp>
      </xdr:grpSp>
      <xdr:sp macro="" textlink="">
        <xdr:nvSpPr>
          <xdr:cNvPr id="85" name="TextBox 84">
            <a:hlinkClick xmlns:r="http://schemas.openxmlformats.org/officeDocument/2006/relationships" r:id="rId5"/>
          </xdr:cNvPr>
          <xdr:cNvSpPr txBox="1"/>
        </xdr:nvSpPr>
        <xdr:spPr>
          <a:xfrm>
            <a:off x="14228906" y="3390825"/>
            <a:ext cx="2502609" cy="249187"/>
          </a:xfrm>
          <a:prstGeom prst="rect">
            <a:avLst/>
          </a:prstGeom>
          <a:solidFill>
            <a:srgbClr val="FFCCCC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marL="0" marR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lang="fr-FR" sz="1200" b="1"/>
              <a:t>PSW </a:t>
            </a:r>
            <a:r>
              <a:rPr lang="fr-FR" sz="1100" b="1">
                <a:solidFill>
                  <a:schemeClr val="dk1"/>
                </a:solidFill>
                <a:effectLst/>
                <a:latin typeface="+mn-lt"/>
                <a:ea typeface="+mn-ea"/>
                <a:cs typeface="+mn-cs"/>
              </a:rPr>
              <a:t>(AS100: §3.35)</a:t>
            </a:r>
            <a:endParaRPr lang="fr-FR" sz="1200">
              <a:effectLst/>
            </a:endParaRPr>
          </a:p>
          <a:p>
            <a:pPr algn="ctr"/>
            <a:endParaRPr lang="fr-FR" sz="1200" b="1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4</xdr:row>
          <xdr:rowOff>104775</xdr:rowOff>
        </xdr:from>
        <xdr:to>
          <xdr:col>4</xdr:col>
          <xdr:colOff>1171575</xdr:colOff>
          <xdr:row>6</xdr:row>
          <xdr:rowOff>66675</xdr:rowOff>
        </xdr:to>
        <xdr:sp macro="" textlink="">
          <xdr:nvSpPr>
            <xdr:cNvPr id="89502" name="Button 10654" hidden="1">
              <a:extLst>
                <a:ext uri="{63B3BB69-23CF-44E3-9099-C40C66FF867C}">
                  <a14:compatExt spid="_x0000_s895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Aller en Semaine Actuelle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0</xdr:colOff>
      <xdr:row>0</xdr:row>
      <xdr:rowOff>27214</xdr:rowOff>
    </xdr:from>
    <xdr:to>
      <xdr:col>5</xdr:col>
      <xdr:colOff>13607</xdr:colOff>
      <xdr:row>7</xdr:row>
      <xdr:rowOff>0</xdr:rowOff>
    </xdr:to>
    <xdr:cxnSp macro="">
      <xdr:nvCxnSpPr>
        <xdr:cNvPr id="6" name="Straight Connector 5"/>
        <xdr:cNvCxnSpPr/>
      </xdr:nvCxnSpPr>
      <xdr:spPr>
        <a:xfrm>
          <a:off x="6599464" y="27214"/>
          <a:ext cx="13607" cy="1319893"/>
        </a:xfrm>
        <a:prstGeom prst="line">
          <a:avLst/>
        </a:prstGeom>
        <a:ln w="25400">
          <a:solidFill>
            <a:schemeClr val="bg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258540</xdr:colOff>
      <xdr:row>4</xdr:row>
      <xdr:rowOff>136072</xdr:rowOff>
    </xdr:from>
    <xdr:to>
      <xdr:col>1</xdr:col>
      <xdr:colOff>1102183</xdr:colOff>
      <xdr:row>6</xdr:row>
      <xdr:rowOff>0</xdr:rowOff>
    </xdr:to>
    <xdr:sp macro="" textlink="">
      <xdr:nvSpPr>
        <xdr:cNvPr id="5" name="TextBox 4">
          <a:hlinkClick xmlns:r="http://schemas.openxmlformats.org/officeDocument/2006/relationships" r:id="rId6"/>
        </xdr:cNvPr>
        <xdr:cNvSpPr txBox="1"/>
      </xdr:nvSpPr>
      <xdr:spPr>
        <a:xfrm>
          <a:off x="258540" y="898072"/>
          <a:ext cx="2163536" cy="24492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 u="sng">
              <a:solidFill>
                <a:schemeClr val="bg1"/>
              </a:solidFill>
            </a:rPr>
            <a:t>Légende</a:t>
          </a:r>
        </a:p>
      </xdr:txBody>
    </xdr:sp>
    <xdr:clientData/>
  </xdr:twoCellAnchor>
  <xdr:twoCellAnchor editAs="absolute">
    <xdr:from>
      <xdr:col>27</xdr:col>
      <xdr:colOff>328083</xdr:colOff>
      <xdr:row>1</xdr:row>
      <xdr:rowOff>31750</xdr:rowOff>
    </xdr:from>
    <xdr:to>
      <xdr:col>38</xdr:col>
      <xdr:colOff>820813</xdr:colOff>
      <xdr:row>5</xdr:row>
      <xdr:rowOff>165100</xdr:rowOff>
    </xdr:to>
    <xdr:grpSp>
      <xdr:nvGrpSpPr>
        <xdr:cNvPr id="57" name="Group 35"/>
        <xdr:cNvGrpSpPr>
          <a:grpSpLocks/>
        </xdr:cNvGrpSpPr>
      </xdr:nvGrpSpPr>
      <xdr:grpSpPr bwMode="auto">
        <a:xfrm>
          <a:off x="26363083" y="222250"/>
          <a:ext cx="9922480" cy="895350"/>
          <a:chOff x="8393906" y="130936"/>
          <a:chExt cx="9882182" cy="895422"/>
        </a:xfrm>
      </xdr:grpSpPr>
      <xdr:grpSp>
        <xdr:nvGrpSpPr>
          <xdr:cNvPr id="58" name="Group 3"/>
          <xdr:cNvGrpSpPr>
            <a:grpSpLocks/>
          </xdr:cNvGrpSpPr>
        </xdr:nvGrpSpPr>
        <xdr:grpSpPr bwMode="auto">
          <a:xfrm>
            <a:off x="8393906" y="130936"/>
            <a:ext cx="9882182" cy="895422"/>
            <a:chOff x="6045735" y="14507073"/>
            <a:chExt cx="9882182" cy="895422"/>
          </a:xfrm>
        </xdr:grpSpPr>
        <xdr:sp macro="" textlink="">
          <xdr:nvSpPr>
            <xdr:cNvPr id="61" name="TextBox 60"/>
            <xdr:cNvSpPr txBox="1"/>
          </xdr:nvSpPr>
          <xdr:spPr>
            <a:xfrm>
              <a:off x="6045735" y="14507073"/>
              <a:ext cx="9882182" cy="895422"/>
            </a:xfrm>
            <a:prstGeom prst="rect">
              <a:avLst/>
            </a:prstGeom>
            <a:solidFill>
              <a:schemeClr val="lt1"/>
            </a:solid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t"/>
            <a:lstStyle/>
            <a:p>
              <a:endParaRPr lang="fr-FR"/>
            </a:p>
          </xdr:txBody>
        </xdr:sp>
        <xdr:sp macro="" textlink="">
          <xdr:nvSpPr>
            <xdr:cNvPr id="62" name="Rectangle 61"/>
            <xdr:cNvSpPr/>
          </xdr:nvSpPr>
          <xdr:spPr>
            <a:xfrm>
              <a:off x="7026337" y="14573753"/>
              <a:ext cx="656908" cy="752536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TG0</a:t>
              </a:r>
            </a:p>
          </xdr:txBody>
        </xdr:sp>
        <xdr:sp macro="" textlink="">
          <xdr:nvSpPr>
            <xdr:cNvPr id="64" name="Rectangle 63">
              <a:hlinkClick xmlns:r="http://schemas.openxmlformats.org/officeDocument/2006/relationships" r:id="rId7"/>
            </xdr:cNvPr>
            <xdr:cNvSpPr/>
          </xdr:nvSpPr>
          <xdr:spPr>
            <a:xfrm>
              <a:off x="7768929" y="14573753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1.32</a:t>
              </a:r>
            </a:p>
          </xdr:txBody>
        </xdr:sp>
        <xdr:sp macro="" textlink="">
          <xdr:nvSpPr>
            <xdr:cNvPr id="65" name="Rectangle 64">
              <a:hlinkClick xmlns:r="http://schemas.openxmlformats.org/officeDocument/2006/relationships" r:id="rId8"/>
            </xdr:cNvPr>
            <xdr:cNvSpPr/>
          </xdr:nvSpPr>
          <xdr:spPr>
            <a:xfrm>
              <a:off x="7778449" y="14992887"/>
              <a:ext cx="637867" cy="33340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1.22</a:t>
              </a:r>
            </a:p>
          </xdr:txBody>
        </xdr:sp>
        <xdr:sp macro="" textlink="">
          <xdr:nvSpPr>
            <xdr:cNvPr id="66" name="Rectangle 65"/>
            <xdr:cNvSpPr/>
          </xdr:nvSpPr>
          <xdr:spPr>
            <a:xfrm>
              <a:off x="8502000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TG1</a:t>
              </a:r>
            </a:p>
          </xdr:txBody>
        </xdr:sp>
        <xdr:sp macro="" textlink="">
          <xdr:nvSpPr>
            <xdr:cNvPr id="67" name="Rectangle 66">
              <a:hlinkClick xmlns:r="http://schemas.openxmlformats.org/officeDocument/2006/relationships" r:id="rId9"/>
            </xdr:cNvPr>
            <xdr:cNvSpPr/>
          </xdr:nvSpPr>
          <xdr:spPr>
            <a:xfrm>
              <a:off x="9273153" y="14573753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2.02</a:t>
              </a:r>
            </a:p>
          </xdr:txBody>
        </xdr:sp>
        <xdr:sp macro="" textlink="">
          <xdr:nvSpPr>
            <xdr:cNvPr id="68" name="Rectangle 67">
              <a:hlinkClick xmlns:r="http://schemas.openxmlformats.org/officeDocument/2006/relationships" r:id="rId10"/>
            </xdr:cNvPr>
            <xdr:cNvSpPr/>
          </xdr:nvSpPr>
          <xdr:spPr>
            <a:xfrm>
              <a:off x="9273153" y="14859526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2.19</a:t>
              </a:r>
            </a:p>
          </xdr:txBody>
        </xdr:sp>
        <xdr:sp macro="" textlink="">
          <xdr:nvSpPr>
            <xdr:cNvPr id="69" name="Rectangle 68">
              <a:hlinkClick xmlns:r="http://schemas.openxmlformats.org/officeDocument/2006/relationships" r:id="rId11"/>
            </xdr:cNvPr>
            <xdr:cNvSpPr/>
          </xdr:nvSpPr>
          <xdr:spPr>
            <a:xfrm>
              <a:off x="9273153" y="15116722"/>
              <a:ext cx="647388" cy="209567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2.37</a:t>
              </a:r>
            </a:p>
          </xdr:txBody>
        </xdr:sp>
        <xdr:sp macro="" textlink="">
          <xdr:nvSpPr>
            <xdr:cNvPr id="70" name="Rectangle 69"/>
            <xdr:cNvSpPr/>
          </xdr:nvSpPr>
          <xdr:spPr>
            <a:xfrm>
              <a:off x="10015745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TG2</a:t>
              </a:r>
            </a:p>
          </xdr:txBody>
        </xdr:sp>
        <xdr:sp macro="" textlink="">
          <xdr:nvSpPr>
            <xdr:cNvPr id="71" name="Rectangle 70">
              <a:hlinkClick xmlns:r="http://schemas.openxmlformats.org/officeDocument/2006/relationships" r:id="rId12"/>
            </xdr:cNvPr>
            <xdr:cNvSpPr/>
          </xdr:nvSpPr>
          <xdr:spPr>
            <a:xfrm>
              <a:off x="1075833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3.03</a:t>
              </a:r>
            </a:p>
          </xdr:txBody>
        </xdr:sp>
        <xdr:sp macro="" textlink="">
          <xdr:nvSpPr>
            <xdr:cNvPr id="72" name="Rectangle 71">
              <a:hlinkClick xmlns:r="http://schemas.openxmlformats.org/officeDocument/2006/relationships" r:id="rId13"/>
            </xdr:cNvPr>
            <xdr:cNvSpPr/>
          </xdr:nvSpPr>
          <xdr:spPr>
            <a:xfrm>
              <a:off x="10758336" y="14973836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3.13</a:t>
              </a:r>
            </a:p>
          </xdr:txBody>
        </xdr:sp>
        <xdr:sp macro="" textlink="">
          <xdr:nvSpPr>
            <xdr:cNvPr id="73" name="Rectangle 72">
              <a:hlinkClick xmlns:r="http://schemas.openxmlformats.org/officeDocument/2006/relationships" r:id="rId14"/>
            </xdr:cNvPr>
            <xdr:cNvSpPr/>
          </xdr:nvSpPr>
          <xdr:spPr>
            <a:xfrm>
              <a:off x="10767857" y="15183402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3.15</a:t>
              </a:r>
            </a:p>
          </xdr:txBody>
        </xdr:sp>
        <xdr:sp macro="" textlink="">
          <xdr:nvSpPr>
            <xdr:cNvPr id="74" name="Rectangle 73">
              <a:hlinkClick xmlns:r="http://schemas.openxmlformats.org/officeDocument/2006/relationships" r:id="rId15"/>
            </xdr:cNvPr>
            <xdr:cNvSpPr/>
          </xdr:nvSpPr>
          <xdr:spPr>
            <a:xfrm>
              <a:off x="11462846" y="14564228"/>
              <a:ext cx="647388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3.16</a:t>
              </a:r>
            </a:p>
          </xdr:txBody>
        </xdr:sp>
        <xdr:sp macro="" textlink="">
          <xdr:nvSpPr>
            <xdr:cNvPr id="75" name="Rectangle 74">
              <a:hlinkClick xmlns:r="http://schemas.openxmlformats.org/officeDocument/2006/relationships" r:id="rId16"/>
            </xdr:cNvPr>
            <xdr:cNvSpPr/>
          </xdr:nvSpPr>
          <xdr:spPr>
            <a:xfrm>
              <a:off x="10767857" y="14773794"/>
              <a:ext cx="647388" cy="152412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3.06</a:t>
              </a:r>
            </a:p>
          </xdr:txBody>
        </xdr:sp>
        <xdr:sp macro="" textlink="">
          <xdr:nvSpPr>
            <xdr:cNvPr id="76" name="Rectangle 75">
              <a:hlinkClick xmlns:r="http://schemas.openxmlformats.org/officeDocument/2006/relationships" r:id="rId17"/>
            </xdr:cNvPr>
            <xdr:cNvSpPr/>
          </xdr:nvSpPr>
          <xdr:spPr>
            <a:xfrm>
              <a:off x="11462846" y="14764269"/>
              <a:ext cx="637867" cy="161938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3.17</a:t>
              </a:r>
            </a:p>
          </xdr:txBody>
        </xdr:sp>
        <xdr:sp macro="" textlink="">
          <xdr:nvSpPr>
            <xdr:cNvPr id="78" name="Rectangle 77">
              <a:hlinkClick xmlns:r="http://schemas.openxmlformats.org/officeDocument/2006/relationships" r:id="rId18"/>
            </xdr:cNvPr>
            <xdr:cNvSpPr/>
          </xdr:nvSpPr>
          <xdr:spPr>
            <a:xfrm>
              <a:off x="11453326" y="14964310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3.22</a:t>
              </a:r>
            </a:p>
          </xdr:txBody>
        </xdr:sp>
        <xdr:sp macro="" textlink="">
          <xdr:nvSpPr>
            <xdr:cNvPr id="79" name="Rectangle 78">
              <a:hlinkClick xmlns:r="http://schemas.openxmlformats.org/officeDocument/2006/relationships" r:id="rId19"/>
            </xdr:cNvPr>
            <xdr:cNvSpPr/>
          </xdr:nvSpPr>
          <xdr:spPr>
            <a:xfrm>
              <a:off x="1146284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3.23</a:t>
              </a:r>
            </a:p>
          </xdr:txBody>
        </xdr:sp>
        <xdr:sp macro="" textlink="">
          <xdr:nvSpPr>
            <xdr:cNvPr id="80" name="Rectangle 79">
              <a:hlinkClick xmlns:r="http://schemas.openxmlformats.org/officeDocument/2006/relationships" r:id="rId20"/>
            </xdr:cNvPr>
            <xdr:cNvSpPr/>
          </xdr:nvSpPr>
          <xdr:spPr>
            <a:xfrm>
              <a:off x="12167356" y="14564228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3.24</a:t>
              </a:r>
            </a:p>
          </xdr:txBody>
        </xdr:sp>
        <xdr:sp macro="" textlink="">
          <xdr:nvSpPr>
            <xdr:cNvPr id="86" name="Rectangle 85">
              <a:hlinkClick xmlns:r="http://schemas.openxmlformats.org/officeDocument/2006/relationships" r:id="rId21"/>
            </xdr:cNvPr>
            <xdr:cNvSpPr/>
          </xdr:nvSpPr>
          <xdr:spPr>
            <a:xfrm>
              <a:off x="12157836" y="14764269"/>
              <a:ext cx="647388" cy="180990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3.25</a:t>
              </a:r>
            </a:p>
          </xdr:txBody>
        </xdr:sp>
        <xdr:sp macro="" textlink="">
          <xdr:nvSpPr>
            <xdr:cNvPr id="87" name="Rectangle 86">
              <a:hlinkClick xmlns:r="http://schemas.openxmlformats.org/officeDocument/2006/relationships" r:id="rId22"/>
            </xdr:cNvPr>
            <xdr:cNvSpPr/>
          </xdr:nvSpPr>
          <xdr:spPr>
            <a:xfrm>
              <a:off x="12157836" y="14973836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3.30</a:t>
              </a:r>
            </a:p>
          </xdr:txBody>
        </xdr:sp>
        <xdr:sp macro="" textlink="">
          <xdr:nvSpPr>
            <xdr:cNvPr id="88" name="Rectangle 87">
              <a:hlinkClick xmlns:r="http://schemas.openxmlformats.org/officeDocument/2006/relationships" r:id="rId23"/>
            </xdr:cNvPr>
            <xdr:cNvSpPr/>
          </xdr:nvSpPr>
          <xdr:spPr>
            <a:xfrm>
              <a:off x="12157836" y="15173877"/>
              <a:ext cx="647388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3.32</a:t>
              </a:r>
            </a:p>
          </xdr:txBody>
        </xdr:sp>
        <xdr:sp macro="" textlink="">
          <xdr:nvSpPr>
            <xdr:cNvPr id="89" name="Rectangle 88">
              <a:hlinkClick xmlns:r="http://schemas.openxmlformats.org/officeDocument/2006/relationships" r:id="rId24"/>
            </xdr:cNvPr>
            <xdr:cNvSpPr/>
          </xdr:nvSpPr>
          <xdr:spPr>
            <a:xfrm>
              <a:off x="12852826" y="14878578"/>
              <a:ext cx="637867" cy="171464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400" b="1">
                  <a:solidFill>
                    <a:sysClr val="windowText" lastClr="000000"/>
                  </a:solidFill>
                </a:rPr>
                <a:t>3.35</a:t>
              </a:r>
            </a:p>
          </xdr:txBody>
        </xdr:sp>
        <xdr:sp macro="" textlink="">
          <xdr:nvSpPr>
            <xdr:cNvPr id="90" name="Rectangle 89"/>
            <xdr:cNvSpPr/>
          </xdr:nvSpPr>
          <xdr:spPr>
            <a:xfrm>
              <a:off x="13585897" y="14573753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TG3</a:t>
              </a:r>
            </a:p>
          </xdr:txBody>
        </xdr:sp>
        <xdr:sp macro="" textlink="">
          <xdr:nvSpPr>
            <xdr:cNvPr id="91" name="Rectangle 90">
              <a:hlinkClick xmlns:r="http://schemas.openxmlformats.org/officeDocument/2006/relationships" r:id="rId25"/>
            </xdr:cNvPr>
            <xdr:cNvSpPr/>
          </xdr:nvSpPr>
          <xdr:spPr>
            <a:xfrm>
              <a:off x="14338009" y="14583279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4.03</a:t>
              </a:r>
            </a:p>
          </xdr:txBody>
        </xdr:sp>
        <xdr:sp macro="" textlink="">
          <xdr:nvSpPr>
            <xdr:cNvPr id="92" name="Rectangle 91">
              <a:hlinkClick xmlns:r="http://schemas.openxmlformats.org/officeDocument/2006/relationships" r:id="rId26"/>
            </xdr:cNvPr>
            <xdr:cNvSpPr/>
          </xdr:nvSpPr>
          <xdr:spPr>
            <a:xfrm>
              <a:off x="14338009" y="14869052"/>
              <a:ext cx="647388" cy="200041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4.05</a:t>
              </a:r>
            </a:p>
          </xdr:txBody>
        </xdr:sp>
        <xdr:sp macro="" textlink="">
          <xdr:nvSpPr>
            <xdr:cNvPr id="93" name="Rectangle 92">
              <a:hlinkClick xmlns:r="http://schemas.openxmlformats.org/officeDocument/2006/relationships" r:id="rId27"/>
            </xdr:cNvPr>
            <xdr:cNvSpPr/>
          </xdr:nvSpPr>
          <xdr:spPr>
            <a:xfrm>
              <a:off x="14338009" y="15126248"/>
              <a:ext cx="647388" cy="219093"/>
            </a:xfrm>
            <a:prstGeom prst="rect">
              <a:avLst/>
            </a:prstGeom>
            <a:solidFill>
              <a:schemeClr val="bg2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>
                  <a:solidFill>
                    <a:sysClr val="windowText" lastClr="000000"/>
                  </a:solidFill>
                </a:rPr>
                <a:t>4.13</a:t>
              </a:r>
            </a:p>
          </xdr:txBody>
        </xdr:sp>
        <xdr:sp macro="" textlink="">
          <xdr:nvSpPr>
            <xdr:cNvPr id="94" name="Rectangle 93"/>
            <xdr:cNvSpPr/>
          </xdr:nvSpPr>
          <xdr:spPr>
            <a:xfrm>
              <a:off x="15090121" y="14564228"/>
              <a:ext cx="656908" cy="762061"/>
            </a:xfrm>
            <a:prstGeom prst="rect">
              <a:avLst/>
            </a:prstGeom>
            <a:solidFill>
              <a:srgbClr val="002060"/>
            </a:solidFill>
            <a:ln>
              <a:solidFill>
                <a:srgbClr val="002060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800" b="1"/>
                <a:t>SOP</a:t>
              </a:r>
            </a:p>
          </xdr:txBody>
        </xdr:sp>
      </xdr:grpSp>
      <xdr:sp macro="" textlink="">
        <xdr:nvSpPr>
          <xdr:cNvPr id="60" name="TextBox 59"/>
          <xdr:cNvSpPr txBox="1"/>
        </xdr:nvSpPr>
        <xdr:spPr>
          <a:xfrm>
            <a:off x="8527192" y="207142"/>
            <a:ext cx="666428" cy="733484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200" b="1">
                <a:solidFill>
                  <a:sysClr val="windowText" lastClr="000000"/>
                </a:solidFill>
              </a:rPr>
              <a:t>Détails</a:t>
            </a:r>
            <a:r>
              <a:rPr lang="fr-FR" sz="1200" b="1" baseline="0">
                <a:solidFill>
                  <a:sysClr val="windowText" lastClr="000000"/>
                </a:solidFill>
              </a:rPr>
              <a:t> Tâches Qualité</a:t>
            </a:r>
            <a:endParaRPr lang="fr-FR" sz="1200" b="1">
              <a:solidFill>
                <a:sysClr val="windowText" lastClr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1381125</xdr:colOff>
          <xdr:row>4</xdr:row>
          <xdr:rowOff>104775</xdr:rowOff>
        </xdr:from>
        <xdr:to>
          <xdr:col>2</xdr:col>
          <xdr:colOff>1343025</xdr:colOff>
          <xdr:row>6</xdr:row>
          <xdr:rowOff>76200</xdr:rowOff>
        </xdr:to>
        <xdr:sp macro="" textlink="">
          <xdr:nvSpPr>
            <xdr:cNvPr id="89503" name="Button 10655" hidden="1">
              <a:extLst>
                <a:ext uri="{63B3BB69-23CF-44E3-9099-C40C66FF867C}">
                  <a14:compatExt spid="_x0000_s895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projet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699108</xdr:colOff>
      <xdr:row>3</xdr:row>
      <xdr:rowOff>81346</xdr:rowOff>
    </xdr:from>
    <xdr:to>
      <xdr:col>11</xdr:col>
      <xdr:colOff>573772</xdr:colOff>
      <xdr:row>4</xdr:row>
      <xdr:rowOff>167071</xdr:rowOff>
    </xdr:to>
    <xdr:sp macro="" textlink="">
      <xdr:nvSpPr>
        <xdr:cNvPr id="95" name="TextBox 94">
          <a:hlinkClick xmlns:r="http://schemas.openxmlformats.org/officeDocument/2006/relationships" r:id="rId1"/>
        </xdr:cNvPr>
        <xdr:cNvSpPr txBox="1"/>
      </xdr:nvSpPr>
      <xdr:spPr bwMode="auto">
        <a:xfrm>
          <a:off x="10890858" y="652846"/>
          <a:ext cx="2573414" cy="276225"/>
        </a:xfrm>
        <a:prstGeom prst="rect">
          <a:avLst/>
        </a:prstGeom>
        <a:solidFill>
          <a:schemeClr val="accent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 b="1"/>
            <a:t>Process</a:t>
          </a:r>
          <a:r>
            <a:rPr lang="fr-FR" sz="1200" b="1" baseline="0"/>
            <a:t> Release (AS403: §2.42)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1</xdr:row>
          <xdr:rowOff>0</xdr:rowOff>
        </xdr:from>
        <xdr:to>
          <xdr:col>11</xdr:col>
          <xdr:colOff>19050</xdr:colOff>
          <xdr:row>3</xdr:row>
          <xdr:rowOff>19050</xdr:rowOff>
        </xdr:to>
        <xdr:sp macro="" textlink="">
          <xdr:nvSpPr>
            <xdr:cNvPr id="91144" name="Effacer" hidden="1">
              <a:extLst>
                <a:ext uri="{63B3BB69-23CF-44E3-9099-C40C66FF867C}">
                  <a14:compatExt spid="_x0000_s91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8"/>
  <dimension ref="A1:TM300"/>
  <sheetViews>
    <sheetView tabSelected="1" zoomScale="60" zoomScaleNormal="60" workbookViewId="0">
      <pane xSplit="6" ySplit="12" topLeftCell="G13" activePane="bottomRight" state="frozen"/>
      <selection pane="topRight" activeCell="G1" sqref="G1"/>
      <selection pane="bottomLeft" activeCell="A13" sqref="A13"/>
      <selection pane="bottomRight" activeCell="F14" sqref="F14:F200"/>
    </sheetView>
  </sheetViews>
  <sheetFormatPr baseColWidth="10" defaultColWidth="9.140625" defaultRowHeight="15" x14ac:dyDescent="0.25"/>
  <cols>
    <col min="1" max="1" width="19.85546875" style="21" customWidth="1"/>
    <col min="2" max="2" width="19.85546875" style="20" customWidth="1"/>
    <col min="3" max="5" width="19.85546875" style="18" customWidth="1"/>
    <col min="6" max="6" width="20.85546875" style="18" customWidth="1"/>
    <col min="7" max="7" width="13.5703125" style="19" customWidth="1"/>
    <col min="8" max="50" width="12.85546875" style="19" customWidth="1"/>
    <col min="51" max="493" width="12.85546875" customWidth="1"/>
  </cols>
  <sheetData>
    <row r="1" spans="1:533" s="1" customFormat="1" ht="15" customHeight="1" x14ac:dyDescent="0.25">
      <c r="A1" s="114" t="s">
        <v>4</v>
      </c>
      <c r="B1" s="115"/>
      <c r="C1" s="115"/>
      <c r="D1" s="115"/>
      <c r="E1" s="115"/>
      <c r="F1" s="58" t="s">
        <v>19</v>
      </c>
    </row>
    <row r="2" spans="1:533" s="1" customFormat="1" ht="15" customHeight="1" x14ac:dyDescent="0.25">
      <c r="A2" s="114"/>
      <c r="B2" s="115"/>
      <c r="C2" s="115"/>
      <c r="D2" s="115"/>
      <c r="E2" s="115"/>
      <c r="F2" s="59" t="s">
        <v>6</v>
      </c>
    </row>
    <row r="3" spans="1:533" s="1" customFormat="1" ht="15" customHeight="1" x14ac:dyDescent="0.25">
      <c r="A3" s="114"/>
      <c r="B3" s="115"/>
      <c r="C3" s="115"/>
      <c r="D3" s="115"/>
      <c r="E3" s="115"/>
      <c r="F3" s="60" t="s">
        <v>7</v>
      </c>
    </row>
    <row r="4" spans="1:533" s="1" customFormat="1" ht="15" customHeight="1" x14ac:dyDescent="0.25">
      <c r="A4" s="114"/>
      <c r="B4" s="115"/>
      <c r="C4" s="115"/>
      <c r="D4" s="115"/>
      <c r="E4" s="115"/>
      <c r="F4" s="56" t="s">
        <v>13</v>
      </c>
    </row>
    <row r="5" spans="1:533" s="1" customFormat="1" ht="15" customHeight="1" x14ac:dyDescent="0.25">
      <c r="A5" s="114"/>
      <c r="B5" s="115"/>
      <c r="C5" s="115"/>
      <c r="D5" s="115"/>
      <c r="E5" s="115"/>
      <c r="F5" s="57" t="s">
        <v>3</v>
      </c>
    </row>
    <row r="6" spans="1:533" s="1" customFormat="1" ht="14.1" customHeight="1" x14ac:dyDescent="0.25">
      <c r="A6" s="114"/>
      <c r="B6" s="115"/>
      <c r="C6" s="115"/>
      <c r="D6" s="115"/>
      <c r="E6" s="115"/>
      <c r="F6" s="102" t="s">
        <v>8</v>
      </c>
    </row>
    <row r="7" spans="1:533" s="1" customFormat="1" ht="19.5" customHeight="1" thickBot="1" x14ac:dyDescent="0.3">
      <c r="A7" s="116"/>
      <c r="B7" s="117"/>
      <c r="C7" s="117"/>
      <c r="D7" s="117"/>
      <c r="E7" s="117"/>
      <c r="F7" s="61" t="s">
        <v>21</v>
      </c>
    </row>
    <row r="8" spans="1:533" s="2" customFormat="1" ht="15.75" thickBot="1" x14ac:dyDescent="0.3">
      <c r="A8" s="5"/>
      <c r="G8" s="3">
        <v>42275</v>
      </c>
      <c r="H8" s="3">
        <f xml:space="preserve"> G8+7</f>
        <v>42282</v>
      </c>
      <c r="I8" s="3">
        <f t="shared" ref="I8:BG8" si="0" xml:space="preserve"> H8+7</f>
        <v>42289</v>
      </c>
      <c r="J8" s="3">
        <f t="shared" si="0"/>
        <v>42296</v>
      </c>
      <c r="K8" s="3">
        <f t="shared" si="0"/>
        <v>42303</v>
      </c>
      <c r="L8" s="3">
        <f t="shared" si="0"/>
        <v>42310</v>
      </c>
      <c r="M8" s="3">
        <f t="shared" si="0"/>
        <v>42317</v>
      </c>
      <c r="N8" s="3">
        <f t="shared" si="0"/>
        <v>42324</v>
      </c>
      <c r="O8" s="3">
        <f t="shared" si="0"/>
        <v>42331</v>
      </c>
      <c r="P8" s="3">
        <f t="shared" si="0"/>
        <v>42338</v>
      </c>
      <c r="Q8" s="3">
        <f t="shared" si="0"/>
        <v>42345</v>
      </c>
      <c r="R8" s="3">
        <f t="shared" si="0"/>
        <v>42352</v>
      </c>
      <c r="S8" s="3">
        <f t="shared" si="0"/>
        <v>42359</v>
      </c>
      <c r="T8" s="3">
        <f t="shared" si="0"/>
        <v>42366</v>
      </c>
      <c r="U8" s="55">
        <v>42373</v>
      </c>
      <c r="V8" s="55">
        <f t="shared" si="0"/>
        <v>42380</v>
      </c>
      <c r="W8" s="3">
        <f t="shared" si="0"/>
        <v>42387</v>
      </c>
      <c r="X8" s="3">
        <f t="shared" si="0"/>
        <v>42394</v>
      </c>
      <c r="Y8" s="3">
        <f t="shared" si="0"/>
        <v>42401</v>
      </c>
      <c r="Z8" s="3">
        <f t="shared" si="0"/>
        <v>42408</v>
      </c>
      <c r="AA8" s="3">
        <f t="shared" si="0"/>
        <v>42415</v>
      </c>
      <c r="AB8" s="3">
        <f t="shared" si="0"/>
        <v>42422</v>
      </c>
      <c r="AC8" s="3">
        <f t="shared" si="0"/>
        <v>42429</v>
      </c>
      <c r="AD8" s="3">
        <f t="shared" si="0"/>
        <v>42436</v>
      </c>
      <c r="AE8" s="3">
        <f t="shared" si="0"/>
        <v>42443</v>
      </c>
      <c r="AF8" s="3">
        <f t="shared" si="0"/>
        <v>42450</v>
      </c>
      <c r="AG8" s="3">
        <f t="shared" si="0"/>
        <v>42457</v>
      </c>
      <c r="AH8" s="3">
        <f t="shared" si="0"/>
        <v>42464</v>
      </c>
      <c r="AI8" s="3">
        <f t="shared" si="0"/>
        <v>42471</v>
      </c>
      <c r="AJ8" s="3">
        <f t="shared" si="0"/>
        <v>42478</v>
      </c>
      <c r="AK8" s="3">
        <f t="shared" si="0"/>
        <v>42485</v>
      </c>
      <c r="AL8" s="3">
        <f t="shared" si="0"/>
        <v>42492</v>
      </c>
      <c r="AM8" s="3">
        <f t="shared" si="0"/>
        <v>42499</v>
      </c>
      <c r="AN8" s="3">
        <f t="shared" si="0"/>
        <v>42506</v>
      </c>
      <c r="AO8" s="3">
        <f t="shared" si="0"/>
        <v>42513</v>
      </c>
      <c r="AP8" s="3">
        <f t="shared" si="0"/>
        <v>42520</v>
      </c>
      <c r="AQ8" s="3">
        <f t="shared" si="0"/>
        <v>42527</v>
      </c>
      <c r="AR8" s="3">
        <f t="shared" si="0"/>
        <v>42534</v>
      </c>
      <c r="AS8" s="3">
        <f t="shared" si="0"/>
        <v>42541</v>
      </c>
      <c r="AT8" s="3">
        <f t="shared" si="0"/>
        <v>42548</v>
      </c>
      <c r="AU8" s="3">
        <f t="shared" si="0"/>
        <v>42555</v>
      </c>
      <c r="AV8" s="3">
        <f t="shared" si="0"/>
        <v>42562</v>
      </c>
      <c r="AW8" s="3">
        <f t="shared" si="0"/>
        <v>42569</v>
      </c>
      <c r="AX8" s="3">
        <f t="shared" si="0"/>
        <v>42576</v>
      </c>
      <c r="AY8" s="3">
        <f t="shared" si="0"/>
        <v>42583</v>
      </c>
      <c r="AZ8" s="3">
        <f t="shared" si="0"/>
        <v>42590</v>
      </c>
      <c r="BA8" s="3">
        <f t="shared" si="0"/>
        <v>42597</v>
      </c>
      <c r="BB8" s="3">
        <f t="shared" si="0"/>
        <v>42604</v>
      </c>
      <c r="BC8" s="3">
        <f t="shared" si="0"/>
        <v>42611</v>
      </c>
      <c r="BD8" s="3">
        <f t="shared" si="0"/>
        <v>42618</v>
      </c>
      <c r="BE8" s="3">
        <f t="shared" si="0"/>
        <v>42625</v>
      </c>
      <c r="BF8" s="3">
        <f t="shared" si="0"/>
        <v>42632</v>
      </c>
      <c r="BG8" s="3">
        <f t="shared" si="0"/>
        <v>42639</v>
      </c>
      <c r="BH8" s="4">
        <f xml:space="preserve"> BG8+7</f>
        <v>42646</v>
      </c>
      <c r="BI8" s="4">
        <f xml:space="preserve"> BH8+7</f>
        <v>42653</v>
      </c>
      <c r="BJ8" s="4">
        <f t="shared" ref="BJ8:DH8" si="1" xml:space="preserve"> BI8+7</f>
        <v>42660</v>
      </c>
      <c r="BK8" s="4">
        <f t="shared" si="1"/>
        <v>42667</v>
      </c>
      <c r="BL8" s="4">
        <f t="shared" si="1"/>
        <v>42674</v>
      </c>
      <c r="BM8" s="4">
        <f t="shared" si="1"/>
        <v>42681</v>
      </c>
      <c r="BN8" s="4">
        <f t="shared" si="1"/>
        <v>42688</v>
      </c>
      <c r="BO8" s="4">
        <f t="shared" si="1"/>
        <v>42695</v>
      </c>
      <c r="BP8" s="4">
        <f t="shared" si="1"/>
        <v>42702</v>
      </c>
      <c r="BQ8" s="4">
        <f t="shared" si="1"/>
        <v>42709</v>
      </c>
      <c r="BR8" s="4">
        <f t="shared" si="1"/>
        <v>42716</v>
      </c>
      <c r="BS8" s="4">
        <f t="shared" si="1"/>
        <v>42723</v>
      </c>
      <c r="BT8" s="4">
        <f t="shared" si="1"/>
        <v>42730</v>
      </c>
      <c r="BU8" s="4">
        <v>42737</v>
      </c>
      <c r="BV8" s="4">
        <f t="shared" si="1"/>
        <v>42744</v>
      </c>
      <c r="BW8" s="4">
        <f t="shared" si="1"/>
        <v>42751</v>
      </c>
      <c r="BX8" s="4">
        <f t="shared" si="1"/>
        <v>42758</v>
      </c>
      <c r="BY8" s="4">
        <f t="shared" si="1"/>
        <v>42765</v>
      </c>
      <c r="BZ8" s="4">
        <f t="shared" si="1"/>
        <v>42772</v>
      </c>
      <c r="CA8" s="4">
        <f t="shared" si="1"/>
        <v>42779</v>
      </c>
      <c r="CB8" s="4">
        <f t="shared" si="1"/>
        <v>42786</v>
      </c>
      <c r="CC8" s="4">
        <f t="shared" si="1"/>
        <v>42793</v>
      </c>
      <c r="CD8" s="4">
        <f t="shared" si="1"/>
        <v>42800</v>
      </c>
      <c r="CE8" s="4">
        <f t="shared" si="1"/>
        <v>42807</v>
      </c>
      <c r="CF8" s="4">
        <f t="shared" si="1"/>
        <v>42814</v>
      </c>
      <c r="CG8" s="4">
        <f t="shared" si="1"/>
        <v>42821</v>
      </c>
      <c r="CH8" s="4">
        <f t="shared" si="1"/>
        <v>42828</v>
      </c>
      <c r="CI8" s="4">
        <f t="shared" si="1"/>
        <v>42835</v>
      </c>
      <c r="CJ8" s="4">
        <f t="shared" si="1"/>
        <v>42842</v>
      </c>
      <c r="CK8" s="4">
        <f t="shared" si="1"/>
        <v>42849</v>
      </c>
      <c r="CL8" s="4">
        <f t="shared" si="1"/>
        <v>42856</v>
      </c>
      <c r="CM8" s="4">
        <f t="shared" si="1"/>
        <v>42863</v>
      </c>
      <c r="CN8" s="4">
        <f t="shared" si="1"/>
        <v>42870</v>
      </c>
      <c r="CO8" s="4">
        <f t="shared" si="1"/>
        <v>42877</v>
      </c>
      <c r="CP8" s="4">
        <f t="shared" si="1"/>
        <v>42884</v>
      </c>
      <c r="CQ8" s="4">
        <f t="shared" si="1"/>
        <v>42891</v>
      </c>
      <c r="CR8" s="4">
        <f t="shared" si="1"/>
        <v>42898</v>
      </c>
      <c r="CS8" s="4">
        <f t="shared" si="1"/>
        <v>42905</v>
      </c>
      <c r="CT8" s="4">
        <f t="shared" si="1"/>
        <v>42912</v>
      </c>
      <c r="CU8" s="4">
        <f t="shared" si="1"/>
        <v>42919</v>
      </c>
      <c r="CV8" s="4">
        <f t="shared" si="1"/>
        <v>42926</v>
      </c>
      <c r="CW8" s="4">
        <f t="shared" si="1"/>
        <v>42933</v>
      </c>
      <c r="CX8" s="4">
        <f t="shared" si="1"/>
        <v>42940</v>
      </c>
      <c r="CY8" s="108">
        <f t="shared" si="1"/>
        <v>42947</v>
      </c>
      <c r="CZ8" s="108">
        <f t="shared" si="1"/>
        <v>42954</v>
      </c>
      <c r="DA8" s="108">
        <f t="shared" si="1"/>
        <v>42961</v>
      </c>
      <c r="DB8" s="109">
        <f t="shared" si="1"/>
        <v>42968</v>
      </c>
      <c r="DC8" s="109">
        <f t="shared" si="1"/>
        <v>42975</v>
      </c>
      <c r="DD8" s="109">
        <f t="shared" si="1"/>
        <v>42982</v>
      </c>
      <c r="DE8" s="109">
        <f t="shared" si="1"/>
        <v>42989</v>
      </c>
      <c r="DF8" s="109">
        <f t="shared" si="1"/>
        <v>42996</v>
      </c>
      <c r="DG8" s="109">
        <f t="shared" si="1"/>
        <v>43003</v>
      </c>
      <c r="DH8" s="109">
        <f t="shared" si="1"/>
        <v>43010</v>
      </c>
      <c r="DI8" s="109">
        <f t="shared" ref="DI8:DT8" si="2" xml:space="preserve"> DH8+7</f>
        <v>43017</v>
      </c>
      <c r="DJ8" s="109">
        <f t="shared" si="2"/>
        <v>43024</v>
      </c>
      <c r="DK8" s="109">
        <f t="shared" si="2"/>
        <v>43031</v>
      </c>
      <c r="DL8" s="109">
        <f t="shared" si="2"/>
        <v>43038</v>
      </c>
      <c r="DM8" s="109">
        <f t="shared" si="2"/>
        <v>43045</v>
      </c>
      <c r="DN8" s="109">
        <f t="shared" si="2"/>
        <v>43052</v>
      </c>
      <c r="DO8" s="109">
        <f t="shared" si="2"/>
        <v>43059</v>
      </c>
      <c r="DP8" s="109">
        <f t="shared" si="2"/>
        <v>43066</v>
      </c>
      <c r="DQ8" s="4">
        <f t="shared" si="2"/>
        <v>43073</v>
      </c>
      <c r="DR8" s="4">
        <f t="shared" si="2"/>
        <v>43080</v>
      </c>
      <c r="DS8" s="4">
        <f t="shared" si="2"/>
        <v>43087</v>
      </c>
      <c r="DT8" s="4">
        <f t="shared" si="2"/>
        <v>43094</v>
      </c>
      <c r="DU8" s="4">
        <v>43101</v>
      </c>
      <c r="DV8" s="4">
        <f t="shared" ref="DV8:FA8" si="3" xml:space="preserve"> DU8+7</f>
        <v>43108</v>
      </c>
      <c r="DW8" s="4">
        <f t="shared" si="3"/>
        <v>43115</v>
      </c>
      <c r="DX8" s="4">
        <f t="shared" si="3"/>
        <v>43122</v>
      </c>
      <c r="DY8" s="4">
        <f t="shared" si="3"/>
        <v>43129</v>
      </c>
      <c r="DZ8" s="4">
        <f t="shared" si="3"/>
        <v>43136</v>
      </c>
      <c r="EA8" s="4">
        <f t="shared" si="3"/>
        <v>43143</v>
      </c>
      <c r="EB8" s="4">
        <f t="shared" si="3"/>
        <v>43150</v>
      </c>
      <c r="EC8" s="4">
        <f t="shared" si="3"/>
        <v>43157</v>
      </c>
      <c r="ED8" s="4">
        <f t="shared" si="3"/>
        <v>43164</v>
      </c>
      <c r="EE8" s="4">
        <f t="shared" si="3"/>
        <v>43171</v>
      </c>
      <c r="EF8" s="4">
        <f t="shared" si="3"/>
        <v>43178</v>
      </c>
      <c r="EG8" s="4">
        <f t="shared" si="3"/>
        <v>43185</v>
      </c>
      <c r="EH8" s="4">
        <f t="shared" si="3"/>
        <v>43192</v>
      </c>
      <c r="EI8" s="4">
        <f t="shared" si="3"/>
        <v>43199</v>
      </c>
      <c r="EJ8" s="4">
        <f t="shared" si="3"/>
        <v>43206</v>
      </c>
      <c r="EK8" s="4">
        <f t="shared" si="3"/>
        <v>43213</v>
      </c>
      <c r="EL8" s="4">
        <f t="shared" si="3"/>
        <v>43220</v>
      </c>
      <c r="EM8" s="4">
        <f t="shared" si="3"/>
        <v>43227</v>
      </c>
      <c r="EN8" s="4">
        <f t="shared" si="3"/>
        <v>43234</v>
      </c>
      <c r="EO8" s="4">
        <f t="shared" si="3"/>
        <v>43241</v>
      </c>
      <c r="EP8" s="4">
        <f t="shared" si="3"/>
        <v>43248</v>
      </c>
      <c r="EQ8" s="4">
        <f t="shared" si="3"/>
        <v>43255</v>
      </c>
      <c r="ER8" s="4">
        <f t="shared" si="3"/>
        <v>43262</v>
      </c>
      <c r="ES8" s="4">
        <f t="shared" si="3"/>
        <v>43269</v>
      </c>
      <c r="ET8" s="4">
        <f t="shared" si="3"/>
        <v>43276</v>
      </c>
      <c r="EU8" s="4">
        <f t="shared" si="3"/>
        <v>43283</v>
      </c>
      <c r="EV8" s="4">
        <f t="shared" si="3"/>
        <v>43290</v>
      </c>
      <c r="EW8" s="4">
        <f t="shared" si="3"/>
        <v>43297</v>
      </c>
      <c r="EX8" s="4">
        <f t="shared" si="3"/>
        <v>43304</v>
      </c>
      <c r="EY8" s="4">
        <f t="shared" si="3"/>
        <v>43311</v>
      </c>
      <c r="EZ8" s="4">
        <f t="shared" si="3"/>
        <v>43318</v>
      </c>
      <c r="FA8" s="4">
        <f t="shared" si="3"/>
        <v>43325</v>
      </c>
      <c r="FB8" s="4">
        <f t="shared" ref="FB8:FU8" si="4" xml:space="preserve"> FA8+7</f>
        <v>43332</v>
      </c>
      <c r="FC8" s="4">
        <f t="shared" si="4"/>
        <v>43339</v>
      </c>
      <c r="FD8" s="4">
        <f t="shared" si="4"/>
        <v>43346</v>
      </c>
      <c r="FE8" s="4">
        <f t="shared" si="4"/>
        <v>43353</v>
      </c>
      <c r="FF8" s="4">
        <f t="shared" si="4"/>
        <v>43360</v>
      </c>
      <c r="FG8" s="4">
        <f t="shared" si="4"/>
        <v>43367</v>
      </c>
      <c r="FH8" s="4">
        <f t="shared" si="4"/>
        <v>43374</v>
      </c>
      <c r="FI8" s="4">
        <f t="shared" si="4"/>
        <v>43381</v>
      </c>
      <c r="FJ8" s="4">
        <f t="shared" si="4"/>
        <v>43388</v>
      </c>
      <c r="FK8" s="4">
        <f t="shared" si="4"/>
        <v>43395</v>
      </c>
      <c r="FL8" s="4">
        <f t="shared" si="4"/>
        <v>43402</v>
      </c>
      <c r="FM8" s="4">
        <f t="shared" si="4"/>
        <v>43409</v>
      </c>
      <c r="FN8" s="4">
        <f t="shared" si="4"/>
        <v>43416</v>
      </c>
      <c r="FO8" s="4">
        <f t="shared" si="4"/>
        <v>43423</v>
      </c>
      <c r="FP8" s="4">
        <f t="shared" si="4"/>
        <v>43430</v>
      </c>
      <c r="FQ8" s="4">
        <f t="shared" si="4"/>
        <v>43437</v>
      </c>
      <c r="FR8" s="4">
        <f t="shared" si="4"/>
        <v>43444</v>
      </c>
      <c r="FS8" s="4">
        <f t="shared" si="4"/>
        <v>43451</v>
      </c>
      <c r="FT8" s="4">
        <f t="shared" si="4"/>
        <v>43458</v>
      </c>
      <c r="FU8" s="4">
        <f t="shared" si="4"/>
        <v>43465</v>
      </c>
      <c r="FV8" s="4">
        <v>43472</v>
      </c>
      <c r="FW8" s="4">
        <f t="shared" ref="FW8:HB8" si="5" xml:space="preserve"> FV8+7</f>
        <v>43479</v>
      </c>
      <c r="FX8" s="4">
        <f t="shared" si="5"/>
        <v>43486</v>
      </c>
      <c r="FY8" s="4">
        <f t="shared" si="5"/>
        <v>43493</v>
      </c>
      <c r="FZ8" s="4">
        <f t="shared" si="5"/>
        <v>43500</v>
      </c>
      <c r="GA8" s="4">
        <f t="shared" si="5"/>
        <v>43507</v>
      </c>
      <c r="GB8" s="4">
        <f t="shared" si="5"/>
        <v>43514</v>
      </c>
      <c r="GC8" s="4">
        <f t="shared" si="5"/>
        <v>43521</v>
      </c>
      <c r="GD8" s="4">
        <f t="shared" si="5"/>
        <v>43528</v>
      </c>
      <c r="GE8" s="4">
        <f t="shared" si="5"/>
        <v>43535</v>
      </c>
      <c r="GF8" s="4">
        <f t="shared" si="5"/>
        <v>43542</v>
      </c>
      <c r="GG8" s="4">
        <f t="shared" si="5"/>
        <v>43549</v>
      </c>
      <c r="GH8" s="4">
        <f t="shared" si="5"/>
        <v>43556</v>
      </c>
      <c r="GI8" s="4">
        <f t="shared" si="5"/>
        <v>43563</v>
      </c>
      <c r="GJ8" s="4">
        <f t="shared" si="5"/>
        <v>43570</v>
      </c>
      <c r="GK8" s="4">
        <f t="shared" si="5"/>
        <v>43577</v>
      </c>
      <c r="GL8" s="4">
        <f t="shared" si="5"/>
        <v>43584</v>
      </c>
      <c r="GM8" s="4">
        <f t="shared" si="5"/>
        <v>43591</v>
      </c>
      <c r="GN8" s="4">
        <f t="shared" si="5"/>
        <v>43598</v>
      </c>
      <c r="GO8" s="4">
        <f t="shared" si="5"/>
        <v>43605</v>
      </c>
      <c r="GP8" s="4">
        <f t="shared" si="5"/>
        <v>43612</v>
      </c>
      <c r="GQ8" s="4">
        <f t="shared" si="5"/>
        <v>43619</v>
      </c>
      <c r="GR8" s="4">
        <f t="shared" si="5"/>
        <v>43626</v>
      </c>
      <c r="GS8" s="4">
        <f t="shared" si="5"/>
        <v>43633</v>
      </c>
      <c r="GT8" s="4">
        <f t="shared" si="5"/>
        <v>43640</v>
      </c>
      <c r="GU8" s="4">
        <f t="shared" si="5"/>
        <v>43647</v>
      </c>
      <c r="GV8" s="4">
        <f t="shared" si="5"/>
        <v>43654</v>
      </c>
      <c r="GW8" s="4">
        <f t="shared" si="5"/>
        <v>43661</v>
      </c>
      <c r="GX8" s="4">
        <f t="shared" si="5"/>
        <v>43668</v>
      </c>
      <c r="GY8" s="4">
        <f t="shared" si="5"/>
        <v>43675</v>
      </c>
      <c r="GZ8" s="4">
        <f t="shared" si="5"/>
        <v>43682</v>
      </c>
      <c r="HA8" s="4">
        <f t="shared" si="5"/>
        <v>43689</v>
      </c>
      <c r="HB8" s="4">
        <f t="shared" si="5"/>
        <v>43696</v>
      </c>
      <c r="HC8" s="4">
        <f t="shared" ref="HC8:HU8" si="6" xml:space="preserve"> HB8+7</f>
        <v>43703</v>
      </c>
      <c r="HD8" s="4">
        <f t="shared" si="6"/>
        <v>43710</v>
      </c>
      <c r="HE8" s="4">
        <f t="shared" si="6"/>
        <v>43717</v>
      </c>
      <c r="HF8" s="4">
        <f t="shared" si="6"/>
        <v>43724</v>
      </c>
      <c r="HG8" s="4">
        <f t="shared" si="6"/>
        <v>43731</v>
      </c>
      <c r="HH8" s="4">
        <f t="shared" si="6"/>
        <v>43738</v>
      </c>
      <c r="HI8" s="4">
        <f t="shared" si="6"/>
        <v>43745</v>
      </c>
      <c r="HJ8" s="4">
        <f t="shared" si="6"/>
        <v>43752</v>
      </c>
      <c r="HK8" s="4">
        <f t="shared" si="6"/>
        <v>43759</v>
      </c>
      <c r="HL8" s="4">
        <f t="shared" si="6"/>
        <v>43766</v>
      </c>
      <c r="HM8" s="4">
        <f t="shared" si="6"/>
        <v>43773</v>
      </c>
      <c r="HN8" s="4">
        <f t="shared" si="6"/>
        <v>43780</v>
      </c>
      <c r="HO8" s="4">
        <f t="shared" si="6"/>
        <v>43787</v>
      </c>
      <c r="HP8" s="4">
        <f t="shared" si="6"/>
        <v>43794</v>
      </c>
      <c r="HQ8" s="4">
        <f t="shared" si="6"/>
        <v>43801</v>
      </c>
      <c r="HR8" s="4">
        <f t="shared" si="6"/>
        <v>43808</v>
      </c>
      <c r="HS8" s="4">
        <f t="shared" si="6"/>
        <v>43815</v>
      </c>
      <c r="HT8" s="4">
        <f t="shared" si="6"/>
        <v>43822</v>
      </c>
      <c r="HU8" s="4">
        <f t="shared" si="6"/>
        <v>43829</v>
      </c>
      <c r="HV8" s="4">
        <v>43836</v>
      </c>
      <c r="HW8" s="4">
        <f t="shared" ref="HW8:JB8" si="7" xml:space="preserve"> HV8+7</f>
        <v>43843</v>
      </c>
      <c r="HX8" s="4">
        <f t="shared" si="7"/>
        <v>43850</v>
      </c>
      <c r="HY8" s="4">
        <f t="shared" si="7"/>
        <v>43857</v>
      </c>
      <c r="HZ8" s="4">
        <f t="shared" si="7"/>
        <v>43864</v>
      </c>
      <c r="IA8" s="4">
        <f t="shared" si="7"/>
        <v>43871</v>
      </c>
      <c r="IB8" s="4">
        <f t="shared" si="7"/>
        <v>43878</v>
      </c>
      <c r="IC8" s="4">
        <f t="shared" si="7"/>
        <v>43885</v>
      </c>
      <c r="ID8" s="4">
        <f t="shared" si="7"/>
        <v>43892</v>
      </c>
      <c r="IE8" s="4">
        <f t="shared" si="7"/>
        <v>43899</v>
      </c>
      <c r="IF8" s="4">
        <f t="shared" si="7"/>
        <v>43906</v>
      </c>
      <c r="IG8" s="4">
        <f t="shared" si="7"/>
        <v>43913</v>
      </c>
      <c r="IH8" s="4">
        <f t="shared" si="7"/>
        <v>43920</v>
      </c>
      <c r="II8" s="4">
        <f t="shared" si="7"/>
        <v>43927</v>
      </c>
      <c r="IJ8" s="4">
        <f t="shared" si="7"/>
        <v>43934</v>
      </c>
      <c r="IK8" s="4">
        <f t="shared" si="7"/>
        <v>43941</v>
      </c>
      <c r="IL8" s="4">
        <f t="shared" si="7"/>
        <v>43948</v>
      </c>
      <c r="IM8" s="4">
        <f t="shared" si="7"/>
        <v>43955</v>
      </c>
      <c r="IN8" s="4">
        <f t="shared" si="7"/>
        <v>43962</v>
      </c>
      <c r="IO8" s="4">
        <f t="shared" si="7"/>
        <v>43969</v>
      </c>
      <c r="IP8" s="4">
        <f t="shared" si="7"/>
        <v>43976</v>
      </c>
      <c r="IQ8" s="4">
        <f t="shared" si="7"/>
        <v>43983</v>
      </c>
      <c r="IR8" s="4">
        <f t="shared" si="7"/>
        <v>43990</v>
      </c>
      <c r="IS8" s="4">
        <f t="shared" si="7"/>
        <v>43997</v>
      </c>
      <c r="IT8" s="4">
        <f t="shared" si="7"/>
        <v>44004</v>
      </c>
      <c r="IU8" s="4">
        <f t="shared" si="7"/>
        <v>44011</v>
      </c>
      <c r="IV8" s="4">
        <f t="shared" si="7"/>
        <v>44018</v>
      </c>
      <c r="IW8" s="4">
        <f t="shared" si="7"/>
        <v>44025</v>
      </c>
      <c r="IX8" s="4">
        <f t="shared" si="7"/>
        <v>44032</v>
      </c>
      <c r="IY8" s="4">
        <f t="shared" si="7"/>
        <v>44039</v>
      </c>
      <c r="IZ8" s="4">
        <f t="shared" si="7"/>
        <v>44046</v>
      </c>
      <c r="JA8" s="4">
        <f t="shared" si="7"/>
        <v>44053</v>
      </c>
      <c r="JB8" s="4">
        <f t="shared" si="7"/>
        <v>44060</v>
      </c>
      <c r="JC8" s="4">
        <f t="shared" ref="JC8:JU8" si="8" xml:space="preserve"> JB8+7</f>
        <v>44067</v>
      </c>
      <c r="JD8" s="4">
        <f t="shared" si="8"/>
        <v>44074</v>
      </c>
      <c r="JE8" s="4">
        <f t="shared" si="8"/>
        <v>44081</v>
      </c>
      <c r="JF8" s="4">
        <f t="shared" si="8"/>
        <v>44088</v>
      </c>
      <c r="JG8" s="4">
        <f t="shared" si="8"/>
        <v>44095</v>
      </c>
      <c r="JH8" s="4">
        <f t="shared" si="8"/>
        <v>44102</v>
      </c>
      <c r="JI8" s="4">
        <f t="shared" si="8"/>
        <v>44109</v>
      </c>
      <c r="JJ8" s="4">
        <f t="shared" si="8"/>
        <v>44116</v>
      </c>
      <c r="JK8" s="4">
        <f t="shared" si="8"/>
        <v>44123</v>
      </c>
      <c r="JL8" s="4">
        <f t="shared" si="8"/>
        <v>44130</v>
      </c>
      <c r="JM8" s="4">
        <f t="shared" si="8"/>
        <v>44137</v>
      </c>
      <c r="JN8" s="4">
        <f t="shared" si="8"/>
        <v>44144</v>
      </c>
      <c r="JO8" s="4">
        <f t="shared" si="8"/>
        <v>44151</v>
      </c>
      <c r="JP8" s="4">
        <f t="shared" si="8"/>
        <v>44158</v>
      </c>
      <c r="JQ8" s="4">
        <f t="shared" si="8"/>
        <v>44165</v>
      </c>
      <c r="JR8" s="4">
        <f t="shared" si="8"/>
        <v>44172</v>
      </c>
      <c r="JS8" s="4">
        <f t="shared" si="8"/>
        <v>44179</v>
      </c>
      <c r="JT8" s="4">
        <f t="shared" si="8"/>
        <v>44186</v>
      </c>
      <c r="JU8" s="4">
        <f t="shared" si="8"/>
        <v>44193</v>
      </c>
      <c r="JV8" s="4">
        <v>44200</v>
      </c>
      <c r="JW8" s="4">
        <f t="shared" ref="JW8:LB8" si="9" xml:space="preserve"> JV8+7</f>
        <v>44207</v>
      </c>
      <c r="JX8" s="4">
        <f t="shared" si="9"/>
        <v>44214</v>
      </c>
      <c r="JY8" s="4">
        <f t="shared" si="9"/>
        <v>44221</v>
      </c>
      <c r="JZ8" s="4">
        <f t="shared" si="9"/>
        <v>44228</v>
      </c>
      <c r="KA8" s="4">
        <f t="shared" si="9"/>
        <v>44235</v>
      </c>
      <c r="KB8" s="4">
        <f t="shared" si="9"/>
        <v>44242</v>
      </c>
      <c r="KC8" s="4">
        <f t="shared" si="9"/>
        <v>44249</v>
      </c>
      <c r="KD8" s="4">
        <f t="shared" si="9"/>
        <v>44256</v>
      </c>
      <c r="KE8" s="4">
        <f t="shared" si="9"/>
        <v>44263</v>
      </c>
      <c r="KF8" s="4">
        <f t="shared" si="9"/>
        <v>44270</v>
      </c>
      <c r="KG8" s="4">
        <f t="shared" si="9"/>
        <v>44277</v>
      </c>
      <c r="KH8" s="4">
        <f t="shared" si="9"/>
        <v>44284</v>
      </c>
      <c r="KI8" s="4">
        <f t="shared" si="9"/>
        <v>44291</v>
      </c>
      <c r="KJ8" s="4">
        <f t="shared" si="9"/>
        <v>44298</v>
      </c>
      <c r="KK8" s="4">
        <f t="shared" si="9"/>
        <v>44305</v>
      </c>
      <c r="KL8" s="4">
        <f t="shared" si="9"/>
        <v>44312</v>
      </c>
      <c r="KM8" s="4">
        <f t="shared" si="9"/>
        <v>44319</v>
      </c>
      <c r="KN8" s="4">
        <f t="shared" si="9"/>
        <v>44326</v>
      </c>
      <c r="KO8" s="4">
        <f t="shared" si="9"/>
        <v>44333</v>
      </c>
      <c r="KP8" s="4">
        <f t="shared" si="9"/>
        <v>44340</v>
      </c>
      <c r="KQ8" s="4">
        <f t="shared" si="9"/>
        <v>44347</v>
      </c>
      <c r="KR8" s="4">
        <f t="shared" si="9"/>
        <v>44354</v>
      </c>
      <c r="KS8" s="4">
        <f t="shared" si="9"/>
        <v>44361</v>
      </c>
      <c r="KT8" s="4">
        <f t="shared" si="9"/>
        <v>44368</v>
      </c>
      <c r="KU8" s="4">
        <f t="shared" si="9"/>
        <v>44375</v>
      </c>
      <c r="KV8" s="4">
        <f t="shared" si="9"/>
        <v>44382</v>
      </c>
      <c r="KW8" s="4">
        <f t="shared" si="9"/>
        <v>44389</v>
      </c>
      <c r="KX8" s="4">
        <f t="shared" si="9"/>
        <v>44396</v>
      </c>
      <c r="KY8" s="4">
        <f t="shared" si="9"/>
        <v>44403</v>
      </c>
      <c r="KZ8" s="4">
        <f t="shared" si="9"/>
        <v>44410</v>
      </c>
      <c r="LA8" s="4">
        <f t="shared" si="9"/>
        <v>44417</v>
      </c>
      <c r="LB8" s="4">
        <f t="shared" si="9"/>
        <v>44424</v>
      </c>
      <c r="LC8" s="4">
        <f t="shared" ref="LC8:LU8" si="10" xml:space="preserve"> LB8+7</f>
        <v>44431</v>
      </c>
      <c r="LD8" s="4">
        <f t="shared" si="10"/>
        <v>44438</v>
      </c>
      <c r="LE8" s="4">
        <f t="shared" si="10"/>
        <v>44445</v>
      </c>
      <c r="LF8" s="4">
        <f t="shared" si="10"/>
        <v>44452</v>
      </c>
      <c r="LG8" s="4">
        <f t="shared" si="10"/>
        <v>44459</v>
      </c>
      <c r="LH8" s="4">
        <f t="shared" si="10"/>
        <v>44466</v>
      </c>
      <c r="LI8" s="4">
        <f t="shared" si="10"/>
        <v>44473</v>
      </c>
      <c r="LJ8" s="4">
        <f t="shared" si="10"/>
        <v>44480</v>
      </c>
      <c r="LK8" s="4">
        <f t="shared" si="10"/>
        <v>44487</v>
      </c>
      <c r="LL8" s="4">
        <f t="shared" si="10"/>
        <v>44494</v>
      </c>
      <c r="LM8" s="4">
        <f t="shared" si="10"/>
        <v>44501</v>
      </c>
      <c r="LN8" s="4">
        <f t="shared" si="10"/>
        <v>44508</v>
      </c>
      <c r="LO8" s="4">
        <f t="shared" si="10"/>
        <v>44515</v>
      </c>
      <c r="LP8" s="4">
        <f t="shared" si="10"/>
        <v>44522</v>
      </c>
      <c r="LQ8" s="4">
        <f t="shared" si="10"/>
        <v>44529</v>
      </c>
      <c r="LR8" s="4">
        <f t="shared" si="10"/>
        <v>44536</v>
      </c>
      <c r="LS8" s="4">
        <f t="shared" si="10"/>
        <v>44543</v>
      </c>
      <c r="LT8" s="4">
        <f t="shared" si="10"/>
        <v>44550</v>
      </c>
      <c r="LU8" s="4">
        <f t="shared" si="10"/>
        <v>44557</v>
      </c>
      <c r="LV8" s="4">
        <v>44564</v>
      </c>
      <c r="LW8" s="4">
        <f t="shared" ref="LW8:NB8" si="11" xml:space="preserve"> LV8+7</f>
        <v>44571</v>
      </c>
      <c r="LX8" s="4">
        <f t="shared" si="11"/>
        <v>44578</v>
      </c>
      <c r="LY8" s="4">
        <f t="shared" si="11"/>
        <v>44585</v>
      </c>
      <c r="LZ8" s="4">
        <f t="shared" si="11"/>
        <v>44592</v>
      </c>
      <c r="MA8" s="4">
        <f t="shared" si="11"/>
        <v>44599</v>
      </c>
      <c r="MB8" s="4">
        <f t="shared" si="11"/>
        <v>44606</v>
      </c>
      <c r="MC8" s="4">
        <f t="shared" si="11"/>
        <v>44613</v>
      </c>
      <c r="MD8" s="4">
        <f t="shared" si="11"/>
        <v>44620</v>
      </c>
      <c r="ME8" s="4">
        <f t="shared" si="11"/>
        <v>44627</v>
      </c>
      <c r="MF8" s="4">
        <f t="shared" si="11"/>
        <v>44634</v>
      </c>
      <c r="MG8" s="4">
        <f t="shared" si="11"/>
        <v>44641</v>
      </c>
      <c r="MH8" s="4">
        <f t="shared" si="11"/>
        <v>44648</v>
      </c>
      <c r="MI8" s="4">
        <f t="shared" si="11"/>
        <v>44655</v>
      </c>
      <c r="MJ8" s="4">
        <f t="shared" si="11"/>
        <v>44662</v>
      </c>
      <c r="MK8" s="4">
        <f t="shared" si="11"/>
        <v>44669</v>
      </c>
      <c r="ML8" s="4">
        <f t="shared" si="11"/>
        <v>44676</v>
      </c>
      <c r="MM8" s="4">
        <f t="shared" si="11"/>
        <v>44683</v>
      </c>
      <c r="MN8" s="4">
        <f t="shared" si="11"/>
        <v>44690</v>
      </c>
      <c r="MO8" s="4">
        <f t="shared" si="11"/>
        <v>44697</v>
      </c>
      <c r="MP8" s="4">
        <f t="shared" si="11"/>
        <v>44704</v>
      </c>
      <c r="MQ8" s="4">
        <f t="shared" si="11"/>
        <v>44711</v>
      </c>
      <c r="MR8" s="4">
        <f t="shared" si="11"/>
        <v>44718</v>
      </c>
      <c r="MS8" s="4">
        <f t="shared" si="11"/>
        <v>44725</v>
      </c>
      <c r="MT8" s="4">
        <f t="shared" si="11"/>
        <v>44732</v>
      </c>
      <c r="MU8" s="4">
        <f t="shared" si="11"/>
        <v>44739</v>
      </c>
      <c r="MV8" s="4">
        <f t="shared" si="11"/>
        <v>44746</v>
      </c>
      <c r="MW8" s="4">
        <f t="shared" si="11"/>
        <v>44753</v>
      </c>
      <c r="MX8" s="4">
        <f t="shared" si="11"/>
        <v>44760</v>
      </c>
      <c r="MY8" s="4">
        <f t="shared" si="11"/>
        <v>44767</v>
      </c>
      <c r="MZ8" s="4">
        <f t="shared" si="11"/>
        <v>44774</v>
      </c>
      <c r="NA8" s="4">
        <f t="shared" si="11"/>
        <v>44781</v>
      </c>
      <c r="NB8" s="4">
        <f t="shared" si="11"/>
        <v>44788</v>
      </c>
      <c r="NC8" s="4">
        <f t="shared" ref="NC8:NU8" si="12" xml:space="preserve"> NB8+7</f>
        <v>44795</v>
      </c>
      <c r="ND8" s="4">
        <f t="shared" si="12"/>
        <v>44802</v>
      </c>
      <c r="NE8" s="4">
        <f t="shared" si="12"/>
        <v>44809</v>
      </c>
      <c r="NF8" s="4">
        <f t="shared" si="12"/>
        <v>44816</v>
      </c>
      <c r="NG8" s="4">
        <f t="shared" si="12"/>
        <v>44823</v>
      </c>
      <c r="NH8" s="4">
        <f t="shared" si="12"/>
        <v>44830</v>
      </c>
      <c r="NI8" s="4">
        <f t="shared" si="12"/>
        <v>44837</v>
      </c>
      <c r="NJ8" s="4">
        <f t="shared" si="12"/>
        <v>44844</v>
      </c>
      <c r="NK8" s="4">
        <f t="shared" si="12"/>
        <v>44851</v>
      </c>
      <c r="NL8" s="4">
        <f t="shared" si="12"/>
        <v>44858</v>
      </c>
      <c r="NM8" s="4">
        <f t="shared" si="12"/>
        <v>44865</v>
      </c>
      <c r="NN8" s="4">
        <f t="shared" si="12"/>
        <v>44872</v>
      </c>
      <c r="NO8" s="4">
        <f t="shared" si="12"/>
        <v>44879</v>
      </c>
      <c r="NP8" s="4">
        <f t="shared" si="12"/>
        <v>44886</v>
      </c>
      <c r="NQ8" s="4">
        <f t="shared" si="12"/>
        <v>44893</v>
      </c>
      <c r="NR8" s="4">
        <f t="shared" si="12"/>
        <v>44900</v>
      </c>
      <c r="NS8" s="4">
        <f t="shared" si="12"/>
        <v>44907</v>
      </c>
      <c r="NT8" s="4">
        <f t="shared" si="12"/>
        <v>44914</v>
      </c>
      <c r="NU8" s="4">
        <f t="shared" si="12"/>
        <v>44921</v>
      </c>
      <c r="NV8" s="4">
        <v>44928</v>
      </c>
      <c r="NW8" s="4">
        <f t="shared" ref="NW8:PB8" si="13" xml:space="preserve"> NV8+7</f>
        <v>44935</v>
      </c>
      <c r="NX8" s="4">
        <f t="shared" si="13"/>
        <v>44942</v>
      </c>
      <c r="NY8" s="4">
        <f t="shared" si="13"/>
        <v>44949</v>
      </c>
      <c r="NZ8" s="4">
        <f t="shared" si="13"/>
        <v>44956</v>
      </c>
      <c r="OA8" s="4">
        <f t="shared" si="13"/>
        <v>44963</v>
      </c>
      <c r="OB8" s="4">
        <f t="shared" si="13"/>
        <v>44970</v>
      </c>
      <c r="OC8" s="4">
        <f t="shared" si="13"/>
        <v>44977</v>
      </c>
      <c r="OD8" s="4">
        <f t="shared" si="13"/>
        <v>44984</v>
      </c>
      <c r="OE8" s="4">
        <f t="shared" si="13"/>
        <v>44991</v>
      </c>
      <c r="OF8" s="4">
        <f t="shared" si="13"/>
        <v>44998</v>
      </c>
      <c r="OG8" s="4">
        <f t="shared" si="13"/>
        <v>45005</v>
      </c>
      <c r="OH8" s="4">
        <f t="shared" si="13"/>
        <v>45012</v>
      </c>
      <c r="OI8" s="4">
        <f t="shared" si="13"/>
        <v>45019</v>
      </c>
      <c r="OJ8" s="4">
        <f t="shared" si="13"/>
        <v>45026</v>
      </c>
      <c r="OK8" s="4">
        <f t="shared" si="13"/>
        <v>45033</v>
      </c>
      <c r="OL8" s="4">
        <f t="shared" si="13"/>
        <v>45040</v>
      </c>
      <c r="OM8" s="4">
        <f t="shared" si="13"/>
        <v>45047</v>
      </c>
      <c r="ON8" s="4">
        <f t="shared" si="13"/>
        <v>45054</v>
      </c>
      <c r="OO8" s="4">
        <f t="shared" si="13"/>
        <v>45061</v>
      </c>
      <c r="OP8" s="4">
        <f t="shared" si="13"/>
        <v>45068</v>
      </c>
      <c r="OQ8" s="4">
        <f t="shared" si="13"/>
        <v>45075</v>
      </c>
      <c r="OR8" s="4">
        <f t="shared" si="13"/>
        <v>45082</v>
      </c>
      <c r="OS8" s="4">
        <f t="shared" si="13"/>
        <v>45089</v>
      </c>
      <c r="OT8" s="4">
        <f t="shared" si="13"/>
        <v>45096</v>
      </c>
      <c r="OU8" s="4">
        <f t="shared" si="13"/>
        <v>45103</v>
      </c>
      <c r="OV8" s="4">
        <f t="shared" si="13"/>
        <v>45110</v>
      </c>
      <c r="OW8" s="4">
        <f t="shared" si="13"/>
        <v>45117</v>
      </c>
      <c r="OX8" s="4">
        <f t="shared" si="13"/>
        <v>45124</v>
      </c>
      <c r="OY8" s="4">
        <f t="shared" si="13"/>
        <v>45131</v>
      </c>
      <c r="OZ8" s="4">
        <f t="shared" si="13"/>
        <v>45138</v>
      </c>
      <c r="PA8" s="4">
        <f t="shared" si="13"/>
        <v>45145</v>
      </c>
      <c r="PB8" s="4">
        <f t="shared" si="13"/>
        <v>45152</v>
      </c>
      <c r="PC8" s="4">
        <f t="shared" ref="PC8:PU8" si="14" xml:space="preserve"> PB8+7</f>
        <v>45159</v>
      </c>
      <c r="PD8" s="4">
        <f t="shared" si="14"/>
        <v>45166</v>
      </c>
      <c r="PE8" s="4">
        <f t="shared" si="14"/>
        <v>45173</v>
      </c>
      <c r="PF8" s="4">
        <f t="shared" si="14"/>
        <v>45180</v>
      </c>
      <c r="PG8" s="4">
        <f t="shared" si="14"/>
        <v>45187</v>
      </c>
      <c r="PH8" s="4">
        <f t="shared" si="14"/>
        <v>45194</v>
      </c>
      <c r="PI8" s="4">
        <f t="shared" si="14"/>
        <v>45201</v>
      </c>
      <c r="PJ8" s="4">
        <f t="shared" si="14"/>
        <v>45208</v>
      </c>
      <c r="PK8" s="4">
        <f t="shared" si="14"/>
        <v>45215</v>
      </c>
      <c r="PL8" s="4">
        <f t="shared" si="14"/>
        <v>45222</v>
      </c>
      <c r="PM8" s="4">
        <f t="shared" si="14"/>
        <v>45229</v>
      </c>
      <c r="PN8" s="4">
        <f t="shared" si="14"/>
        <v>45236</v>
      </c>
      <c r="PO8" s="4">
        <f t="shared" si="14"/>
        <v>45243</v>
      </c>
      <c r="PP8" s="4">
        <f t="shared" si="14"/>
        <v>45250</v>
      </c>
      <c r="PQ8" s="4">
        <f t="shared" si="14"/>
        <v>45257</v>
      </c>
      <c r="PR8" s="4">
        <f t="shared" si="14"/>
        <v>45264</v>
      </c>
      <c r="PS8" s="4">
        <f t="shared" si="14"/>
        <v>45271</v>
      </c>
      <c r="PT8" s="4">
        <f t="shared" si="14"/>
        <v>45278</v>
      </c>
      <c r="PU8" s="4">
        <f t="shared" si="14"/>
        <v>45285</v>
      </c>
      <c r="PV8" s="4">
        <v>45292</v>
      </c>
      <c r="PW8" s="4">
        <f t="shared" ref="PW8:RB8" si="15" xml:space="preserve"> PV8+7</f>
        <v>45299</v>
      </c>
      <c r="PX8" s="4">
        <f t="shared" si="15"/>
        <v>45306</v>
      </c>
      <c r="PY8" s="4">
        <f t="shared" si="15"/>
        <v>45313</v>
      </c>
      <c r="PZ8" s="4">
        <f t="shared" si="15"/>
        <v>45320</v>
      </c>
      <c r="QA8" s="4">
        <f t="shared" si="15"/>
        <v>45327</v>
      </c>
      <c r="QB8" s="4">
        <f t="shared" si="15"/>
        <v>45334</v>
      </c>
      <c r="QC8" s="4">
        <f t="shared" si="15"/>
        <v>45341</v>
      </c>
      <c r="QD8" s="4">
        <f t="shared" si="15"/>
        <v>45348</v>
      </c>
      <c r="QE8" s="4">
        <f t="shared" si="15"/>
        <v>45355</v>
      </c>
      <c r="QF8" s="4">
        <f t="shared" si="15"/>
        <v>45362</v>
      </c>
      <c r="QG8" s="4">
        <f t="shared" si="15"/>
        <v>45369</v>
      </c>
      <c r="QH8" s="4">
        <f t="shared" si="15"/>
        <v>45376</v>
      </c>
      <c r="QI8" s="4">
        <f t="shared" si="15"/>
        <v>45383</v>
      </c>
      <c r="QJ8" s="4">
        <f t="shared" si="15"/>
        <v>45390</v>
      </c>
      <c r="QK8" s="4">
        <f t="shared" si="15"/>
        <v>45397</v>
      </c>
      <c r="QL8" s="4">
        <f t="shared" si="15"/>
        <v>45404</v>
      </c>
      <c r="QM8" s="4">
        <f t="shared" si="15"/>
        <v>45411</v>
      </c>
      <c r="QN8" s="4">
        <f t="shared" si="15"/>
        <v>45418</v>
      </c>
      <c r="QO8" s="4">
        <f t="shared" si="15"/>
        <v>45425</v>
      </c>
      <c r="QP8" s="4">
        <f t="shared" si="15"/>
        <v>45432</v>
      </c>
      <c r="QQ8" s="4">
        <f t="shared" si="15"/>
        <v>45439</v>
      </c>
      <c r="QR8" s="4">
        <f t="shared" si="15"/>
        <v>45446</v>
      </c>
      <c r="QS8" s="4">
        <f t="shared" si="15"/>
        <v>45453</v>
      </c>
      <c r="QT8" s="4">
        <f t="shared" si="15"/>
        <v>45460</v>
      </c>
      <c r="QU8" s="4">
        <f t="shared" si="15"/>
        <v>45467</v>
      </c>
      <c r="QV8" s="4">
        <f t="shared" si="15"/>
        <v>45474</v>
      </c>
      <c r="QW8" s="4">
        <f t="shared" si="15"/>
        <v>45481</v>
      </c>
      <c r="QX8" s="4">
        <f t="shared" si="15"/>
        <v>45488</v>
      </c>
      <c r="QY8" s="4">
        <f t="shared" si="15"/>
        <v>45495</v>
      </c>
      <c r="QZ8" s="4">
        <f t="shared" si="15"/>
        <v>45502</v>
      </c>
      <c r="RA8" s="4">
        <f t="shared" si="15"/>
        <v>45509</v>
      </c>
      <c r="RB8" s="4">
        <f t="shared" si="15"/>
        <v>45516</v>
      </c>
      <c r="RC8" s="4">
        <f t="shared" ref="RC8:RV8" si="16" xml:space="preserve"> RB8+7</f>
        <v>45523</v>
      </c>
      <c r="RD8" s="4">
        <f t="shared" si="16"/>
        <v>45530</v>
      </c>
      <c r="RE8" s="4">
        <f t="shared" si="16"/>
        <v>45537</v>
      </c>
      <c r="RF8" s="4">
        <f t="shared" si="16"/>
        <v>45544</v>
      </c>
      <c r="RG8" s="4">
        <f t="shared" si="16"/>
        <v>45551</v>
      </c>
      <c r="RH8" s="4">
        <f t="shared" si="16"/>
        <v>45558</v>
      </c>
      <c r="RI8" s="4">
        <f t="shared" si="16"/>
        <v>45565</v>
      </c>
      <c r="RJ8" s="4">
        <f t="shared" si="16"/>
        <v>45572</v>
      </c>
      <c r="RK8" s="4">
        <f t="shared" si="16"/>
        <v>45579</v>
      </c>
      <c r="RL8" s="4">
        <f t="shared" si="16"/>
        <v>45586</v>
      </c>
      <c r="RM8" s="4">
        <f t="shared" si="16"/>
        <v>45593</v>
      </c>
      <c r="RN8" s="4">
        <f t="shared" si="16"/>
        <v>45600</v>
      </c>
      <c r="RO8" s="4">
        <f t="shared" si="16"/>
        <v>45607</v>
      </c>
      <c r="RP8" s="4">
        <f t="shared" si="16"/>
        <v>45614</v>
      </c>
      <c r="RQ8" s="4">
        <f t="shared" si="16"/>
        <v>45621</v>
      </c>
      <c r="RR8" s="4">
        <f t="shared" si="16"/>
        <v>45628</v>
      </c>
      <c r="RS8" s="4">
        <f t="shared" si="16"/>
        <v>45635</v>
      </c>
      <c r="RT8" s="4">
        <f t="shared" si="16"/>
        <v>45642</v>
      </c>
      <c r="RU8" s="4">
        <f t="shared" si="16"/>
        <v>45649</v>
      </c>
      <c r="RV8" s="4">
        <f t="shared" si="16"/>
        <v>45656</v>
      </c>
      <c r="RW8" s="4">
        <v>45663</v>
      </c>
      <c r="RX8" s="4">
        <f xml:space="preserve"> RW8+7</f>
        <v>45670</v>
      </c>
      <c r="RY8" s="4">
        <f xml:space="preserve"> RX8+7</f>
        <v>45677</v>
      </c>
    </row>
    <row r="9" spans="1:533" ht="15" customHeight="1" x14ac:dyDescent="0.25">
      <c r="A9" s="118" t="s">
        <v>0</v>
      </c>
      <c r="B9" s="118" t="s">
        <v>5</v>
      </c>
      <c r="C9" s="118" t="s">
        <v>1</v>
      </c>
      <c r="D9" s="118" t="s">
        <v>2</v>
      </c>
      <c r="E9" s="111" t="s">
        <v>38</v>
      </c>
      <c r="F9" s="111" t="s">
        <v>14</v>
      </c>
      <c r="G9" s="6">
        <f xml:space="preserve"> YEAR(G8)</f>
        <v>2015</v>
      </c>
      <c r="H9" s="7">
        <f t="shared" ref="H9:BF9" si="17" xml:space="preserve"> YEAR(H8)</f>
        <v>2015</v>
      </c>
      <c r="I9" s="7">
        <f t="shared" si="17"/>
        <v>2015</v>
      </c>
      <c r="J9" s="7">
        <f t="shared" si="17"/>
        <v>2015</v>
      </c>
      <c r="K9" s="7">
        <f t="shared" si="17"/>
        <v>2015</v>
      </c>
      <c r="L9" s="7">
        <f t="shared" si="17"/>
        <v>2015</v>
      </c>
      <c r="M9" s="7">
        <f t="shared" si="17"/>
        <v>2015</v>
      </c>
      <c r="N9" s="7">
        <f t="shared" si="17"/>
        <v>2015</v>
      </c>
      <c r="O9" s="7">
        <f t="shared" si="17"/>
        <v>2015</v>
      </c>
      <c r="P9" s="7">
        <f t="shared" si="17"/>
        <v>2015</v>
      </c>
      <c r="Q9" s="7">
        <f t="shared" si="17"/>
        <v>2015</v>
      </c>
      <c r="R9" s="7">
        <f t="shared" si="17"/>
        <v>2015</v>
      </c>
      <c r="S9" s="7">
        <f t="shared" si="17"/>
        <v>2015</v>
      </c>
      <c r="T9" s="7">
        <f t="shared" si="17"/>
        <v>2015</v>
      </c>
      <c r="U9" s="7">
        <f t="shared" si="17"/>
        <v>2016</v>
      </c>
      <c r="V9" s="7">
        <f t="shared" si="17"/>
        <v>2016</v>
      </c>
      <c r="W9" s="7">
        <f t="shared" si="17"/>
        <v>2016</v>
      </c>
      <c r="X9" s="7">
        <f t="shared" si="17"/>
        <v>2016</v>
      </c>
      <c r="Y9" s="7">
        <f t="shared" si="17"/>
        <v>2016</v>
      </c>
      <c r="Z9" s="7">
        <f t="shared" si="17"/>
        <v>2016</v>
      </c>
      <c r="AA9" s="7">
        <f t="shared" si="17"/>
        <v>2016</v>
      </c>
      <c r="AB9" s="7">
        <f t="shared" si="17"/>
        <v>2016</v>
      </c>
      <c r="AC9" s="7">
        <f t="shared" si="17"/>
        <v>2016</v>
      </c>
      <c r="AD9" s="7">
        <f t="shared" si="17"/>
        <v>2016</v>
      </c>
      <c r="AE9" s="7">
        <f t="shared" si="17"/>
        <v>2016</v>
      </c>
      <c r="AF9" s="7">
        <f t="shared" si="17"/>
        <v>2016</v>
      </c>
      <c r="AG9" s="7">
        <f t="shared" si="17"/>
        <v>2016</v>
      </c>
      <c r="AH9" s="7">
        <f t="shared" si="17"/>
        <v>2016</v>
      </c>
      <c r="AI9" s="7">
        <f t="shared" si="17"/>
        <v>2016</v>
      </c>
      <c r="AJ9" s="7">
        <f t="shared" si="17"/>
        <v>2016</v>
      </c>
      <c r="AK9" s="7">
        <f t="shared" si="17"/>
        <v>2016</v>
      </c>
      <c r="AL9" s="7">
        <f t="shared" si="17"/>
        <v>2016</v>
      </c>
      <c r="AM9" s="7">
        <f t="shared" si="17"/>
        <v>2016</v>
      </c>
      <c r="AN9" s="7">
        <f t="shared" si="17"/>
        <v>2016</v>
      </c>
      <c r="AO9" s="7">
        <f t="shared" si="17"/>
        <v>2016</v>
      </c>
      <c r="AP9" s="7">
        <f t="shared" si="17"/>
        <v>2016</v>
      </c>
      <c r="AQ9" s="7">
        <f t="shared" si="17"/>
        <v>2016</v>
      </c>
      <c r="AR9" s="7">
        <f t="shared" si="17"/>
        <v>2016</v>
      </c>
      <c r="AS9" s="7">
        <f t="shared" si="17"/>
        <v>2016</v>
      </c>
      <c r="AT9" s="7">
        <f t="shared" si="17"/>
        <v>2016</v>
      </c>
      <c r="AU9" s="7">
        <f t="shared" si="17"/>
        <v>2016</v>
      </c>
      <c r="AV9" s="7">
        <f t="shared" si="17"/>
        <v>2016</v>
      </c>
      <c r="AW9" s="7">
        <f t="shared" si="17"/>
        <v>2016</v>
      </c>
      <c r="AX9" s="7">
        <f t="shared" si="17"/>
        <v>2016</v>
      </c>
      <c r="AY9" s="7">
        <f t="shared" si="17"/>
        <v>2016</v>
      </c>
      <c r="AZ9" s="7">
        <f t="shared" si="17"/>
        <v>2016</v>
      </c>
      <c r="BA9" s="7">
        <f t="shared" si="17"/>
        <v>2016</v>
      </c>
      <c r="BB9" s="7">
        <f t="shared" si="17"/>
        <v>2016</v>
      </c>
      <c r="BC9" s="7">
        <f t="shared" si="17"/>
        <v>2016</v>
      </c>
      <c r="BD9" s="7">
        <f t="shared" si="17"/>
        <v>2016</v>
      </c>
      <c r="BE9" s="7">
        <f t="shared" si="17"/>
        <v>2016</v>
      </c>
      <c r="BF9" s="7">
        <f t="shared" si="17"/>
        <v>2016</v>
      </c>
      <c r="BG9" s="7">
        <f xml:space="preserve"> YEAR(BG8)</f>
        <v>2016</v>
      </c>
      <c r="BH9" s="7">
        <f xml:space="preserve"> YEAR(BH8)</f>
        <v>2016</v>
      </c>
      <c r="BI9" s="7">
        <f t="shared" ref="BI9:DH9" si="18" xml:space="preserve"> YEAR(BI8)</f>
        <v>2016</v>
      </c>
      <c r="BJ9" s="7">
        <f t="shared" si="18"/>
        <v>2016</v>
      </c>
      <c r="BK9" s="7">
        <f t="shared" si="18"/>
        <v>2016</v>
      </c>
      <c r="BL9" s="7">
        <f t="shared" si="18"/>
        <v>2016</v>
      </c>
      <c r="BM9" s="7">
        <f t="shared" si="18"/>
        <v>2016</v>
      </c>
      <c r="BN9" s="7">
        <f t="shared" si="18"/>
        <v>2016</v>
      </c>
      <c r="BO9" s="7">
        <f t="shared" si="18"/>
        <v>2016</v>
      </c>
      <c r="BP9" s="7">
        <f t="shared" si="18"/>
        <v>2016</v>
      </c>
      <c r="BQ9" s="7">
        <f t="shared" si="18"/>
        <v>2016</v>
      </c>
      <c r="BR9" s="7">
        <f t="shared" si="18"/>
        <v>2016</v>
      </c>
      <c r="BS9" s="7">
        <f t="shared" si="18"/>
        <v>2016</v>
      </c>
      <c r="BT9" s="7">
        <f t="shared" si="18"/>
        <v>2016</v>
      </c>
      <c r="BU9" s="7">
        <f t="shared" si="18"/>
        <v>2017</v>
      </c>
      <c r="BV9" s="7">
        <f t="shared" si="18"/>
        <v>2017</v>
      </c>
      <c r="BW9" s="7">
        <f t="shared" si="18"/>
        <v>2017</v>
      </c>
      <c r="BX9" s="7">
        <f t="shared" si="18"/>
        <v>2017</v>
      </c>
      <c r="BY9" s="7">
        <f t="shared" si="18"/>
        <v>2017</v>
      </c>
      <c r="BZ9" s="7">
        <f t="shared" si="18"/>
        <v>2017</v>
      </c>
      <c r="CA9" s="7">
        <f t="shared" si="18"/>
        <v>2017</v>
      </c>
      <c r="CB9" s="7">
        <f t="shared" si="18"/>
        <v>2017</v>
      </c>
      <c r="CC9" s="7">
        <f t="shared" si="18"/>
        <v>2017</v>
      </c>
      <c r="CD9" s="7">
        <f t="shared" si="18"/>
        <v>2017</v>
      </c>
      <c r="CE9" s="7">
        <f t="shared" si="18"/>
        <v>2017</v>
      </c>
      <c r="CF9" s="7">
        <f t="shared" si="18"/>
        <v>2017</v>
      </c>
      <c r="CG9" s="7">
        <f t="shared" si="18"/>
        <v>2017</v>
      </c>
      <c r="CH9" s="7">
        <f t="shared" si="18"/>
        <v>2017</v>
      </c>
      <c r="CI9" s="7">
        <f t="shared" si="18"/>
        <v>2017</v>
      </c>
      <c r="CJ9" s="7">
        <f t="shared" si="18"/>
        <v>2017</v>
      </c>
      <c r="CK9" s="7">
        <f t="shared" si="18"/>
        <v>2017</v>
      </c>
      <c r="CL9" s="7">
        <f t="shared" si="18"/>
        <v>2017</v>
      </c>
      <c r="CM9" s="7">
        <f t="shared" si="18"/>
        <v>2017</v>
      </c>
      <c r="CN9" s="7">
        <f t="shared" si="18"/>
        <v>2017</v>
      </c>
      <c r="CO9" s="7">
        <f t="shared" si="18"/>
        <v>2017</v>
      </c>
      <c r="CP9" s="7">
        <f t="shared" si="18"/>
        <v>2017</v>
      </c>
      <c r="CQ9" s="7">
        <f t="shared" si="18"/>
        <v>2017</v>
      </c>
      <c r="CR9" s="7">
        <f t="shared" si="18"/>
        <v>2017</v>
      </c>
      <c r="CS9" s="7">
        <f t="shared" si="18"/>
        <v>2017</v>
      </c>
      <c r="CT9" s="7">
        <f t="shared" si="18"/>
        <v>2017</v>
      </c>
      <c r="CU9" s="7">
        <f t="shared" si="18"/>
        <v>2017</v>
      </c>
      <c r="CV9" s="7">
        <f t="shared" si="18"/>
        <v>2017</v>
      </c>
      <c r="CW9" s="7">
        <f t="shared" si="18"/>
        <v>2017</v>
      </c>
      <c r="CX9" s="7">
        <f t="shared" si="18"/>
        <v>2017</v>
      </c>
      <c r="CY9" s="7">
        <f t="shared" si="18"/>
        <v>2017</v>
      </c>
      <c r="CZ9" s="7">
        <f t="shared" si="18"/>
        <v>2017</v>
      </c>
      <c r="DA9" s="7">
        <f t="shared" si="18"/>
        <v>2017</v>
      </c>
      <c r="DB9" s="7">
        <f t="shared" si="18"/>
        <v>2017</v>
      </c>
      <c r="DC9" s="7">
        <f t="shared" si="18"/>
        <v>2017</v>
      </c>
      <c r="DD9" s="7">
        <f t="shared" si="18"/>
        <v>2017</v>
      </c>
      <c r="DE9" s="7">
        <f t="shared" si="18"/>
        <v>2017</v>
      </c>
      <c r="DF9" s="7">
        <f t="shared" si="18"/>
        <v>2017</v>
      </c>
      <c r="DG9" s="7">
        <f t="shared" si="18"/>
        <v>2017</v>
      </c>
      <c r="DH9" s="8">
        <f t="shared" si="18"/>
        <v>2017</v>
      </c>
      <c r="DI9" s="8">
        <f t="shared" ref="DI9:FT9" si="19" xml:space="preserve"> YEAR(DI8)</f>
        <v>2017</v>
      </c>
      <c r="DJ9" s="8">
        <f t="shared" si="19"/>
        <v>2017</v>
      </c>
      <c r="DK9" s="8">
        <f t="shared" si="19"/>
        <v>2017</v>
      </c>
      <c r="DL9" s="8">
        <f t="shared" si="19"/>
        <v>2017</v>
      </c>
      <c r="DM9" s="8">
        <f t="shared" si="19"/>
        <v>2017</v>
      </c>
      <c r="DN9" s="8">
        <f t="shared" si="19"/>
        <v>2017</v>
      </c>
      <c r="DO9" s="8">
        <f t="shared" si="19"/>
        <v>2017</v>
      </c>
      <c r="DP9" s="8">
        <f t="shared" si="19"/>
        <v>2017</v>
      </c>
      <c r="DQ9" s="8">
        <f t="shared" si="19"/>
        <v>2017</v>
      </c>
      <c r="DR9" s="8">
        <f t="shared" si="19"/>
        <v>2017</v>
      </c>
      <c r="DS9" s="8">
        <f t="shared" si="19"/>
        <v>2017</v>
      </c>
      <c r="DT9" s="8">
        <f t="shared" si="19"/>
        <v>2017</v>
      </c>
      <c r="DU9" s="8">
        <f t="shared" si="19"/>
        <v>2018</v>
      </c>
      <c r="DV9" s="8">
        <f t="shared" si="19"/>
        <v>2018</v>
      </c>
      <c r="DW9" s="8">
        <f t="shared" si="19"/>
        <v>2018</v>
      </c>
      <c r="DX9" s="8">
        <f t="shared" si="19"/>
        <v>2018</v>
      </c>
      <c r="DY9" s="8">
        <f t="shared" si="19"/>
        <v>2018</v>
      </c>
      <c r="DZ9" s="8">
        <f t="shared" si="19"/>
        <v>2018</v>
      </c>
      <c r="EA9" s="8">
        <f t="shared" si="19"/>
        <v>2018</v>
      </c>
      <c r="EB9" s="8">
        <f t="shared" si="19"/>
        <v>2018</v>
      </c>
      <c r="EC9" s="8">
        <f t="shared" si="19"/>
        <v>2018</v>
      </c>
      <c r="ED9" s="8">
        <f t="shared" si="19"/>
        <v>2018</v>
      </c>
      <c r="EE9" s="8">
        <f t="shared" si="19"/>
        <v>2018</v>
      </c>
      <c r="EF9" s="8">
        <f t="shared" si="19"/>
        <v>2018</v>
      </c>
      <c r="EG9" s="8">
        <f t="shared" si="19"/>
        <v>2018</v>
      </c>
      <c r="EH9" s="8">
        <f t="shared" si="19"/>
        <v>2018</v>
      </c>
      <c r="EI9" s="8">
        <f t="shared" si="19"/>
        <v>2018</v>
      </c>
      <c r="EJ9" s="8">
        <f t="shared" si="19"/>
        <v>2018</v>
      </c>
      <c r="EK9" s="8">
        <f t="shared" si="19"/>
        <v>2018</v>
      </c>
      <c r="EL9" s="8">
        <f t="shared" si="19"/>
        <v>2018</v>
      </c>
      <c r="EM9" s="8">
        <f t="shared" si="19"/>
        <v>2018</v>
      </c>
      <c r="EN9" s="8">
        <f t="shared" si="19"/>
        <v>2018</v>
      </c>
      <c r="EO9" s="8">
        <f t="shared" si="19"/>
        <v>2018</v>
      </c>
      <c r="EP9" s="8">
        <f t="shared" si="19"/>
        <v>2018</v>
      </c>
      <c r="EQ9" s="8">
        <f t="shared" si="19"/>
        <v>2018</v>
      </c>
      <c r="ER9" s="8">
        <f t="shared" si="19"/>
        <v>2018</v>
      </c>
      <c r="ES9" s="8">
        <f t="shared" si="19"/>
        <v>2018</v>
      </c>
      <c r="ET9" s="8">
        <f t="shared" si="19"/>
        <v>2018</v>
      </c>
      <c r="EU9" s="8">
        <f t="shared" si="19"/>
        <v>2018</v>
      </c>
      <c r="EV9" s="8">
        <f t="shared" si="19"/>
        <v>2018</v>
      </c>
      <c r="EW9" s="8">
        <f t="shared" si="19"/>
        <v>2018</v>
      </c>
      <c r="EX9" s="8">
        <f t="shared" si="19"/>
        <v>2018</v>
      </c>
      <c r="EY9" s="8">
        <f t="shared" si="19"/>
        <v>2018</v>
      </c>
      <c r="EZ9" s="8">
        <f t="shared" si="19"/>
        <v>2018</v>
      </c>
      <c r="FA9" s="8">
        <f t="shared" si="19"/>
        <v>2018</v>
      </c>
      <c r="FB9" s="8">
        <f t="shared" si="19"/>
        <v>2018</v>
      </c>
      <c r="FC9" s="8">
        <f t="shared" si="19"/>
        <v>2018</v>
      </c>
      <c r="FD9" s="8">
        <f t="shared" si="19"/>
        <v>2018</v>
      </c>
      <c r="FE9" s="8">
        <f t="shared" si="19"/>
        <v>2018</v>
      </c>
      <c r="FF9" s="8">
        <f t="shared" si="19"/>
        <v>2018</v>
      </c>
      <c r="FG9" s="8">
        <f t="shared" si="19"/>
        <v>2018</v>
      </c>
      <c r="FH9" s="8">
        <f t="shared" si="19"/>
        <v>2018</v>
      </c>
      <c r="FI9" s="8">
        <f t="shared" si="19"/>
        <v>2018</v>
      </c>
      <c r="FJ9" s="8">
        <f t="shared" si="19"/>
        <v>2018</v>
      </c>
      <c r="FK9" s="8">
        <f t="shared" si="19"/>
        <v>2018</v>
      </c>
      <c r="FL9" s="8">
        <f t="shared" si="19"/>
        <v>2018</v>
      </c>
      <c r="FM9" s="8">
        <f t="shared" si="19"/>
        <v>2018</v>
      </c>
      <c r="FN9" s="8">
        <f t="shared" si="19"/>
        <v>2018</v>
      </c>
      <c r="FO9" s="8">
        <f t="shared" si="19"/>
        <v>2018</v>
      </c>
      <c r="FP9" s="8">
        <f t="shared" si="19"/>
        <v>2018</v>
      </c>
      <c r="FQ9" s="8">
        <f t="shared" si="19"/>
        <v>2018</v>
      </c>
      <c r="FR9" s="8">
        <f t="shared" si="19"/>
        <v>2018</v>
      </c>
      <c r="FS9" s="8">
        <f t="shared" si="19"/>
        <v>2018</v>
      </c>
      <c r="FT9" s="8">
        <f t="shared" si="19"/>
        <v>2018</v>
      </c>
      <c r="FU9" s="8">
        <f t="shared" ref="FU9:IF9" si="20" xml:space="preserve"> YEAR(FU8)</f>
        <v>2018</v>
      </c>
      <c r="FV9" s="8">
        <f t="shared" si="20"/>
        <v>2019</v>
      </c>
      <c r="FW9" s="8">
        <f t="shared" si="20"/>
        <v>2019</v>
      </c>
      <c r="FX9" s="8">
        <f t="shared" si="20"/>
        <v>2019</v>
      </c>
      <c r="FY9" s="8">
        <f t="shared" si="20"/>
        <v>2019</v>
      </c>
      <c r="FZ9" s="8">
        <f t="shared" si="20"/>
        <v>2019</v>
      </c>
      <c r="GA9" s="8">
        <f t="shared" si="20"/>
        <v>2019</v>
      </c>
      <c r="GB9" s="8">
        <f t="shared" si="20"/>
        <v>2019</v>
      </c>
      <c r="GC9" s="8">
        <f t="shared" si="20"/>
        <v>2019</v>
      </c>
      <c r="GD9" s="8">
        <f t="shared" si="20"/>
        <v>2019</v>
      </c>
      <c r="GE9" s="8">
        <f t="shared" si="20"/>
        <v>2019</v>
      </c>
      <c r="GF9" s="8">
        <f t="shared" si="20"/>
        <v>2019</v>
      </c>
      <c r="GG9" s="8">
        <f t="shared" si="20"/>
        <v>2019</v>
      </c>
      <c r="GH9" s="8">
        <f t="shared" si="20"/>
        <v>2019</v>
      </c>
      <c r="GI9" s="8">
        <f t="shared" si="20"/>
        <v>2019</v>
      </c>
      <c r="GJ9" s="8">
        <f t="shared" si="20"/>
        <v>2019</v>
      </c>
      <c r="GK9" s="8">
        <f t="shared" si="20"/>
        <v>2019</v>
      </c>
      <c r="GL9" s="8">
        <f t="shared" si="20"/>
        <v>2019</v>
      </c>
      <c r="GM9" s="8">
        <f t="shared" si="20"/>
        <v>2019</v>
      </c>
      <c r="GN9" s="8">
        <f t="shared" si="20"/>
        <v>2019</v>
      </c>
      <c r="GO9" s="8">
        <f t="shared" si="20"/>
        <v>2019</v>
      </c>
      <c r="GP9" s="8">
        <f t="shared" si="20"/>
        <v>2019</v>
      </c>
      <c r="GQ9" s="8">
        <f t="shared" si="20"/>
        <v>2019</v>
      </c>
      <c r="GR9" s="8">
        <f t="shared" si="20"/>
        <v>2019</v>
      </c>
      <c r="GS9" s="8">
        <f t="shared" si="20"/>
        <v>2019</v>
      </c>
      <c r="GT9" s="8">
        <f t="shared" si="20"/>
        <v>2019</v>
      </c>
      <c r="GU9" s="8">
        <f t="shared" si="20"/>
        <v>2019</v>
      </c>
      <c r="GV9" s="8">
        <f t="shared" si="20"/>
        <v>2019</v>
      </c>
      <c r="GW9" s="8">
        <f t="shared" si="20"/>
        <v>2019</v>
      </c>
      <c r="GX9" s="8">
        <f t="shared" si="20"/>
        <v>2019</v>
      </c>
      <c r="GY9" s="8">
        <f t="shared" si="20"/>
        <v>2019</v>
      </c>
      <c r="GZ9" s="8">
        <f t="shared" si="20"/>
        <v>2019</v>
      </c>
      <c r="HA9" s="8">
        <f t="shared" si="20"/>
        <v>2019</v>
      </c>
      <c r="HB9" s="8">
        <f t="shared" si="20"/>
        <v>2019</v>
      </c>
      <c r="HC9" s="8">
        <f t="shared" si="20"/>
        <v>2019</v>
      </c>
      <c r="HD9" s="8">
        <f t="shared" si="20"/>
        <v>2019</v>
      </c>
      <c r="HE9" s="8">
        <f t="shared" si="20"/>
        <v>2019</v>
      </c>
      <c r="HF9" s="8">
        <f t="shared" si="20"/>
        <v>2019</v>
      </c>
      <c r="HG9" s="8">
        <f t="shared" si="20"/>
        <v>2019</v>
      </c>
      <c r="HH9" s="8">
        <f t="shared" si="20"/>
        <v>2019</v>
      </c>
      <c r="HI9" s="8">
        <f t="shared" si="20"/>
        <v>2019</v>
      </c>
      <c r="HJ9" s="8">
        <f t="shared" si="20"/>
        <v>2019</v>
      </c>
      <c r="HK9" s="8">
        <f t="shared" si="20"/>
        <v>2019</v>
      </c>
      <c r="HL9" s="8">
        <f t="shared" si="20"/>
        <v>2019</v>
      </c>
      <c r="HM9" s="8">
        <f t="shared" si="20"/>
        <v>2019</v>
      </c>
      <c r="HN9" s="8">
        <f t="shared" si="20"/>
        <v>2019</v>
      </c>
      <c r="HO9" s="8">
        <f t="shared" si="20"/>
        <v>2019</v>
      </c>
      <c r="HP9" s="8">
        <f t="shared" si="20"/>
        <v>2019</v>
      </c>
      <c r="HQ9" s="8">
        <f t="shared" si="20"/>
        <v>2019</v>
      </c>
      <c r="HR9" s="8">
        <f t="shared" si="20"/>
        <v>2019</v>
      </c>
      <c r="HS9" s="8">
        <f t="shared" si="20"/>
        <v>2019</v>
      </c>
      <c r="HT9" s="8">
        <f t="shared" si="20"/>
        <v>2019</v>
      </c>
      <c r="HU9" s="8">
        <f t="shared" si="20"/>
        <v>2019</v>
      </c>
      <c r="HV9" s="8">
        <f t="shared" si="20"/>
        <v>2020</v>
      </c>
      <c r="HW9" s="8">
        <f t="shared" si="20"/>
        <v>2020</v>
      </c>
      <c r="HX9" s="8">
        <f t="shared" si="20"/>
        <v>2020</v>
      </c>
      <c r="HY9" s="8">
        <f t="shared" si="20"/>
        <v>2020</v>
      </c>
      <c r="HZ9" s="8">
        <f t="shared" si="20"/>
        <v>2020</v>
      </c>
      <c r="IA9" s="8">
        <f t="shared" si="20"/>
        <v>2020</v>
      </c>
      <c r="IB9" s="8">
        <f t="shared" si="20"/>
        <v>2020</v>
      </c>
      <c r="IC9" s="8">
        <f t="shared" si="20"/>
        <v>2020</v>
      </c>
      <c r="ID9" s="8">
        <f t="shared" si="20"/>
        <v>2020</v>
      </c>
      <c r="IE9" s="8">
        <f t="shared" si="20"/>
        <v>2020</v>
      </c>
      <c r="IF9" s="8">
        <f t="shared" si="20"/>
        <v>2020</v>
      </c>
      <c r="IG9" s="8">
        <f t="shared" ref="IG9:IV9" si="21" xml:space="preserve"> YEAR(IG8)</f>
        <v>2020</v>
      </c>
      <c r="IH9" s="8">
        <f t="shared" si="21"/>
        <v>2020</v>
      </c>
      <c r="II9" s="8">
        <f t="shared" si="21"/>
        <v>2020</v>
      </c>
      <c r="IJ9" s="8">
        <f t="shared" si="21"/>
        <v>2020</v>
      </c>
      <c r="IK9" s="8">
        <f t="shared" si="21"/>
        <v>2020</v>
      </c>
      <c r="IL9" s="8">
        <f t="shared" si="21"/>
        <v>2020</v>
      </c>
      <c r="IM9" s="8">
        <f t="shared" si="21"/>
        <v>2020</v>
      </c>
      <c r="IN9" s="8">
        <f t="shared" si="21"/>
        <v>2020</v>
      </c>
      <c r="IO9" s="8">
        <f t="shared" si="21"/>
        <v>2020</v>
      </c>
      <c r="IP9" s="8">
        <f t="shared" si="21"/>
        <v>2020</v>
      </c>
      <c r="IQ9" s="8">
        <f t="shared" si="21"/>
        <v>2020</v>
      </c>
      <c r="IR9" s="8">
        <f t="shared" si="21"/>
        <v>2020</v>
      </c>
      <c r="IS9" s="8">
        <f t="shared" si="21"/>
        <v>2020</v>
      </c>
      <c r="IT9" s="8">
        <f t="shared" si="21"/>
        <v>2020</v>
      </c>
      <c r="IU9" s="8">
        <f t="shared" si="21"/>
        <v>2020</v>
      </c>
      <c r="IV9" s="8">
        <f t="shared" si="21"/>
        <v>2020</v>
      </c>
      <c r="IW9" s="8">
        <f t="shared" ref="IW9:LH9" si="22" xml:space="preserve"> YEAR(IW8)</f>
        <v>2020</v>
      </c>
      <c r="IX9" s="8">
        <f t="shared" si="22"/>
        <v>2020</v>
      </c>
      <c r="IY9" s="8">
        <f t="shared" si="22"/>
        <v>2020</v>
      </c>
      <c r="IZ9" s="8">
        <f t="shared" si="22"/>
        <v>2020</v>
      </c>
      <c r="JA9" s="8">
        <f t="shared" si="22"/>
        <v>2020</v>
      </c>
      <c r="JB9" s="8">
        <f t="shared" si="22"/>
        <v>2020</v>
      </c>
      <c r="JC9" s="8">
        <f t="shared" si="22"/>
        <v>2020</v>
      </c>
      <c r="JD9" s="8">
        <f t="shared" si="22"/>
        <v>2020</v>
      </c>
      <c r="JE9" s="8">
        <f t="shared" si="22"/>
        <v>2020</v>
      </c>
      <c r="JF9" s="8">
        <f t="shared" si="22"/>
        <v>2020</v>
      </c>
      <c r="JG9" s="8">
        <f t="shared" si="22"/>
        <v>2020</v>
      </c>
      <c r="JH9" s="8">
        <f t="shared" si="22"/>
        <v>2020</v>
      </c>
      <c r="JI9" s="8">
        <f t="shared" si="22"/>
        <v>2020</v>
      </c>
      <c r="JJ9" s="8">
        <f t="shared" si="22"/>
        <v>2020</v>
      </c>
      <c r="JK9" s="8">
        <f t="shared" si="22"/>
        <v>2020</v>
      </c>
      <c r="JL9" s="8">
        <f t="shared" si="22"/>
        <v>2020</v>
      </c>
      <c r="JM9" s="8">
        <f t="shared" si="22"/>
        <v>2020</v>
      </c>
      <c r="JN9" s="8">
        <f t="shared" si="22"/>
        <v>2020</v>
      </c>
      <c r="JO9" s="8">
        <f t="shared" si="22"/>
        <v>2020</v>
      </c>
      <c r="JP9" s="8">
        <f t="shared" si="22"/>
        <v>2020</v>
      </c>
      <c r="JQ9" s="8">
        <f t="shared" si="22"/>
        <v>2020</v>
      </c>
      <c r="JR9" s="8">
        <f t="shared" si="22"/>
        <v>2020</v>
      </c>
      <c r="JS9" s="8">
        <f t="shared" si="22"/>
        <v>2020</v>
      </c>
      <c r="JT9" s="8">
        <f t="shared" si="22"/>
        <v>2020</v>
      </c>
      <c r="JU9" s="8">
        <f t="shared" si="22"/>
        <v>2020</v>
      </c>
      <c r="JV9" s="8">
        <f t="shared" si="22"/>
        <v>2021</v>
      </c>
      <c r="JW9" s="8">
        <f t="shared" si="22"/>
        <v>2021</v>
      </c>
      <c r="JX9" s="8">
        <f t="shared" si="22"/>
        <v>2021</v>
      </c>
      <c r="JY9" s="8">
        <f t="shared" si="22"/>
        <v>2021</v>
      </c>
      <c r="JZ9" s="8">
        <f t="shared" si="22"/>
        <v>2021</v>
      </c>
      <c r="KA9" s="8">
        <f t="shared" si="22"/>
        <v>2021</v>
      </c>
      <c r="KB9" s="8">
        <f t="shared" si="22"/>
        <v>2021</v>
      </c>
      <c r="KC9" s="8">
        <f t="shared" si="22"/>
        <v>2021</v>
      </c>
      <c r="KD9" s="8">
        <f t="shared" si="22"/>
        <v>2021</v>
      </c>
      <c r="KE9" s="8">
        <f t="shared" si="22"/>
        <v>2021</v>
      </c>
      <c r="KF9" s="8">
        <f t="shared" si="22"/>
        <v>2021</v>
      </c>
      <c r="KG9" s="8">
        <f t="shared" si="22"/>
        <v>2021</v>
      </c>
      <c r="KH9" s="8">
        <f t="shared" si="22"/>
        <v>2021</v>
      </c>
      <c r="KI9" s="8">
        <f t="shared" si="22"/>
        <v>2021</v>
      </c>
      <c r="KJ9" s="8">
        <f t="shared" si="22"/>
        <v>2021</v>
      </c>
      <c r="KK9" s="8">
        <f t="shared" si="22"/>
        <v>2021</v>
      </c>
      <c r="KL9" s="8">
        <f t="shared" si="22"/>
        <v>2021</v>
      </c>
      <c r="KM9" s="8">
        <f t="shared" si="22"/>
        <v>2021</v>
      </c>
      <c r="KN9" s="8">
        <f t="shared" si="22"/>
        <v>2021</v>
      </c>
      <c r="KO9" s="8">
        <f t="shared" si="22"/>
        <v>2021</v>
      </c>
      <c r="KP9" s="8">
        <f t="shared" si="22"/>
        <v>2021</v>
      </c>
      <c r="KQ9" s="8">
        <f t="shared" si="22"/>
        <v>2021</v>
      </c>
      <c r="KR9" s="8">
        <f t="shared" si="22"/>
        <v>2021</v>
      </c>
      <c r="KS9" s="8">
        <f t="shared" si="22"/>
        <v>2021</v>
      </c>
      <c r="KT9" s="8">
        <f t="shared" si="22"/>
        <v>2021</v>
      </c>
      <c r="KU9" s="8">
        <f t="shared" si="22"/>
        <v>2021</v>
      </c>
      <c r="KV9" s="8">
        <f t="shared" si="22"/>
        <v>2021</v>
      </c>
      <c r="KW9" s="8">
        <f t="shared" si="22"/>
        <v>2021</v>
      </c>
      <c r="KX9" s="8">
        <f t="shared" si="22"/>
        <v>2021</v>
      </c>
      <c r="KY9" s="8">
        <f t="shared" si="22"/>
        <v>2021</v>
      </c>
      <c r="KZ9" s="8">
        <f t="shared" si="22"/>
        <v>2021</v>
      </c>
      <c r="LA9" s="8">
        <f t="shared" si="22"/>
        <v>2021</v>
      </c>
      <c r="LB9" s="8">
        <f t="shared" si="22"/>
        <v>2021</v>
      </c>
      <c r="LC9" s="8">
        <f t="shared" si="22"/>
        <v>2021</v>
      </c>
      <c r="LD9" s="8">
        <f t="shared" si="22"/>
        <v>2021</v>
      </c>
      <c r="LE9" s="8">
        <f t="shared" si="22"/>
        <v>2021</v>
      </c>
      <c r="LF9" s="8">
        <f t="shared" si="22"/>
        <v>2021</v>
      </c>
      <c r="LG9" s="8">
        <f t="shared" si="22"/>
        <v>2021</v>
      </c>
      <c r="LH9" s="8">
        <f t="shared" si="22"/>
        <v>2021</v>
      </c>
      <c r="LI9" s="8">
        <f t="shared" ref="LI9:NT9" si="23" xml:space="preserve"> YEAR(LI8)</f>
        <v>2021</v>
      </c>
      <c r="LJ9" s="8">
        <f t="shared" si="23"/>
        <v>2021</v>
      </c>
      <c r="LK9" s="8">
        <f t="shared" si="23"/>
        <v>2021</v>
      </c>
      <c r="LL9" s="8">
        <f t="shared" si="23"/>
        <v>2021</v>
      </c>
      <c r="LM9" s="8">
        <f t="shared" si="23"/>
        <v>2021</v>
      </c>
      <c r="LN9" s="8">
        <f t="shared" si="23"/>
        <v>2021</v>
      </c>
      <c r="LO9" s="8">
        <f t="shared" si="23"/>
        <v>2021</v>
      </c>
      <c r="LP9" s="8">
        <f t="shared" si="23"/>
        <v>2021</v>
      </c>
      <c r="LQ9" s="8">
        <f t="shared" si="23"/>
        <v>2021</v>
      </c>
      <c r="LR9" s="8">
        <f t="shared" si="23"/>
        <v>2021</v>
      </c>
      <c r="LS9" s="8">
        <f t="shared" si="23"/>
        <v>2021</v>
      </c>
      <c r="LT9" s="8">
        <f t="shared" si="23"/>
        <v>2021</v>
      </c>
      <c r="LU9" s="8">
        <f t="shared" si="23"/>
        <v>2021</v>
      </c>
      <c r="LV9" s="8">
        <f t="shared" si="23"/>
        <v>2022</v>
      </c>
      <c r="LW9" s="8">
        <f t="shared" si="23"/>
        <v>2022</v>
      </c>
      <c r="LX9" s="8">
        <f t="shared" si="23"/>
        <v>2022</v>
      </c>
      <c r="LY9" s="8">
        <f t="shared" si="23"/>
        <v>2022</v>
      </c>
      <c r="LZ9" s="8">
        <f t="shared" si="23"/>
        <v>2022</v>
      </c>
      <c r="MA9" s="8">
        <f t="shared" si="23"/>
        <v>2022</v>
      </c>
      <c r="MB9" s="8">
        <f t="shared" si="23"/>
        <v>2022</v>
      </c>
      <c r="MC9" s="8">
        <f t="shared" si="23"/>
        <v>2022</v>
      </c>
      <c r="MD9" s="8">
        <f t="shared" si="23"/>
        <v>2022</v>
      </c>
      <c r="ME9" s="8">
        <f t="shared" si="23"/>
        <v>2022</v>
      </c>
      <c r="MF9" s="8">
        <f t="shared" si="23"/>
        <v>2022</v>
      </c>
      <c r="MG9" s="8">
        <f t="shared" si="23"/>
        <v>2022</v>
      </c>
      <c r="MH9" s="8">
        <f t="shared" si="23"/>
        <v>2022</v>
      </c>
      <c r="MI9" s="8">
        <f t="shared" si="23"/>
        <v>2022</v>
      </c>
      <c r="MJ9" s="8">
        <f t="shared" si="23"/>
        <v>2022</v>
      </c>
      <c r="MK9" s="8">
        <f t="shared" si="23"/>
        <v>2022</v>
      </c>
      <c r="ML9" s="8">
        <f t="shared" si="23"/>
        <v>2022</v>
      </c>
      <c r="MM9" s="8">
        <f t="shared" si="23"/>
        <v>2022</v>
      </c>
      <c r="MN9" s="8">
        <f t="shared" si="23"/>
        <v>2022</v>
      </c>
      <c r="MO9" s="8">
        <f t="shared" si="23"/>
        <v>2022</v>
      </c>
      <c r="MP9" s="8">
        <f t="shared" si="23"/>
        <v>2022</v>
      </c>
      <c r="MQ9" s="8">
        <f t="shared" si="23"/>
        <v>2022</v>
      </c>
      <c r="MR9" s="8">
        <f t="shared" si="23"/>
        <v>2022</v>
      </c>
      <c r="MS9" s="8">
        <f t="shared" si="23"/>
        <v>2022</v>
      </c>
      <c r="MT9" s="8">
        <f t="shared" si="23"/>
        <v>2022</v>
      </c>
      <c r="MU9" s="8">
        <f t="shared" si="23"/>
        <v>2022</v>
      </c>
      <c r="MV9" s="8">
        <f t="shared" si="23"/>
        <v>2022</v>
      </c>
      <c r="MW9" s="8">
        <f t="shared" si="23"/>
        <v>2022</v>
      </c>
      <c r="MX9" s="8">
        <f t="shared" si="23"/>
        <v>2022</v>
      </c>
      <c r="MY9" s="8">
        <f t="shared" si="23"/>
        <v>2022</v>
      </c>
      <c r="MZ9" s="8">
        <f t="shared" si="23"/>
        <v>2022</v>
      </c>
      <c r="NA9" s="8">
        <f t="shared" si="23"/>
        <v>2022</v>
      </c>
      <c r="NB9" s="8">
        <f t="shared" si="23"/>
        <v>2022</v>
      </c>
      <c r="NC9" s="8">
        <f t="shared" si="23"/>
        <v>2022</v>
      </c>
      <c r="ND9" s="8">
        <f t="shared" si="23"/>
        <v>2022</v>
      </c>
      <c r="NE9" s="8">
        <f t="shared" si="23"/>
        <v>2022</v>
      </c>
      <c r="NF9" s="8">
        <f t="shared" si="23"/>
        <v>2022</v>
      </c>
      <c r="NG9" s="8">
        <f t="shared" si="23"/>
        <v>2022</v>
      </c>
      <c r="NH9" s="8">
        <f t="shared" si="23"/>
        <v>2022</v>
      </c>
      <c r="NI9" s="8">
        <f t="shared" si="23"/>
        <v>2022</v>
      </c>
      <c r="NJ9" s="8">
        <f t="shared" si="23"/>
        <v>2022</v>
      </c>
      <c r="NK9" s="8">
        <f t="shared" si="23"/>
        <v>2022</v>
      </c>
      <c r="NL9" s="8">
        <f t="shared" si="23"/>
        <v>2022</v>
      </c>
      <c r="NM9" s="8">
        <f t="shared" si="23"/>
        <v>2022</v>
      </c>
      <c r="NN9" s="8">
        <f t="shared" si="23"/>
        <v>2022</v>
      </c>
      <c r="NO9" s="8">
        <f t="shared" si="23"/>
        <v>2022</v>
      </c>
      <c r="NP9" s="8">
        <f t="shared" si="23"/>
        <v>2022</v>
      </c>
      <c r="NQ9" s="8">
        <f t="shared" si="23"/>
        <v>2022</v>
      </c>
      <c r="NR9" s="8">
        <f t="shared" si="23"/>
        <v>2022</v>
      </c>
      <c r="NS9" s="8">
        <f t="shared" si="23"/>
        <v>2022</v>
      </c>
      <c r="NT9" s="8">
        <f t="shared" si="23"/>
        <v>2022</v>
      </c>
      <c r="NU9" s="8">
        <f t="shared" ref="NU9:QF9" si="24" xml:space="preserve"> YEAR(NU8)</f>
        <v>2022</v>
      </c>
      <c r="NV9" s="8">
        <f t="shared" si="24"/>
        <v>2023</v>
      </c>
      <c r="NW9" s="8">
        <f t="shared" si="24"/>
        <v>2023</v>
      </c>
      <c r="NX9" s="8">
        <f t="shared" si="24"/>
        <v>2023</v>
      </c>
      <c r="NY9" s="8">
        <f t="shared" si="24"/>
        <v>2023</v>
      </c>
      <c r="NZ9" s="8">
        <f t="shared" si="24"/>
        <v>2023</v>
      </c>
      <c r="OA9" s="8">
        <f t="shared" si="24"/>
        <v>2023</v>
      </c>
      <c r="OB9" s="8">
        <f t="shared" si="24"/>
        <v>2023</v>
      </c>
      <c r="OC9" s="8">
        <f t="shared" si="24"/>
        <v>2023</v>
      </c>
      <c r="OD9" s="8">
        <f t="shared" si="24"/>
        <v>2023</v>
      </c>
      <c r="OE9" s="8">
        <f t="shared" si="24"/>
        <v>2023</v>
      </c>
      <c r="OF9" s="8">
        <f t="shared" si="24"/>
        <v>2023</v>
      </c>
      <c r="OG9" s="8">
        <f t="shared" si="24"/>
        <v>2023</v>
      </c>
      <c r="OH9" s="8">
        <f t="shared" si="24"/>
        <v>2023</v>
      </c>
      <c r="OI9" s="8">
        <f t="shared" si="24"/>
        <v>2023</v>
      </c>
      <c r="OJ9" s="8">
        <f t="shared" si="24"/>
        <v>2023</v>
      </c>
      <c r="OK9" s="8">
        <f t="shared" si="24"/>
        <v>2023</v>
      </c>
      <c r="OL9" s="8">
        <f t="shared" si="24"/>
        <v>2023</v>
      </c>
      <c r="OM9" s="8">
        <f t="shared" si="24"/>
        <v>2023</v>
      </c>
      <c r="ON9" s="8">
        <f t="shared" si="24"/>
        <v>2023</v>
      </c>
      <c r="OO9" s="8">
        <f t="shared" si="24"/>
        <v>2023</v>
      </c>
      <c r="OP9" s="8">
        <f t="shared" si="24"/>
        <v>2023</v>
      </c>
      <c r="OQ9" s="8">
        <f t="shared" si="24"/>
        <v>2023</v>
      </c>
      <c r="OR9" s="8">
        <f t="shared" si="24"/>
        <v>2023</v>
      </c>
      <c r="OS9" s="8">
        <f t="shared" si="24"/>
        <v>2023</v>
      </c>
      <c r="OT9" s="8">
        <f t="shared" si="24"/>
        <v>2023</v>
      </c>
      <c r="OU9" s="8">
        <f t="shared" si="24"/>
        <v>2023</v>
      </c>
      <c r="OV9" s="8">
        <f t="shared" si="24"/>
        <v>2023</v>
      </c>
      <c r="OW9" s="8">
        <f t="shared" si="24"/>
        <v>2023</v>
      </c>
      <c r="OX9" s="8">
        <f t="shared" si="24"/>
        <v>2023</v>
      </c>
      <c r="OY9" s="8">
        <f t="shared" si="24"/>
        <v>2023</v>
      </c>
      <c r="OZ9" s="8">
        <f t="shared" si="24"/>
        <v>2023</v>
      </c>
      <c r="PA9" s="8">
        <f t="shared" si="24"/>
        <v>2023</v>
      </c>
      <c r="PB9" s="8">
        <f t="shared" si="24"/>
        <v>2023</v>
      </c>
      <c r="PC9" s="8">
        <f t="shared" si="24"/>
        <v>2023</v>
      </c>
      <c r="PD9" s="8">
        <f t="shared" si="24"/>
        <v>2023</v>
      </c>
      <c r="PE9" s="8">
        <f t="shared" si="24"/>
        <v>2023</v>
      </c>
      <c r="PF9" s="8">
        <f t="shared" si="24"/>
        <v>2023</v>
      </c>
      <c r="PG9" s="8">
        <f t="shared" si="24"/>
        <v>2023</v>
      </c>
      <c r="PH9" s="8">
        <f t="shared" si="24"/>
        <v>2023</v>
      </c>
      <c r="PI9" s="8">
        <f t="shared" si="24"/>
        <v>2023</v>
      </c>
      <c r="PJ9" s="8">
        <f t="shared" si="24"/>
        <v>2023</v>
      </c>
      <c r="PK9" s="8">
        <f t="shared" si="24"/>
        <v>2023</v>
      </c>
      <c r="PL9" s="8">
        <f t="shared" si="24"/>
        <v>2023</v>
      </c>
      <c r="PM9" s="8">
        <f t="shared" si="24"/>
        <v>2023</v>
      </c>
      <c r="PN9" s="8">
        <f t="shared" si="24"/>
        <v>2023</v>
      </c>
      <c r="PO9" s="8">
        <f t="shared" si="24"/>
        <v>2023</v>
      </c>
      <c r="PP9" s="8">
        <f t="shared" si="24"/>
        <v>2023</v>
      </c>
      <c r="PQ9" s="8">
        <f t="shared" si="24"/>
        <v>2023</v>
      </c>
      <c r="PR9" s="8">
        <f t="shared" si="24"/>
        <v>2023</v>
      </c>
      <c r="PS9" s="8">
        <f t="shared" si="24"/>
        <v>2023</v>
      </c>
      <c r="PT9" s="8">
        <f t="shared" si="24"/>
        <v>2023</v>
      </c>
      <c r="PU9" s="8">
        <f t="shared" si="24"/>
        <v>2023</v>
      </c>
      <c r="PV9" s="8">
        <f t="shared" si="24"/>
        <v>2024</v>
      </c>
      <c r="PW9" s="8">
        <f t="shared" si="24"/>
        <v>2024</v>
      </c>
      <c r="PX9" s="8">
        <f t="shared" si="24"/>
        <v>2024</v>
      </c>
      <c r="PY9" s="8">
        <f t="shared" si="24"/>
        <v>2024</v>
      </c>
      <c r="PZ9" s="8">
        <f t="shared" si="24"/>
        <v>2024</v>
      </c>
      <c r="QA9" s="8">
        <f t="shared" si="24"/>
        <v>2024</v>
      </c>
      <c r="QB9" s="8">
        <f t="shared" si="24"/>
        <v>2024</v>
      </c>
      <c r="QC9" s="8">
        <f t="shared" si="24"/>
        <v>2024</v>
      </c>
      <c r="QD9" s="8">
        <f t="shared" si="24"/>
        <v>2024</v>
      </c>
      <c r="QE9" s="8">
        <f t="shared" si="24"/>
        <v>2024</v>
      </c>
      <c r="QF9" s="8">
        <f t="shared" si="24"/>
        <v>2024</v>
      </c>
      <c r="QG9" s="8">
        <f t="shared" ref="QG9:RY9" si="25" xml:space="preserve"> YEAR(QG8)</f>
        <v>2024</v>
      </c>
      <c r="QH9" s="8">
        <f t="shared" si="25"/>
        <v>2024</v>
      </c>
      <c r="QI9" s="8">
        <f t="shared" si="25"/>
        <v>2024</v>
      </c>
      <c r="QJ9" s="8">
        <f t="shared" si="25"/>
        <v>2024</v>
      </c>
      <c r="QK9" s="8">
        <f t="shared" si="25"/>
        <v>2024</v>
      </c>
      <c r="QL9" s="8">
        <f t="shared" si="25"/>
        <v>2024</v>
      </c>
      <c r="QM9" s="8">
        <f t="shared" si="25"/>
        <v>2024</v>
      </c>
      <c r="QN9" s="8">
        <f t="shared" si="25"/>
        <v>2024</v>
      </c>
      <c r="QO9" s="8">
        <f t="shared" si="25"/>
        <v>2024</v>
      </c>
      <c r="QP9" s="8">
        <f t="shared" si="25"/>
        <v>2024</v>
      </c>
      <c r="QQ9" s="8">
        <f t="shared" si="25"/>
        <v>2024</v>
      </c>
      <c r="QR9" s="8">
        <f t="shared" si="25"/>
        <v>2024</v>
      </c>
      <c r="QS9" s="8">
        <f t="shared" si="25"/>
        <v>2024</v>
      </c>
      <c r="QT9" s="8">
        <f t="shared" si="25"/>
        <v>2024</v>
      </c>
      <c r="QU9" s="8">
        <f t="shared" si="25"/>
        <v>2024</v>
      </c>
      <c r="QV9" s="8">
        <f t="shared" si="25"/>
        <v>2024</v>
      </c>
      <c r="QW9" s="8">
        <f t="shared" si="25"/>
        <v>2024</v>
      </c>
      <c r="QX9" s="8">
        <f t="shared" si="25"/>
        <v>2024</v>
      </c>
      <c r="QY9" s="8">
        <f t="shared" si="25"/>
        <v>2024</v>
      </c>
      <c r="QZ9" s="8">
        <f t="shared" si="25"/>
        <v>2024</v>
      </c>
      <c r="RA9" s="8">
        <f t="shared" si="25"/>
        <v>2024</v>
      </c>
      <c r="RB9" s="8">
        <f t="shared" si="25"/>
        <v>2024</v>
      </c>
      <c r="RC9" s="8">
        <f t="shared" si="25"/>
        <v>2024</v>
      </c>
      <c r="RD9" s="8">
        <f t="shared" si="25"/>
        <v>2024</v>
      </c>
      <c r="RE9" s="8">
        <f t="shared" si="25"/>
        <v>2024</v>
      </c>
      <c r="RF9" s="8">
        <f t="shared" si="25"/>
        <v>2024</v>
      </c>
      <c r="RG9" s="8">
        <f t="shared" si="25"/>
        <v>2024</v>
      </c>
      <c r="RH9" s="8">
        <f t="shared" si="25"/>
        <v>2024</v>
      </c>
      <c r="RI9" s="8">
        <f t="shared" si="25"/>
        <v>2024</v>
      </c>
      <c r="RJ9" s="8">
        <f t="shared" si="25"/>
        <v>2024</v>
      </c>
      <c r="RK9" s="8">
        <f t="shared" si="25"/>
        <v>2024</v>
      </c>
      <c r="RL9" s="8">
        <f t="shared" si="25"/>
        <v>2024</v>
      </c>
      <c r="RM9" s="8">
        <f t="shared" si="25"/>
        <v>2024</v>
      </c>
      <c r="RN9" s="8">
        <f t="shared" si="25"/>
        <v>2024</v>
      </c>
      <c r="RO9" s="8">
        <f t="shared" si="25"/>
        <v>2024</v>
      </c>
      <c r="RP9" s="8">
        <f t="shared" si="25"/>
        <v>2024</v>
      </c>
      <c r="RQ9" s="8">
        <f t="shared" si="25"/>
        <v>2024</v>
      </c>
      <c r="RR9" s="8">
        <f t="shared" si="25"/>
        <v>2024</v>
      </c>
      <c r="RS9" s="8">
        <f t="shared" si="25"/>
        <v>2024</v>
      </c>
      <c r="RT9" s="8">
        <f t="shared" si="25"/>
        <v>2024</v>
      </c>
      <c r="RU9" s="8">
        <f t="shared" si="25"/>
        <v>2024</v>
      </c>
      <c r="RV9" s="8">
        <f t="shared" si="25"/>
        <v>2024</v>
      </c>
      <c r="RW9" s="8">
        <f t="shared" si="25"/>
        <v>2025</v>
      </c>
      <c r="RX9" s="8">
        <f t="shared" si="25"/>
        <v>2025</v>
      </c>
      <c r="RY9" s="8">
        <f t="shared" si="25"/>
        <v>2025</v>
      </c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</row>
    <row r="10" spans="1:533" ht="15" customHeight="1" x14ac:dyDescent="0.25">
      <c r="A10" s="119"/>
      <c r="B10" s="119"/>
      <c r="C10" s="119"/>
      <c r="D10" s="119"/>
      <c r="E10" s="112"/>
      <c r="F10" s="112"/>
      <c r="G10" s="9" t="str">
        <f xml:space="preserve"> TEXT(G8,"mmmm")</f>
        <v>septembre</v>
      </c>
      <c r="H10" s="10" t="str">
        <f t="shared" ref="H10:BF10" si="26" xml:space="preserve"> TEXT(H8,"mmmm")</f>
        <v>octobre</v>
      </c>
      <c r="I10" s="10" t="str">
        <f t="shared" si="26"/>
        <v>octobre</v>
      </c>
      <c r="J10" s="10" t="str">
        <f t="shared" si="26"/>
        <v>octobre</v>
      </c>
      <c r="K10" s="10" t="str">
        <f t="shared" si="26"/>
        <v>octobre</v>
      </c>
      <c r="L10" s="10" t="str">
        <f t="shared" si="26"/>
        <v>novembre</v>
      </c>
      <c r="M10" s="10" t="str">
        <f t="shared" si="26"/>
        <v>novembre</v>
      </c>
      <c r="N10" s="10" t="str">
        <f t="shared" si="26"/>
        <v>novembre</v>
      </c>
      <c r="O10" s="10" t="str">
        <f t="shared" si="26"/>
        <v>novembre</v>
      </c>
      <c r="P10" s="10" t="str">
        <f t="shared" si="26"/>
        <v>novembre</v>
      </c>
      <c r="Q10" s="10" t="str">
        <f t="shared" si="26"/>
        <v>décembre</v>
      </c>
      <c r="R10" s="10" t="str">
        <f t="shared" si="26"/>
        <v>décembre</v>
      </c>
      <c r="S10" s="10" t="str">
        <f t="shared" si="26"/>
        <v>décembre</v>
      </c>
      <c r="T10" s="10" t="str">
        <f t="shared" si="26"/>
        <v>décembre</v>
      </c>
      <c r="U10" s="10" t="str">
        <f t="shared" si="26"/>
        <v>janvier</v>
      </c>
      <c r="V10" s="10" t="str">
        <f t="shared" si="26"/>
        <v>janvier</v>
      </c>
      <c r="W10" s="10" t="str">
        <f t="shared" si="26"/>
        <v>janvier</v>
      </c>
      <c r="X10" s="10" t="str">
        <f t="shared" si="26"/>
        <v>janvier</v>
      </c>
      <c r="Y10" s="10" t="str">
        <f t="shared" si="26"/>
        <v>février</v>
      </c>
      <c r="Z10" s="10" t="str">
        <f t="shared" si="26"/>
        <v>février</v>
      </c>
      <c r="AA10" s="10" t="str">
        <f t="shared" si="26"/>
        <v>février</v>
      </c>
      <c r="AB10" s="10" t="str">
        <f t="shared" si="26"/>
        <v>février</v>
      </c>
      <c r="AC10" s="10" t="str">
        <f t="shared" si="26"/>
        <v>février</v>
      </c>
      <c r="AD10" s="10" t="str">
        <f t="shared" si="26"/>
        <v>mars</v>
      </c>
      <c r="AE10" s="10" t="str">
        <f t="shared" si="26"/>
        <v>mars</v>
      </c>
      <c r="AF10" s="10" t="str">
        <f t="shared" si="26"/>
        <v>mars</v>
      </c>
      <c r="AG10" s="10" t="str">
        <f t="shared" si="26"/>
        <v>mars</v>
      </c>
      <c r="AH10" s="10" t="str">
        <f t="shared" si="26"/>
        <v>avril</v>
      </c>
      <c r="AI10" s="10" t="str">
        <f t="shared" si="26"/>
        <v>avril</v>
      </c>
      <c r="AJ10" s="10" t="str">
        <f t="shared" si="26"/>
        <v>avril</v>
      </c>
      <c r="AK10" s="10" t="str">
        <f t="shared" si="26"/>
        <v>avril</v>
      </c>
      <c r="AL10" s="10" t="str">
        <f t="shared" si="26"/>
        <v>mai</v>
      </c>
      <c r="AM10" s="10" t="str">
        <f t="shared" si="26"/>
        <v>mai</v>
      </c>
      <c r="AN10" s="10" t="str">
        <f t="shared" si="26"/>
        <v>mai</v>
      </c>
      <c r="AO10" s="10" t="str">
        <f t="shared" si="26"/>
        <v>mai</v>
      </c>
      <c r="AP10" s="10" t="str">
        <f t="shared" si="26"/>
        <v>mai</v>
      </c>
      <c r="AQ10" s="10" t="str">
        <f t="shared" si="26"/>
        <v>juin</v>
      </c>
      <c r="AR10" s="10" t="str">
        <f t="shared" si="26"/>
        <v>juin</v>
      </c>
      <c r="AS10" s="10" t="str">
        <f t="shared" si="26"/>
        <v>juin</v>
      </c>
      <c r="AT10" s="10" t="str">
        <f t="shared" si="26"/>
        <v>juin</v>
      </c>
      <c r="AU10" s="10" t="str">
        <f t="shared" si="26"/>
        <v>juillet</v>
      </c>
      <c r="AV10" s="10" t="str">
        <f t="shared" si="26"/>
        <v>juillet</v>
      </c>
      <c r="AW10" s="10" t="str">
        <f t="shared" si="26"/>
        <v>juillet</v>
      </c>
      <c r="AX10" s="10" t="str">
        <f t="shared" si="26"/>
        <v>juillet</v>
      </c>
      <c r="AY10" s="10" t="str">
        <f t="shared" si="26"/>
        <v>août</v>
      </c>
      <c r="AZ10" s="10" t="str">
        <f t="shared" si="26"/>
        <v>août</v>
      </c>
      <c r="BA10" s="10" t="str">
        <f t="shared" si="26"/>
        <v>août</v>
      </c>
      <c r="BB10" s="10" t="str">
        <f t="shared" si="26"/>
        <v>août</v>
      </c>
      <c r="BC10" s="10" t="str">
        <f t="shared" si="26"/>
        <v>août</v>
      </c>
      <c r="BD10" s="10" t="str">
        <f t="shared" si="26"/>
        <v>septembre</v>
      </c>
      <c r="BE10" s="10" t="str">
        <f t="shared" si="26"/>
        <v>septembre</v>
      </c>
      <c r="BF10" s="10" t="str">
        <f t="shared" si="26"/>
        <v>septembre</v>
      </c>
      <c r="BG10" s="10" t="str">
        <f xml:space="preserve"> TEXT(BG8,"mmmm")</f>
        <v>septembre</v>
      </c>
      <c r="BH10" s="10" t="str">
        <f t="shared" ref="BH10:DH10" si="27" xml:space="preserve"> TEXT(BH8,"mmmm")</f>
        <v>octobre</v>
      </c>
      <c r="BI10" s="10" t="str">
        <f t="shared" si="27"/>
        <v>octobre</v>
      </c>
      <c r="BJ10" s="10" t="str">
        <f t="shared" si="27"/>
        <v>octobre</v>
      </c>
      <c r="BK10" s="10" t="str">
        <f t="shared" si="27"/>
        <v>octobre</v>
      </c>
      <c r="BL10" s="10" t="str">
        <f t="shared" si="27"/>
        <v>octobre</v>
      </c>
      <c r="BM10" s="10" t="str">
        <f t="shared" si="27"/>
        <v>novembre</v>
      </c>
      <c r="BN10" s="10" t="str">
        <f t="shared" si="27"/>
        <v>novembre</v>
      </c>
      <c r="BO10" s="10" t="str">
        <f t="shared" si="27"/>
        <v>novembre</v>
      </c>
      <c r="BP10" s="10" t="str">
        <f t="shared" si="27"/>
        <v>novembre</v>
      </c>
      <c r="BQ10" s="10" t="str">
        <f t="shared" si="27"/>
        <v>décembre</v>
      </c>
      <c r="BR10" s="10" t="str">
        <f t="shared" si="27"/>
        <v>décembre</v>
      </c>
      <c r="BS10" s="10" t="str">
        <f t="shared" si="27"/>
        <v>décembre</v>
      </c>
      <c r="BT10" s="10" t="str">
        <f t="shared" si="27"/>
        <v>décembre</v>
      </c>
      <c r="BU10" s="10" t="str">
        <f t="shared" si="27"/>
        <v>janvier</v>
      </c>
      <c r="BV10" s="10" t="str">
        <f t="shared" si="27"/>
        <v>janvier</v>
      </c>
      <c r="BW10" s="10" t="str">
        <f t="shared" si="27"/>
        <v>janvier</v>
      </c>
      <c r="BX10" s="10" t="str">
        <f t="shared" si="27"/>
        <v>janvier</v>
      </c>
      <c r="BY10" s="10" t="str">
        <f t="shared" si="27"/>
        <v>janvier</v>
      </c>
      <c r="BZ10" s="10" t="str">
        <f t="shared" si="27"/>
        <v>février</v>
      </c>
      <c r="CA10" s="10" t="str">
        <f t="shared" si="27"/>
        <v>février</v>
      </c>
      <c r="CB10" s="10" t="str">
        <f t="shared" si="27"/>
        <v>février</v>
      </c>
      <c r="CC10" s="10" t="str">
        <f t="shared" si="27"/>
        <v>février</v>
      </c>
      <c r="CD10" s="10" t="str">
        <f t="shared" si="27"/>
        <v>mars</v>
      </c>
      <c r="CE10" s="10" t="str">
        <f t="shared" si="27"/>
        <v>mars</v>
      </c>
      <c r="CF10" s="10" t="str">
        <f t="shared" si="27"/>
        <v>mars</v>
      </c>
      <c r="CG10" s="10" t="str">
        <f t="shared" si="27"/>
        <v>mars</v>
      </c>
      <c r="CH10" s="10" t="str">
        <f t="shared" si="27"/>
        <v>avril</v>
      </c>
      <c r="CI10" s="10" t="str">
        <f t="shared" si="27"/>
        <v>avril</v>
      </c>
      <c r="CJ10" s="10" t="str">
        <f t="shared" si="27"/>
        <v>avril</v>
      </c>
      <c r="CK10" s="10" t="str">
        <f t="shared" si="27"/>
        <v>avril</v>
      </c>
      <c r="CL10" s="10" t="str">
        <f t="shared" si="27"/>
        <v>mai</v>
      </c>
      <c r="CM10" s="10" t="str">
        <f t="shared" si="27"/>
        <v>mai</v>
      </c>
      <c r="CN10" s="10" t="str">
        <f t="shared" si="27"/>
        <v>mai</v>
      </c>
      <c r="CO10" s="10" t="str">
        <f t="shared" si="27"/>
        <v>mai</v>
      </c>
      <c r="CP10" s="10" t="str">
        <f t="shared" si="27"/>
        <v>mai</v>
      </c>
      <c r="CQ10" s="10" t="str">
        <f t="shared" si="27"/>
        <v>juin</v>
      </c>
      <c r="CR10" s="10" t="str">
        <f t="shared" si="27"/>
        <v>juin</v>
      </c>
      <c r="CS10" s="10" t="str">
        <f t="shared" si="27"/>
        <v>juin</v>
      </c>
      <c r="CT10" s="10" t="str">
        <f t="shared" si="27"/>
        <v>juin</v>
      </c>
      <c r="CU10" s="10" t="str">
        <f t="shared" si="27"/>
        <v>juillet</v>
      </c>
      <c r="CV10" s="10" t="str">
        <f t="shared" si="27"/>
        <v>juillet</v>
      </c>
      <c r="CW10" s="10" t="str">
        <f t="shared" si="27"/>
        <v>juillet</v>
      </c>
      <c r="CX10" s="10" t="str">
        <f t="shared" si="27"/>
        <v>juillet</v>
      </c>
      <c r="CY10" s="10" t="str">
        <f t="shared" si="27"/>
        <v>juillet</v>
      </c>
      <c r="CZ10" s="10" t="str">
        <f t="shared" si="27"/>
        <v>août</v>
      </c>
      <c r="DA10" s="10" t="str">
        <f t="shared" si="27"/>
        <v>août</v>
      </c>
      <c r="DB10" s="10" t="str">
        <f t="shared" si="27"/>
        <v>août</v>
      </c>
      <c r="DC10" s="10" t="str">
        <f t="shared" si="27"/>
        <v>août</v>
      </c>
      <c r="DD10" s="10" t="str">
        <f t="shared" si="27"/>
        <v>septembre</v>
      </c>
      <c r="DE10" s="10" t="str">
        <f t="shared" si="27"/>
        <v>septembre</v>
      </c>
      <c r="DF10" s="10" t="str">
        <f t="shared" si="27"/>
        <v>septembre</v>
      </c>
      <c r="DG10" s="10" t="str">
        <f t="shared" si="27"/>
        <v>septembre</v>
      </c>
      <c r="DH10" s="11" t="str">
        <f t="shared" si="27"/>
        <v>octobre</v>
      </c>
      <c r="DI10" s="11" t="str">
        <f t="shared" ref="DI10:FT10" si="28" xml:space="preserve"> TEXT(DI8,"mmmm")</f>
        <v>octobre</v>
      </c>
      <c r="DJ10" s="11" t="str">
        <f t="shared" si="28"/>
        <v>octobre</v>
      </c>
      <c r="DK10" s="11" t="str">
        <f t="shared" si="28"/>
        <v>octobre</v>
      </c>
      <c r="DL10" s="11" t="str">
        <f t="shared" si="28"/>
        <v>octobre</v>
      </c>
      <c r="DM10" s="11" t="str">
        <f t="shared" si="28"/>
        <v>novembre</v>
      </c>
      <c r="DN10" s="11" t="str">
        <f t="shared" si="28"/>
        <v>novembre</v>
      </c>
      <c r="DO10" s="11" t="str">
        <f t="shared" si="28"/>
        <v>novembre</v>
      </c>
      <c r="DP10" s="11" t="str">
        <f t="shared" si="28"/>
        <v>novembre</v>
      </c>
      <c r="DQ10" s="11" t="str">
        <f t="shared" si="28"/>
        <v>décembre</v>
      </c>
      <c r="DR10" s="11" t="str">
        <f t="shared" si="28"/>
        <v>décembre</v>
      </c>
      <c r="DS10" s="11" t="str">
        <f t="shared" si="28"/>
        <v>décembre</v>
      </c>
      <c r="DT10" s="11" t="str">
        <f t="shared" si="28"/>
        <v>décembre</v>
      </c>
      <c r="DU10" s="11" t="str">
        <f t="shared" si="28"/>
        <v>janvier</v>
      </c>
      <c r="DV10" s="11" t="str">
        <f t="shared" si="28"/>
        <v>janvier</v>
      </c>
      <c r="DW10" s="11" t="str">
        <f t="shared" si="28"/>
        <v>janvier</v>
      </c>
      <c r="DX10" s="11" t="str">
        <f t="shared" si="28"/>
        <v>janvier</v>
      </c>
      <c r="DY10" s="11" t="str">
        <f t="shared" si="28"/>
        <v>janvier</v>
      </c>
      <c r="DZ10" s="11" t="str">
        <f t="shared" si="28"/>
        <v>février</v>
      </c>
      <c r="EA10" s="11" t="str">
        <f t="shared" si="28"/>
        <v>février</v>
      </c>
      <c r="EB10" s="11" t="str">
        <f t="shared" si="28"/>
        <v>février</v>
      </c>
      <c r="EC10" s="11" t="str">
        <f t="shared" si="28"/>
        <v>février</v>
      </c>
      <c r="ED10" s="11" t="str">
        <f t="shared" si="28"/>
        <v>mars</v>
      </c>
      <c r="EE10" s="11" t="str">
        <f t="shared" si="28"/>
        <v>mars</v>
      </c>
      <c r="EF10" s="11" t="str">
        <f t="shared" si="28"/>
        <v>mars</v>
      </c>
      <c r="EG10" s="11" t="str">
        <f t="shared" si="28"/>
        <v>mars</v>
      </c>
      <c r="EH10" s="11" t="str">
        <f t="shared" si="28"/>
        <v>avril</v>
      </c>
      <c r="EI10" s="11" t="str">
        <f t="shared" si="28"/>
        <v>avril</v>
      </c>
      <c r="EJ10" s="11" t="str">
        <f t="shared" si="28"/>
        <v>avril</v>
      </c>
      <c r="EK10" s="11" t="str">
        <f t="shared" si="28"/>
        <v>avril</v>
      </c>
      <c r="EL10" s="11" t="str">
        <f t="shared" si="28"/>
        <v>avril</v>
      </c>
      <c r="EM10" s="11" t="str">
        <f t="shared" si="28"/>
        <v>mai</v>
      </c>
      <c r="EN10" s="11" t="str">
        <f t="shared" si="28"/>
        <v>mai</v>
      </c>
      <c r="EO10" s="11" t="str">
        <f t="shared" si="28"/>
        <v>mai</v>
      </c>
      <c r="EP10" s="11" t="str">
        <f t="shared" si="28"/>
        <v>mai</v>
      </c>
      <c r="EQ10" s="11" t="str">
        <f t="shared" si="28"/>
        <v>juin</v>
      </c>
      <c r="ER10" s="11" t="str">
        <f t="shared" si="28"/>
        <v>juin</v>
      </c>
      <c r="ES10" s="11" t="str">
        <f t="shared" si="28"/>
        <v>juin</v>
      </c>
      <c r="ET10" s="11" t="str">
        <f t="shared" si="28"/>
        <v>juin</v>
      </c>
      <c r="EU10" s="11" t="str">
        <f t="shared" si="28"/>
        <v>juillet</v>
      </c>
      <c r="EV10" s="11" t="str">
        <f t="shared" si="28"/>
        <v>juillet</v>
      </c>
      <c r="EW10" s="11" t="str">
        <f t="shared" si="28"/>
        <v>juillet</v>
      </c>
      <c r="EX10" s="11" t="str">
        <f t="shared" si="28"/>
        <v>juillet</v>
      </c>
      <c r="EY10" s="11" t="str">
        <f t="shared" si="28"/>
        <v>juillet</v>
      </c>
      <c r="EZ10" s="11" t="str">
        <f t="shared" si="28"/>
        <v>août</v>
      </c>
      <c r="FA10" s="11" t="str">
        <f t="shared" si="28"/>
        <v>août</v>
      </c>
      <c r="FB10" s="11" t="str">
        <f t="shared" si="28"/>
        <v>août</v>
      </c>
      <c r="FC10" s="11" t="str">
        <f t="shared" si="28"/>
        <v>août</v>
      </c>
      <c r="FD10" s="11" t="str">
        <f t="shared" si="28"/>
        <v>septembre</v>
      </c>
      <c r="FE10" s="11" t="str">
        <f t="shared" si="28"/>
        <v>septembre</v>
      </c>
      <c r="FF10" s="11" t="str">
        <f t="shared" si="28"/>
        <v>septembre</v>
      </c>
      <c r="FG10" s="11" t="str">
        <f t="shared" si="28"/>
        <v>septembre</v>
      </c>
      <c r="FH10" s="11" t="str">
        <f t="shared" si="28"/>
        <v>octobre</v>
      </c>
      <c r="FI10" s="11" t="str">
        <f t="shared" si="28"/>
        <v>octobre</v>
      </c>
      <c r="FJ10" s="11" t="str">
        <f t="shared" si="28"/>
        <v>octobre</v>
      </c>
      <c r="FK10" s="11" t="str">
        <f t="shared" si="28"/>
        <v>octobre</v>
      </c>
      <c r="FL10" s="11" t="str">
        <f t="shared" si="28"/>
        <v>octobre</v>
      </c>
      <c r="FM10" s="11" t="str">
        <f t="shared" si="28"/>
        <v>novembre</v>
      </c>
      <c r="FN10" s="11" t="str">
        <f t="shared" si="28"/>
        <v>novembre</v>
      </c>
      <c r="FO10" s="11" t="str">
        <f t="shared" si="28"/>
        <v>novembre</v>
      </c>
      <c r="FP10" s="11" t="str">
        <f t="shared" si="28"/>
        <v>novembre</v>
      </c>
      <c r="FQ10" s="11" t="str">
        <f t="shared" si="28"/>
        <v>décembre</v>
      </c>
      <c r="FR10" s="11" t="str">
        <f t="shared" si="28"/>
        <v>décembre</v>
      </c>
      <c r="FS10" s="11" t="str">
        <f t="shared" si="28"/>
        <v>décembre</v>
      </c>
      <c r="FT10" s="11" t="str">
        <f t="shared" si="28"/>
        <v>décembre</v>
      </c>
      <c r="FU10" s="11" t="str">
        <f t="shared" ref="FU10:IF10" si="29" xml:space="preserve"> TEXT(FU8,"mmmm")</f>
        <v>décembre</v>
      </c>
      <c r="FV10" s="11" t="str">
        <f t="shared" si="29"/>
        <v>janvier</v>
      </c>
      <c r="FW10" s="11" t="str">
        <f t="shared" si="29"/>
        <v>janvier</v>
      </c>
      <c r="FX10" s="11" t="str">
        <f t="shared" si="29"/>
        <v>janvier</v>
      </c>
      <c r="FY10" s="11" t="str">
        <f t="shared" si="29"/>
        <v>janvier</v>
      </c>
      <c r="FZ10" s="11" t="str">
        <f t="shared" si="29"/>
        <v>février</v>
      </c>
      <c r="GA10" s="11" t="str">
        <f t="shared" si="29"/>
        <v>février</v>
      </c>
      <c r="GB10" s="11" t="str">
        <f t="shared" si="29"/>
        <v>février</v>
      </c>
      <c r="GC10" s="11" t="str">
        <f t="shared" si="29"/>
        <v>février</v>
      </c>
      <c r="GD10" s="11" t="str">
        <f t="shared" si="29"/>
        <v>mars</v>
      </c>
      <c r="GE10" s="11" t="str">
        <f t="shared" si="29"/>
        <v>mars</v>
      </c>
      <c r="GF10" s="11" t="str">
        <f t="shared" si="29"/>
        <v>mars</v>
      </c>
      <c r="GG10" s="11" t="str">
        <f t="shared" si="29"/>
        <v>mars</v>
      </c>
      <c r="GH10" s="11" t="str">
        <f t="shared" si="29"/>
        <v>avril</v>
      </c>
      <c r="GI10" s="11" t="str">
        <f t="shared" si="29"/>
        <v>avril</v>
      </c>
      <c r="GJ10" s="11" t="str">
        <f t="shared" si="29"/>
        <v>avril</v>
      </c>
      <c r="GK10" s="11" t="str">
        <f t="shared" si="29"/>
        <v>avril</v>
      </c>
      <c r="GL10" s="11" t="str">
        <f t="shared" si="29"/>
        <v>avril</v>
      </c>
      <c r="GM10" s="11" t="str">
        <f t="shared" si="29"/>
        <v>mai</v>
      </c>
      <c r="GN10" s="11" t="str">
        <f t="shared" si="29"/>
        <v>mai</v>
      </c>
      <c r="GO10" s="11" t="str">
        <f t="shared" si="29"/>
        <v>mai</v>
      </c>
      <c r="GP10" s="11" t="str">
        <f t="shared" si="29"/>
        <v>mai</v>
      </c>
      <c r="GQ10" s="11" t="str">
        <f t="shared" si="29"/>
        <v>juin</v>
      </c>
      <c r="GR10" s="11" t="str">
        <f t="shared" si="29"/>
        <v>juin</v>
      </c>
      <c r="GS10" s="11" t="str">
        <f t="shared" si="29"/>
        <v>juin</v>
      </c>
      <c r="GT10" s="11" t="str">
        <f t="shared" si="29"/>
        <v>juin</v>
      </c>
      <c r="GU10" s="11" t="str">
        <f t="shared" si="29"/>
        <v>juillet</v>
      </c>
      <c r="GV10" s="11" t="str">
        <f t="shared" si="29"/>
        <v>juillet</v>
      </c>
      <c r="GW10" s="11" t="str">
        <f t="shared" si="29"/>
        <v>juillet</v>
      </c>
      <c r="GX10" s="11" t="str">
        <f t="shared" si="29"/>
        <v>juillet</v>
      </c>
      <c r="GY10" s="11" t="str">
        <f t="shared" si="29"/>
        <v>juillet</v>
      </c>
      <c r="GZ10" s="11" t="str">
        <f t="shared" si="29"/>
        <v>août</v>
      </c>
      <c r="HA10" s="11" t="str">
        <f t="shared" si="29"/>
        <v>août</v>
      </c>
      <c r="HB10" s="11" t="str">
        <f t="shared" si="29"/>
        <v>août</v>
      </c>
      <c r="HC10" s="11" t="str">
        <f t="shared" si="29"/>
        <v>août</v>
      </c>
      <c r="HD10" s="11" t="str">
        <f t="shared" si="29"/>
        <v>septembre</v>
      </c>
      <c r="HE10" s="11" t="str">
        <f t="shared" si="29"/>
        <v>septembre</v>
      </c>
      <c r="HF10" s="11" t="str">
        <f t="shared" si="29"/>
        <v>septembre</v>
      </c>
      <c r="HG10" s="11" t="str">
        <f t="shared" si="29"/>
        <v>septembre</v>
      </c>
      <c r="HH10" s="11" t="str">
        <f t="shared" si="29"/>
        <v>septembre</v>
      </c>
      <c r="HI10" s="11" t="str">
        <f t="shared" si="29"/>
        <v>octobre</v>
      </c>
      <c r="HJ10" s="11" t="str">
        <f t="shared" si="29"/>
        <v>octobre</v>
      </c>
      <c r="HK10" s="11" t="str">
        <f t="shared" si="29"/>
        <v>octobre</v>
      </c>
      <c r="HL10" s="11" t="str">
        <f t="shared" si="29"/>
        <v>octobre</v>
      </c>
      <c r="HM10" s="11" t="str">
        <f t="shared" si="29"/>
        <v>novembre</v>
      </c>
      <c r="HN10" s="11" t="str">
        <f t="shared" si="29"/>
        <v>novembre</v>
      </c>
      <c r="HO10" s="11" t="str">
        <f t="shared" si="29"/>
        <v>novembre</v>
      </c>
      <c r="HP10" s="11" t="str">
        <f t="shared" si="29"/>
        <v>novembre</v>
      </c>
      <c r="HQ10" s="11" t="str">
        <f t="shared" si="29"/>
        <v>décembre</v>
      </c>
      <c r="HR10" s="11" t="str">
        <f t="shared" si="29"/>
        <v>décembre</v>
      </c>
      <c r="HS10" s="11" t="str">
        <f t="shared" si="29"/>
        <v>décembre</v>
      </c>
      <c r="HT10" s="11" t="str">
        <f t="shared" si="29"/>
        <v>décembre</v>
      </c>
      <c r="HU10" s="11" t="str">
        <f t="shared" si="29"/>
        <v>décembre</v>
      </c>
      <c r="HV10" s="11" t="str">
        <f t="shared" si="29"/>
        <v>janvier</v>
      </c>
      <c r="HW10" s="11" t="str">
        <f t="shared" si="29"/>
        <v>janvier</v>
      </c>
      <c r="HX10" s="11" t="str">
        <f t="shared" si="29"/>
        <v>janvier</v>
      </c>
      <c r="HY10" s="11" t="str">
        <f t="shared" si="29"/>
        <v>janvier</v>
      </c>
      <c r="HZ10" s="11" t="str">
        <f t="shared" si="29"/>
        <v>février</v>
      </c>
      <c r="IA10" s="11" t="str">
        <f t="shared" si="29"/>
        <v>février</v>
      </c>
      <c r="IB10" s="11" t="str">
        <f t="shared" si="29"/>
        <v>février</v>
      </c>
      <c r="IC10" s="11" t="str">
        <f t="shared" si="29"/>
        <v>février</v>
      </c>
      <c r="ID10" s="11" t="str">
        <f t="shared" si="29"/>
        <v>mars</v>
      </c>
      <c r="IE10" s="11" t="str">
        <f t="shared" si="29"/>
        <v>mars</v>
      </c>
      <c r="IF10" s="11" t="str">
        <f t="shared" si="29"/>
        <v>mars</v>
      </c>
      <c r="IG10" s="11" t="str">
        <f t="shared" ref="IG10:IV10" si="30" xml:space="preserve"> TEXT(IG8,"mmmm")</f>
        <v>mars</v>
      </c>
      <c r="IH10" s="11" t="str">
        <f t="shared" si="30"/>
        <v>mars</v>
      </c>
      <c r="II10" s="11" t="str">
        <f t="shared" si="30"/>
        <v>avril</v>
      </c>
      <c r="IJ10" s="11" t="str">
        <f t="shared" si="30"/>
        <v>avril</v>
      </c>
      <c r="IK10" s="11" t="str">
        <f t="shared" si="30"/>
        <v>avril</v>
      </c>
      <c r="IL10" s="11" t="str">
        <f t="shared" si="30"/>
        <v>avril</v>
      </c>
      <c r="IM10" s="11" t="str">
        <f t="shared" si="30"/>
        <v>mai</v>
      </c>
      <c r="IN10" s="11" t="str">
        <f t="shared" si="30"/>
        <v>mai</v>
      </c>
      <c r="IO10" s="11" t="str">
        <f t="shared" si="30"/>
        <v>mai</v>
      </c>
      <c r="IP10" s="11" t="str">
        <f t="shared" si="30"/>
        <v>mai</v>
      </c>
      <c r="IQ10" s="11" t="str">
        <f t="shared" si="30"/>
        <v>juin</v>
      </c>
      <c r="IR10" s="11" t="str">
        <f t="shared" si="30"/>
        <v>juin</v>
      </c>
      <c r="IS10" s="11" t="str">
        <f t="shared" si="30"/>
        <v>juin</v>
      </c>
      <c r="IT10" s="11" t="str">
        <f t="shared" si="30"/>
        <v>juin</v>
      </c>
      <c r="IU10" s="11" t="str">
        <f t="shared" si="30"/>
        <v>juin</v>
      </c>
      <c r="IV10" s="11" t="str">
        <f t="shared" si="30"/>
        <v>juillet</v>
      </c>
      <c r="IW10" s="11" t="str">
        <f t="shared" ref="IW10:LH10" si="31" xml:space="preserve"> TEXT(IW8,"mmmm")</f>
        <v>juillet</v>
      </c>
      <c r="IX10" s="11" t="str">
        <f t="shared" si="31"/>
        <v>juillet</v>
      </c>
      <c r="IY10" s="11" t="str">
        <f t="shared" si="31"/>
        <v>juillet</v>
      </c>
      <c r="IZ10" s="11" t="str">
        <f t="shared" si="31"/>
        <v>août</v>
      </c>
      <c r="JA10" s="11" t="str">
        <f t="shared" si="31"/>
        <v>août</v>
      </c>
      <c r="JB10" s="11" t="str">
        <f t="shared" si="31"/>
        <v>août</v>
      </c>
      <c r="JC10" s="11" t="str">
        <f t="shared" si="31"/>
        <v>août</v>
      </c>
      <c r="JD10" s="11" t="str">
        <f t="shared" si="31"/>
        <v>août</v>
      </c>
      <c r="JE10" s="11" t="str">
        <f t="shared" si="31"/>
        <v>septembre</v>
      </c>
      <c r="JF10" s="11" t="str">
        <f t="shared" si="31"/>
        <v>septembre</v>
      </c>
      <c r="JG10" s="11" t="str">
        <f t="shared" si="31"/>
        <v>septembre</v>
      </c>
      <c r="JH10" s="11" t="str">
        <f t="shared" si="31"/>
        <v>septembre</v>
      </c>
      <c r="JI10" s="11" t="str">
        <f t="shared" si="31"/>
        <v>octobre</v>
      </c>
      <c r="JJ10" s="11" t="str">
        <f t="shared" si="31"/>
        <v>octobre</v>
      </c>
      <c r="JK10" s="11" t="str">
        <f t="shared" si="31"/>
        <v>octobre</v>
      </c>
      <c r="JL10" s="11" t="str">
        <f t="shared" si="31"/>
        <v>octobre</v>
      </c>
      <c r="JM10" s="11" t="str">
        <f t="shared" si="31"/>
        <v>novembre</v>
      </c>
      <c r="JN10" s="11" t="str">
        <f t="shared" si="31"/>
        <v>novembre</v>
      </c>
      <c r="JO10" s="11" t="str">
        <f t="shared" si="31"/>
        <v>novembre</v>
      </c>
      <c r="JP10" s="11" t="str">
        <f t="shared" si="31"/>
        <v>novembre</v>
      </c>
      <c r="JQ10" s="11" t="str">
        <f t="shared" si="31"/>
        <v>novembre</v>
      </c>
      <c r="JR10" s="11" t="str">
        <f t="shared" si="31"/>
        <v>décembre</v>
      </c>
      <c r="JS10" s="11" t="str">
        <f t="shared" si="31"/>
        <v>décembre</v>
      </c>
      <c r="JT10" s="11" t="str">
        <f t="shared" si="31"/>
        <v>décembre</v>
      </c>
      <c r="JU10" s="11" t="str">
        <f t="shared" si="31"/>
        <v>décembre</v>
      </c>
      <c r="JV10" s="11" t="str">
        <f t="shared" si="31"/>
        <v>janvier</v>
      </c>
      <c r="JW10" s="11" t="str">
        <f t="shared" si="31"/>
        <v>janvier</v>
      </c>
      <c r="JX10" s="11" t="str">
        <f t="shared" si="31"/>
        <v>janvier</v>
      </c>
      <c r="JY10" s="11" t="str">
        <f t="shared" si="31"/>
        <v>janvier</v>
      </c>
      <c r="JZ10" s="11" t="str">
        <f t="shared" si="31"/>
        <v>février</v>
      </c>
      <c r="KA10" s="11" t="str">
        <f t="shared" si="31"/>
        <v>février</v>
      </c>
      <c r="KB10" s="11" t="str">
        <f t="shared" si="31"/>
        <v>février</v>
      </c>
      <c r="KC10" s="11" t="str">
        <f t="shared" si="31"/>
        <v>février</v>
      </c>
      <c r="KD10" s="11" t="str">
        <f t="shared" si="31"/>
        <v>mars</v>
      </c>
      <c r="KE10" s="11" t="str">
        <f t="shared" si="31"/>
        <v>mars</v>
      </c>
      <c r="KF10" s="11" t="str">
        <f t="shared" si="31"/>
        <v>mars</v>
      </c>
      <c r="KG10" s="11" t="str">
        <f t="shared" si="31"/>
        <v>mars</v>
      </c>
      <c r="KH10" s="11" t="str">
        <f t="shared" si="31"/>
        <v>mars</v>
      </c>
      <c r="KI10" s="11" t="str">
        <f t="shared" si="31"/>
        <v>avril</v>
      </c>
      <c r="KJ10" s="11" t="str">
        <f t="shared" si="31"/>
        <v>avril</v>
      </c>
      <c r="KK10" s="11" t="str">
        <f t="shared" si="31"/>
        <v>avril</v>
      </c>
      <c r="KL10" s="11" t="str">
        <f t="shared" si="31"/>
        <v>avril</v>
      </c>
      <c r="KM10" s="11" t="str">
        <f t="shared" si="31"/>
        <v>mai</v>
      </c>
      <c r="KN10" s="11" t="str">
        <f t="shared" si="31"/>
        <v>mai</v>
      </c>
      <c r="KO10" s="11" t="str">
        <f t="shared" si="31"/>
        <v>mai</v>
      </c>
      <c r="KP10" s="11" t="str">
        <f t="shared" si="31"/>
        <v>mai</v>
      </c>
      <c r="KQ10" s="11" t="str">
        <f t="shared" si="31"/>
        <v>mai</v>
      </c>
      <c r="KR10" s="11" t="str">
        <f t="shared" si="31"/>
        <v>juin</v>
      </c>
      <c r="KS10" s="11" t="str">
        <f t="shared" si="31"/>
        <v>juin</v>
      </c>
      <c r="KT10" s="11" t="str">
        <f t="shared" si="31"/>
        <v>juin</v>
      </c>
      <c r="KU10" s="11" t="str">
        <f t="shared" si="31"/>
        <v>juin</v>
      </c>
      <c r="KV10" s="11" t="str">
        <f t="shared" si="31"/>
        <v>juillet</v>
      </c>
      <c r="KW10" s="11" t="str">
        <f t="shared" si="31"/>
        <v>juillet</v>
      </c>
      <c r="KX10" s="11" t="str">
        <f t="shared" si="31"/>
        <v>juillet</v>
      </c>
      <c r="KY10" s="11" t="str">
        <f t="shared" si="31"/>
        <v>juillet</v>
      </c>
      <c r="KZ10" s="11" t="str">
        <f t="shared" si="31"/>
        <v>août</v>
      </c>
      <c r="LA10" s="11" t="str">
        <f t="shared" si="31"/>
        <v>août</v>
      </c>
      <c r="LB10" s="11" t="str">
        <f t="shared" si="31"/>
        <v>août</v>
      </c>
      <c r="LC10" s="11" t="str">
        <f t="shared" si="31"/>
        <v>août</v>
      </c>
      <c r="LD10" s="11" t="str">
        <f t="shared" si="31"/>
        <v>août</v>
      </c>
      <c r="LE10" s="11" t="str">
        <f t="shared" si="31"/>
        <v>septembre</v>
      </c>
      <c r="LF10" s="11" t="str">
        <f t="shared" si="31"/>
        <v>septembre</v>
      </c>
      <c r="LG10" s="11" t="str">
        <f t="shared" si="31"/>
        <v>septembre</v>
      </c>
      <c r="LH10" s="11" t="str">
        <f t="shared" si="31"/>
        <v>septembre</v>
      </c>
      <c r="LI10" s="11" t="str">
        <f t="shared" ref="LI10:NT10" si="32" xml:space="preserve"> TEXT(LI8,"mmmm")</f>
        <v>octobre</v>
      </c>
      <c r="LJ10" s="11" t="str">
        <f t="shared" si="32"/>
        <v>octobre</v>
      </c>
      <c r="LK10" s="11" t="str">
        <f t="shared" si="32"/>
        <v>octobre</v>
      </c>
      <c r="LL10" s="11" t="str">
        <f t="shared" si="32"/>
        <v>octobre</v>
      </c>
      <c r="LM10" s="11" t="str">
        <f t="shared" si="32"/>
        <v>novembre</v>
      </c>
      <c r="LN10" s="11" t="str">
        <f t="shared" si="32"/>
        <v>novembre</v>
      </c>
      <c r="LO10" s="11" t="str">
        <f t="shared" si="32"/>
        <v>novembre</v>
      </c>
      <c r="LP10" s="11" t="str">
        <f t="shared" si="32"/>
        <v>novembre</v>
      </c>
      <c r="LQ10" s="11" t="str">
        <f t="shared" si="32"/>
        <v>novembre</v>
      </c>
      <c r="LR10" s="11" t="str">
        <f t="shared" si="32"/>
        <v>décembre</v>
      </c>
      <c r="LS10" s="11" t="str">
        <f t="shared" si="32"/>
        <v>décembre</v>
      </c>
      <c r="LT10" s="11" t="str">
        <f t="shared" si="32"/>
        <v>décembre</v>
      </c>
      <c r="LU10" s="11" t="str">
        <f t="shared" si="32"/>
        <v>décembre</v>
      </c>
      <c r="LV10" s="11" t="str">
        <f t="shared" si="32"/>
        <v>janvier</v>
      </c>
      <c r="LW10" s="11" t="str">
        <f t="shared" si="32"/>
        <v>janvier</v>
      </c>
      <c r="LX10" s="11" t="str">
        <f t="shared" si="32"/>
        <v>janvier</v>
      </c>
      <c r="LY10" s="11" t="str">
        <f t="shared" si="32"/>
        <v>janvier</v>
      </c>
      <c r="LZ10" s="11" t="str">
        <f t="shared" si="32"/>
        <v>janvier</v>
      </c>
      <c r="MA10" s="11" t="str">
        <f t="shared" si="32"/>
        <v>février</v>
      </c>
      <c r="MB10" s="11" t="str">
        <f t="shared" si="32"/>
        <v>février</v>
      </c>
      <c r="MC10" s="11" t="str">
        <f t="shared" si="32"/>
        <v>février</v>
      </c>
      <c r="MD10" s="11" t="str">
        <f t="shared" si="32"/>
        <v>février</v>
      </c>
      <c r="ME10" s="11" t="str">
        <f t="shared" si="32"/>
        <v>mars</v>
      </c>
      <c r="MF10" s="11" t="str">
        <f t="shared" si="32"/>
        <v>mars</v>
      </c>
      <c r="MG10" s="11" t="str">
        <f t="shared" si="32"/>
        <v>mars</v>
      </c>
      <c r="MH10" s="11" t="str">
        <f t="shared" si="32"/>
        <v>mars</v>
      </c>
      <c r="MI10" s="11" t="str">
        <f t="shared" si="32"/>
        <v>avril</v>
      </c>
      <c r="MJ10" s="11" t="str">
        <f t="shared" si="32"/>
        <v>avril</v>
      </c>
      <c r="MK10" s="11" t="str">
        <f t="shared" si="32"/>
        <v>avril</v>
      </c>
      <c r="ML10" s="11" t="str">
        <f t="shared" si="32"/>
        <v>avril</v>
      </c>
      <c r="MM10" s="11" t="str">
        <f t="shared" si="32"/>
        <v>mai</v>
      </c>
      <c r="MN10" s="11" t="str">
        <f t="shared" si="32"/>
        <v>mai</v>
      </c>
      <c r="MO10" s="11" t="str">
        <f t="shared" si="32"/>
        <v>mai</v>
      </c>
      <c r="MP10" s="11" t="str">
        <f t="shared" si="32"/>
        <v>mai</v>
      </c>
      <c r="MQ10" s="11" t="str">
        <f t="shared" si="32"/>
        <v>mai</v>
      </c>
      <c r="MR10" s="11" t="str">
        <f t="shared" si="32"/>
        <v>juin</v>
      </c>
      <c r="MS10" s="11" t="str">
        <f t="shared" si="32"/>
        <v>juin</v>
      </c>
      <c r="MT10" s="11" t="str">
        <f t="shared" si="32"/>
        <v>juin</v>
      </c>
      <c r="MU10" s="11" t="str">
        <f t="shared" si="32"/>
        <v>juin</v>
      </c>
      <c r="MV10" s="11" t="str">
        <f t="shared" si="32"/>
        <v>juillet</v>
      </c>
      <c r="MW10" s="11" t="str">
        <f t="shared" si="32"/>
        <v>juillet</v>
      </c>
      <c r="MX10" s="11" t="str">
        <f t="shared" si="32"/>
        <v>juillet</v>
      </c>
      <c r="MY10" s="11" t="str">
        <f t="shared" si="32"/>
        <v>juillet</v>
      </c>
      <c r="MZ10" s="11" t="str">
        <f t="shared" si="32"/>
        <v>août</v>
      </c>
      <c r="NA10" s="11" t="str">
        <f t="shared" si="32"/>
        <v>août</v>
      </c>
      <c r="NB10" s="11" t="str">
        <f t="shared" si="32"/>
        <v>août</v>
      </c>
      <c r="NC10" s="11" t="str">
        <f t="shared" si="32"/>
        <v>août</v>
      </c>
      <c r="ND10" s="11" t="str">
        <f t="shared" si="32"/>
        <v>août</v>
      </c>
      <c r="NE10" s="11" t="str">
        <f t="shared" si="32"/>
        <v>septembre</v>
      </c>
      <c r="NF10" s="11" t="str">
        <f t="shared" si="32"/>
        <v>septembre</v>
      </c>
      <c r="NG10" s="11" t="str">
        <f t="shared" si="32"/>
        <v>septembre</v>
      </c>
      <c r="NH10" s="11" t="str">
        <f t="shared" si="32"/>
        <v>septembre</v>
      </c>
      <c r="NI10" s="11" t="str">
        <f t="shared" si="32"/>
        <v>octobre</v>
      </c>
      <c r="NJ10" s="11" t="str">
        <f t="shared" si="32"/>
        <v>octobre</v>
      </c>
      <c r="NK10" s="11" t="str">
        <f t="shared" si="32"/>
        <v>octobre</v>
      </c>
      <c r="NL10" s="11" t="str">
        <f t="shared" si="32"/>
        <v>octobre</v>
      </c>
      <c r="NM10" s="11" t="str">
        <f t="shared" si="32"/>
        <v>octobre</v>
      </c>
      <c r="NN10" s="11" t="str">
        <f t="shared" si="32"/>
        <v>novembre</v>
      </c>
      <c r="NO10" s="11" t="str">
        <f t="shared" si="32"/>
        <v>novembre</v>
      </c>
      <c r="NP10" s="11" t="str">
        <f t="shared" si="32"/>
        <v>novembre</v>
      </c>
      <c r="NQ10" s="11" t="str">
        <f t="shared" si="32"/>
        <v>novembre</v>
      </c>
      <c r="NR10" s="11" t="str">
        <f t="shared" si="32"/>
        <v>décembre</v>
      </c>
      <c r="NS10" s="11" t="str">
        <f t="shared" si="32"/>
        <v>décembre</v>
      </c>
      <c r="NT10" s="11" t="str">
        <f t="shared" si="32"/>
        <v>décembre</v>
      </c>
      <c r="NU10" s="11" t="str">
        <f t="shared" ref="NU10:QF10" si="33" xml:space="preserve"> TEXT(NU8,"mmmm")</f>
        <v>décembre</v>
      </c>
      <c r="NV10" s="11" t="str">
        <f t="shared" si="33"/>
        <v>janvier</v>
      </c>
      <c r="NW10" s="11" t="str">
        <f t="shared" si="33"/>
        <v>janvier</v>
      </c>
      <c r="NX10" s="11" t="str">
        <f t="shared" si="33"/>
        <v>janvier</v>
      </c>
      <c r="NY10" s="11" t="str">
        <f t="shared" si="33"/>
        <v>janvier</v>
      </c>
      <c r="NZ10" s="11" t="str">
        <f t="shared" si="33"/>
        <v>janvier</v>
      </c>
      <c r="OA10" s="11" t="str">
        <f t="shared" si="33"/>
        <v>février</v>
      </c>
      <c r="OB10" s="11" t="str">
        <f t="shared" si="33"/>
        <v>février</v>
      </c>
      <c r="OC10" s="11" t="str">
        <f t="shared" si="33"/>
        <v>février</v>
      </c>
      <c r="OD10" s="11" t="str">
        <f t="shared" si="33"/>
        <v>février</v>
      </c>
      <c r="OE10" s="11" t="str">
        <f t="shared" si="33"/>
        <v>mars</v>
      </c>
      <c r="OF10" s="11" t="str">
        <f t="shared" si="33"/>
        <v>mars</v>
      </c>
      <c r="OG10" s="11" t="str">
        <f t="shared" si="33"/>
        <v>mars</v>
      </c>
      <c r="OH10" s="11" t="str">
        <f t="shared" si="33"/>
        <v>mars</v>
      </c>
      <c r="OI10" s="11" t="str">
        <f t="shared" si="33"/>
        <v>avril</v>
      </c>
      <c r="OJ10" s="11" t="str">
        <f t="shared" si="33"/>
        <v>avril</v>
      </c>
      <c r="OK10" s="11" t="str">
        <f t="shared" si="33"/>
        <v>avril</v>
      </c>
      <c r="OL10" s="11" t="str">
        <f t="shared" si="33"/>
        <v>avril</v>
      </c>
      <c r="OM10" s="11" t="str">
        <f t="shared" si="33"/>
        <v>mai</v>
      </c>
      <c r="ON10" s="11" t="str">
        <f t="shared" si="33"/>
        <v>mai</v>
      </c>
      <c r="OO10" s="11" t="str">
        <f t="shared" si="33"/>
        <v>mai</v>
      </c>
      <c r="OP10" s="11" t="str">
        <f t="shared" si="33"/>
        <v>mai</v>
      </c>
      <c r="OQ10" s="11" t="str">
        <f t="shared" si="33"/>
        <v>mai</v>
      </c>
      <c r="OR10" s="11" t="str">
        <f t="shared" si="33"/>
        <v>juin</v>
      </c>
      <c r="OS10" s="11" t="str">
        <f t="shared" si="33"/>
        <v>juin</v>
      </c>
      <c r="OT10" s="11" t="str">
        <f t="shared" si="33"/>
        <v>juin</v>
      </c>
      <c r="OU10" s="11" t="str">
        <f t="shared" si="33"/>
        <v>juin</v>
      </c>
      <c r="OV10" s="11" t="str">
        <f t="shared" si="33"/>
        <v>juillet</v>
      </c>
      <c r="OW10" s="11" t="str">
        <f t="shared" si="33"/>
        <v>juillet</v>
      </c>
      <c r="OX10" s="11" t="str">
        <f t="shared" si="33"/>
        <v>juillet</v>
      </c>
      <c r="OY10" s="11" t="str">
        <f t="shared" si="33"/>
        <v>juillet</v>
      </c>
      <c r="OZ10" s="11" t="str">
        <f t="shared" si="33"/>
        <v>juillet</v>
      </c>
      <c r="PA10" s="11" t="str">
        <f t="shared" si="33"/>
        <v>août</v>
      </c>
      <c r="PB10" s="11" t="str">
        <f t="shared" si="33"/>
        <v>août</v>
      </c>
      <c r="PC10" s="11" t="str">
        <f t="shared" si="33"/>
        <v>août</v>
      </c>
      <c r="PD10" s="11" t="str">
        <f t="shared" si="33"/>
        <v>août</v>
      </c>
      <c r="PE10" s="11" t="str">
        <f t="shared" si="33"/>
        <v>septembre</v>
      </c>
      <c r="PF10" s="11" t="str">
        <f t="shared" si="33"/>
        <v>septembre</v>
      </c>
      <c r="PG10" s="11" t="str">
        <f t="shared" si="33"/>
        <v>septembre</v>
      </c>
      <c r="PH10" s="11" t="str">
        <f t="shared" si="33"/>
        <v>septembre</v>
      </c>
      <c r="PI10" s="11" t="str">
        <f t="shared" si="33"/>
        <v>octobre</v>
      </c>
      <c r="PJ10" s="11" t="str">
        <f t="shared" si="33"/>
        <v>octobre</v>
      </c>
      <c r="PK10" s="11" t="str">
        <f t="shared" si="33"/>
        <v>octobre</v>
      </c>
      <c r="PL10" s="11" t="str">
        <f t="shared" si="33"/>
        <v>octobre</v>
      </c>
      <c r="PM10" s="11" t="str">
        <f t="shared" si="33"/>
        <v>octobre</v>
      </c>
      <c r="PN10" s="11" t="str">
        <f t="shared" si="33"/>
        <v>novembre</v>
      </c>
      <c r="PO10" s="11" t="str">
        <f t="shared" si="33"/>
        <v>novembre</v>
      </c>
      <c r="PP10" s="11" t="str">
        <f t="shared" si="33"/>
        <v>novembre</v>
      </c>
      <c r="PQ10" s="11" t="str">
        <f t="shared" si="33"/>
        <v>novembre</v>
      </c>
      <c r="PR10" s="11" t="str">
        <f t="shared" si="33"/>
        <v>décembre</v>
      </c>
      <c r="PS10" s="11" t="str">
        <f t="shared" si="33"/>
        <v>décembre</v>
      </c>
      <c r="PT10" s="11" t="str">
        <f t="shared" si="33"/>
        <v>décembre</v>
      </c>
      <c r="PU10" s="11" t="str">
        <f t="shared" si="33"/>
        <v>décembre</v>
      </c>
      <c r="PV10" s="11" t="str">
        <f t="shared" si="33"/>
        <v>janvier</v>
      </c>
      <c r="PW10" s="11" t="str">
        <f t="shared" si="33"/>
        <v>janvier</v>
      </c>
      <c r="PX10" s="11" t="str">
        <f t="shared" si="33"/>
        <v>janvier</v>
      </c>
      <c r="PY10" s="11" t="str">
        <f t="shared" si="33"/>
        <v>janvier</v>
      </c>
      <c r="PZ10" s="11" t="str">
        <f t="shared" si="33"/>
        <v>janvier</v>
      </c>
      <c r="QA10" s="11" t="str">
        <f t="shared" si="33"/>
        <v>février</v>
      </c>
      <c r="QB10" s="11" t="str">
        <f t="shared" si="33"/>
        <v>février</v>
      </c>
      <c r="QC10" s="11" t="str">
        <f t="shared" si="33"/>
        <v>février</v>
      </c>
      <c r="QD10" s="11" t="str">
        <f t="shared" si="33"/>
        <v>février</v>
      </c>
      <c r="QE10" s="11" t="str">
        <f t="shared" si="33"/>
        <v>mars</v>
      </c>
      <c r="QF10" s="11" t="str">
        <f t="shared" si="33"/>
        <v>mars</v>
      </c>
      <c r="QG10" s="11" t="str">
        <f t="shared" ref="QG10:RY10" si="34" xml:space="preserve"> TEXT(QG8,"mmmm")</f>
        <v>mars</v>
      </c>
      <c r="QH10" s="11" t="str">
        <f t="shared" si="34"/>
        <v>mars</v>
      </c>
      <c r="QI10" s="11" t="str">
        <f t="shared" si="34"/>
        <v>avril</v>
      </c>
      <c r="QJ10" s="11" t="str">
        <f t="shared" si="34"/>
        <v>avril</v>
      </c>
      <c r="QK10" s="11" t="str">
        <f t="shared" si="34"/>
        <v>avril</v>
      </c>
      <c r="QL10" s="11" t="str">
        <f t="shared" si="34"/>
        <v>avril</v>
      </c>
      <c r="QM10" s="11" t="str">
        <f t="shared" si="34"/>
        <v>avril</v>
      </c>
      <c r="QN10" s="11" t="str">
        <f t="shared" si="34"/>
        <v>mai</v>
      </c>
      <c r="QO10" s="11" t="str">
        <f t="shared" si="34"/>
        <v>mai</v>
      </c>
      <c r="QP10" s="11" t="str">
        <f t="shared" si="34"/>
        <v>mai</v>
      </c>
      <c r="QQ10" s="11" t="str">
        <f t="shared" si="34"/>
        <v>mai</v>
      </c>
      <c r="QR10" s="11" t="str">
        <f t="shared" si="34"/>
        <v>juin</v>
      </c>
      <c r="QS10" s="11" t="str">
        <f t="shared" si="34"/>
        <v>juin</v>
      </c>
      <c r="QT10" s="11" t="str">
        <f t="shared" si="34"/>
        <v>juin</v>
      </c>
      <c r="QU10" s="11" t="str">
        <f t="shared" si="34"/>
        <v>juin</v>
      </c>
      <c r="QV10" s="11" t="str">
        <f t="shared" si="34"/>
        <v>juillet</v>
      </c>
      <c r="QW10" s="11" t="str">
        <f t="shared" si="34"/>
        <v>juillet</v>
      </c>
      <c r="QX10" s="11" t="str">
        <f t="shared" si="34"/>
        <v>juillet</v>
      </c>
      <c r="QY10" s="11" t="str">
        <f t="shared" si="34"/>
        <v>juillet</v>
      </c>
      <c r="QZ10" s="11" t="str">
        <f t="shared" si="34"/>
        <v>juillet</v>
      </c>
      <c r="RA10" s="11" t="str">
        <f t="shared" si="34"/>
        <v>août</v>
      </c>
      <c r="RB10" s="11" t="str">
        <f t="shared" si="34"/>
        <v>août</v>
      </c>
      <c r="RC10" s="11" t="str">
        <f t="shared" si="34"/>
        <v>août</v>
      </c>
      <c r="RD10" s="11" t="str">
        <f t="shared" si="34"/>
        <v>août</v>
      </c>
      <c r="RE10" s="11" t="str">
        <f t="shared" si="34"/>
        <v>septembre</v>
      </c>
      <c r="RF10" s="11" t="str">
        <f t="shared" si="34"/>
        <v>septembre</v>
      </c>
      <c r="RG10" s="11" t="str">
        <f t="shared" si="34"/>
        <v>septembre</v>
      </c>
      <c r="RH10" s="11" t="str">
        <f t="shared" si="34"/>
        <v>septembre</v>
      </c>
      <c r="RI10" s="11" t="str">
        <f t="shared" si="34"/>
        <v>septembre</v>
      </c>
      <c r="RJ10" s="11" t="str">
        <f t="shared" si="34"/>
        <v>octobre</v>
      </c>
      <c r="RK10" s="11" t="str">
        <f t="shared" si="34"/>
        <v>octobre</v>
      </c>
      <c r="RL10" s="11" t="str">
        <f t="shared" si="34"/>
        <v>octobre</v>
      </c>
      <c r="RM10" s="11" t="str">
        <f t="shared" si="34"/>
        <v>octobre</v>
      </c>
      <c r="RN10" s="11" t="str">
        <f t="shared" si="34"/>
        <v>novembre</v>
      </c>
      <c r="RO10" s="11" t="str">
        <f t="shared" si="34"/>
        <v>novembre</v>
      </c>
      <c r="RP10" s="11" t="str">
        <f t="shared" si="34"/>
        <v>novembre</v>
      </c>
      <c r="RQ10" s="11" t="str">
        <f t="shared" si="34"/>
        <v>novembre</v>
      </c>
      <c r="RR10" s="11" t="str">
        <f t="shared" si="34"/>
        <v>décembre</v>
      </c>
      <c r="RS10" s="11" t="str">
        <f t="shared" si="34"/>
        <v>décembre</v>
      </c>
      <c r="RT10" s="11" t="str">
        <f t="shared" si="34"/>
        <v>décembre</v>
      </c>
      <c r="RU10" s="11" t="str">
        <f t="shared" si="34"/>
        <v>décembre</v>
      </c>
      <c r="RV10" s="11" t="str">
        <f t="shared" si="34"/>
        <v>décembre</v>
      </c>
      <c r="RW10" s="11" t="str">
        <f t="shared" si="34"/>
        <v>janvier</v>
      </c>
      <c r="RX10" s="11" t="str">
        <f t="shared" si="34"/>
        <v>janvier</v>
      </c>
      <c r="RY10" s="11" t="str">
        <f t="shared" si="34"/>
        <v>janvier</v>
      </c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</row>
    <row r="11" spans="1:533" ht="25.5" customHeight="1" thickBot="1" x14ac:dyDescent="0.3">
      <c r="A11" s="17"/>
      <c r="B11" s="16"/>
      <c r="C11" s="17"/>
      <c r="D11" s="17"/>
      <c r="E11" s="113"/>
      <c r="F11" s="113"/>
      <c r="G11" s="12" t="str">
        <f>"S"&amp;WEEKNUM(G8,2)</f>
        <v>S40</v>
      </c>
      <c r="H11" s="13" t="str">
        <f>"S"&amp;WEEKNUM(H8,2)</f>
        <v>S41</v>
      </c>
      <c r="I11" s="13" t="str">
        <f t="shared" ref="I11:BF11" si="35">"S"&amp;WEEKNUM(I8,2)</f>
        <v>S42</v>
      </c>
      <c r="J11" s="13" t="str">
        <f t="shared" si="35"/>
        <v>S43</v>
      </c>
      <c r="K11" s="13" t="str">
        <f t="shared" si="35"/>
        <v>S44</v>
      </c>
      <c r="L11" s="13" t="str">
        <f t="shared" si="35"/>
        <v>S45</v>
      </c>
      <c r="M11" s="13" t="str">
        <f t="shared" si="35"/>
        <v>S46</v>
      </c>
      <c r="N11" s="13" t="str">
        <f t="shared" si="35"/>
        <v>S47</v>
      </c>
      <c r="O11" s="13" t="str">
        <f t="shared" si="35"/>
        <v>S48</v>
      </c>
      <c r="P11" s="13" t="str">
        <f t="shared" si="35"/>
        <v>S49</v>
      </c>
      <c r="Q11" s="13" t="str">
        <f t="shared" si="35"/>
        <v>S50</v>
      </c>
      <c r="R11" s="13" t="str">
        <f t="shared" si="35"/>
        <v>S51</v>
      </c>
      <c r="S11" s="13" t="str">
        <f t="shared" si="35"/>
        <v>S52</v>
      </c>
      <c r="T11" s="13" t="str">
        <f t="shared" si="35"/>
        <v>S53</v>
      </c>
      <c r="U11" s="13" t="str">
        <f t="shared" si="35"/>
        <v>S2</v>
      </c>
      <c r="V11" s="13" t="str">
        <f t="shared" si="35"/>
        <v>S3</v>
      </c>
      <c r="W11" s="13" t="str">
        <f t="shared" si="35"/>
        <v>S4</v>
      </c>
      <c r="X11" s="13" t="str">
        <f t="shared" si="35"/>
        <v>S5</v>
      </c>
      <c r="Y11" s="13" t="str">
        <f t="shared" si="35"/>
        <v>S6</v>
      </c>
      <c r="Z11" s="13" t="str">
        <f t="shared" si="35"/>
        <v>S7</v>
      </c>
      <c r="AA11" s="13" t="str">
        <f t="shared" si="35"/>
        <v>S8</v>
      </c>
      <c r="AB11" s="13" t="str">
        <f t="shared" si="35"/>
        <v>S9</v>
      </c>
      <c r="AC11" s="13" t="str">
        <f t="shared" si="35"/>
        <v>S10</v>
      </c>
      <c r="AD11" s="13" t="str">
        <f t="shared" si="35"/>
        <v>S11</v>
      </c>
      <c r="AE11" s="13" t="str">
        <f t="shared" si="35"/>
        <v>S12</v>
      </c>
      <c r="AF11" s="13" t="str">
        <f t="shared" si="35"/>
        <v>S13</v>
      </c>
      <c r="AG11" s="13" t="str">
        <f t="shared" si="35"/>
        <v>S14</v>
      </c>
      <c r="AH11" s="13" t="str">
        <f t="shared" si="35"/>
        <v>S15</v>
      </c>
      <c r="AI11" s="13" t="str">
        <f t="shared" si="35"/>
        <v>S16</v>
      </c>
      <c r="AJ11" s="13" t="str">
        <f t="shared" si="35"/>
        <v>S17</v>
      </c>
      <c r="AK11" s="13" t="str">
        <f t="shared" si="35"/>
        <v>S18</v>
      </c>
      <c r="AL11" s="13" t="str">
        <f t="shared" si="35"/>
        <v>S19</v>
      </c>
      <c r="AM11" s="13" t="str">
        <f t="shared" si="35"/>
        <v>S20</v>
      </c>
      <c r="AN11" s="13" t="str">
        <f t="shared" si="35"/>
        <v>S21</v>
      </c>
      <c r="AO11" s="13" t="str">
        <f>"S"&amp;WEEKNUM(AO8,2)</f>
        <v>S22</v>
      </c>
      <c r="AP11" s="13" t="str">
        <f t="shared" si="35"/>
        <v>S23</v>
      </c>
      <c r="AQ11" s="13" t="str">
        <f t="shared" si="35"/>
        <v>S24</v>
      </c>
      <c r="AR11" s="13" t="str">
        <f>"S"&amp;WEEKNUM(AR8,2)</f>
        <v>S25</v>
      </c>
      <c r="AS11" s="13" t="str">
        <f t="shared" si="35"/>
        <v>S26</v>
      </c>
      <c r="AT11" s="13" t="str">
        <f t="shared" si="35"/>
        <v>S27</v>
      </c>
      <c r="AU11" s="13" t="str">
        <f t="shared" si="35"/>
        <v>S28</v>
      </c>
      <c r="AV11" s="13" t="str">
        <f t="shared" si="35"/>
        <v>S29</v>
      </c>
      <c r="AW11" s="13" t="str">
        <f t="shared" si="35"/>
        <v>S30</v>
      </c>
      <c r="AX11" s="13" t="str">
        <f t="shared" si="35"/>
        <v>S31</v>
      </c>
      <c r="AY11" s="13" t="str">
        <f t="shared" si="35"/>
        <v>S32</v>
      </c>
      <c r="AZ11" s="13" t="str">
        <f t="shared" si="35"/>
        <v>S33</v>
      </c>
      <c r="BA11" s="13" t="str">
        <f t="shared" si="35"/>
        <v>S34</v>
      </c>
      <c r="BB11" s="13" t="str">
        <f t="shared" si="35"/>
        <v>S35</v>
      </c>
      <c r="BC11" s="13" t="str">
        <f t="shared" si="35"/>
        <v>S36</v>
      </c>
      <c r="BD11" s="13" t="str">
        <f t="shared" si="35"/>
        <v>S37</v>
      </c>
      <c r="BE11" s="13" t="str">
        <f t="shared" si="35"/>
        <v>S38</v>
      </c>
      <c r="BF11" s="13" t="str">
        <f t="shared" si="35"/>
        <v>S39</v>
      </c>
      <c r="BG11" s="13" t="str">
        <f>"S"&amp;WEEKNUM(BG8,2)</f>
        <v>S40</v>
      </c>
      <c r="BH11" s="13" t="str">
        <f t="shared" ref="BH11:DH11" si="36">"S"&amp;WEEKNUM(BH8,2)</f>
        <v>S41</v>
      </c>
      <c r="BI11" s="13" t="str">
        <f t="shared" si="36"/>
        <v>S42</v>
      </c>
      <c r="BJ11" s="13" t="str">
        <f t="shared" si="36"/>
        <v>S43</v>
      </c>
      <c r="BK11" s="13" t="str">
        <f t="shared" si="36"/>
        <v>S44</v>
      </c>
      <c r="BL11" s="13" t="str">
        <f t="shared" si="36"/>
        <v>S45</v>
      </c>
      <c r="BM11" s="13" t="str">
        <f t="shared" si="36"/>
        <v>S46</v>
      </c>
      <c r="BN11" s="13" t="str">
        <f t="shared" si="36"/>
        <v>S47</v>
      </c>
      <c r="BO11" s="13" t="str">
        <f t="shared" si="36"/>
        <v>S48</v>
      </c>
      <c r="BP11" s="13" t="str">
        <f t="shared" si="36"/>
        <v>S49</v>
      </c>
      <c r="BQ11" s="13" t="str">
        <f t="shared" si="36"/>
        <v>S50</v>
      </c>
      <c r="BR11" s="13" t="str">
        <f t="shared" si="36"/>
        <v>S51</v>
      </c>
      <c r="BS11" s="13" t="str">
        <f t="shared" si="36"/>
        <v>S52</v>
      </c>
      <c r="BT11" s="13" t="str">
        <f t="shared" si="36"/>
        <v>S53</v>
      </c>
      <c r="BU11" s="13" t="str">
        <f t="shared" si="36"/>
        <v>S2</v>
      </c>
      <c r="BV11" s="13" t="str">
        <f t="shared" si="36"/>
        <v>S3</v>
      </c>
      <c r="BW11" s="13" t="str">
        <f t="shared" si="36"/>
        <v>S4</v>
      </c>
      <c r="BX11" s="13" t="str">
        <f t="shared" si="36"/>
        <v>S5</v>
      </c>
      <c r="BY11" s="13" t="str">
        <f t="shared" si="36"/>
        <v>S6</v>
      </c>
      <c r="BZ11" s="13" t="str">
        <f t="shared" si="36"/>
        <v>S7</v>
      </c>
      <c r="CA11" s="13" t="str">
        <f t="shared" si="36"/>
        <v>S8</v>
      </c>
      <c r="CB11" s="13" t="str">
        <f t="shared" si="36"/>
        <v>S9</v>
      </c>
      <c r="CC11" s="13" t="str">
        <f t="shared" si="36"/>
        <v>S10</v>
      </c>
      <c r="CD11" s="13" t="str">
        <f t="shared" si="36"/>
        <v>S11</v>
      </c>
      <c r="CE11" s="13" t="str">
        <f t="shared" si="36"/>
        <v>S12</v>
      </c>
      <c r="CF11" s="13" t="str">
        <f t="shared" si="36"/>
        <v>S13</v>
      </c>
      <c r="CG11" s="13" t="str">
        <f t="shared" si="36"/>
        <v>S14</v>
      </c>
      <c r="CH11" s="13" t="str">
        <f t="shared" si="36"/>
        <v>S15</v>
      </c>
      <c r="CI11" s="13" t="str">
        <f t="shared" si="36"/>
        <v>S16</v>
      </c>
      <c r="CJ11" s="13" t="str">
        <f t="shared" si="36"/>
        <v>S17</v>
      </c>
      <c r="CK11" s="13" t="str">
        <f>"S"&amp;WEEKNUM(CK8,2)</f>
        <v>S18</v>
      </c>
      <c r="CL11" s="13" t="str">
        <f t="shared" si="36"/>
        <v>S19</v>
      </c>
      <c r="CM11" s="13" t="str">
        <f t="shared" si="36"/>
        <v>S20</v>
      </c>
      <c r="CN11" s="13" t="str">
        <f t="shared" si="36"/>
        <v>S21</v>
      </c>
      <c r="CO11" s="13" t="str">
        <f t="shared" si="36"/>
        <v>S22</v>
      </c>
      <c r="CP11" s="13" t="str">
        <f t="shared" si="36"/>
        <v>S23</v>
      </c>
      <c r="CQ11" s="13" t="str">
        <f t="shared" si="36"/>
        <v>S24</v>
      </c>
      <c r="CR11" s="13" t="str">
        <f t="shared" si="36"/>
        <v>S25</v>
      </c>
      <c r="CS11" s="13" t="str">
        <f t="shared" si="36"/>
        <v>S26</v>
      </c>
      <c r="CT11" s="13" t="str">
        <f t="shared" si="36"/>
        <v>S27</v>
      </c>
      <c r="CU11" s="13" t="str">
        <f t="shared" si="36"/>
        <v>S28</v>
      </c>
      <c r="CV11" s="13" t="str">
        <f t="shared" si="36"/>
        <v>S29</v>
      </c>
      <c r="CW11" s="13" t="str">
        <f t="shared" si="36"/>
        <v>S30</v>
      </c>
      <c r="CX11" s="13" t="str">
        <f t="shared" si="36"/>
        <v>S31</v>
      </c>
      <c r="CY11" s="13" t="str">
        <f t="shared" si="36"/>
        <v>S32</v>
      </c>
      <c r="CZ11" s="13" t="str">
        <f t="shared" si="36"/>
        <v>S33</v>
      </c>
      <c r="DA11" s="13" t="str">
        <f t="shared" si="36"/>
        <v>S34</v>
      </c>
      <c r="DB11" s="13" t="str">
        <f t="shared" si="36"/>
        <v>S35</v>
      </c>
      <c r="DC11" s="13" t="str">
        <f t="shared" si="36"/>
        <v>S36</v>
      </c>
      <c r="DD11" s="13" t="str">
        <f t="shared" si="36"/>
        <v>S37</v>
      </c>
      <c r="DE11" s="13" t="str">
        <f t="shared" si="36"/>
        <v>S38</v>
      </c>
      <c r="DF11" s="13" t="str">
        <f t="shared" si="36"/>
        <v>S39</v>
      </c>
      <c r="DG11" s="13" t="str">
        <f t="shared" si="36"/>
        <v>S40</v>
      </c>
      <c r="DH11" s="14" t="str">
        <f t="shared" si="36"/>
        <v>S41</v>
      </c>
      <c r="DI11" s="14" t="str">
        <f t="shared" ref="DI11:FT11" si="37">"S"&amp;WEEKNUM(DI8,2)</f>
        <v>S42</v>
      </c>
      <c r="DJ11" s="14" t="str">
        <f t="shared" si="37"/>
        <v>S43</v>
      </c>
      <c r="DK11" s="14" t="str">
        <f t="shared" si="37"/>
        <v>S44</v>
      </c>
      <c r="DL11" s="14" t="str">
        <f t="shared" si="37"/>
        <v>S45</v>
      </c>
      <c r="DM11" s="14" t="str">
        <f t="shared" si="37"/>
        <v>S46</v>
      </c>
      <c r="DN11" s="14" t="str">
        <f t="shared" si="37"/>
        <v>S47</v>
      </c>
      <c r="DO11" s="14" t="str">
        <f t="shared" si="37"/>
        <v>S48</v>
      </c>
      <c r="DP11" s="14" t="str">
        <f t="shared" si="37"/>
        <v>S49</v>
      </c>
      <c r="DQ11" s="14" t="str">
        <f t="shared" si="37"/>
        <v>S50</v>
      </c>
      <c r="DR11" s="14" t="str">
        <f t="shared" si="37"/>
        <v>S51</v>
      </c>
      <c r="DS11" s="14" t="str">
        <f t="shared" si="37"/>
        <v>S52</v>
      </c>
      <c r="DT11" s="14" t="str">
        <f t="shared" si="37"/>
        <v>S53</v>
      </c>
      <c r="DU11" s="14" t="str">
        <f t="shared" si="37"/>
        <v>S1</v>
      </c>
      <c r="DV11" s="14" t="str">
        <f t="shared" si="37"/>
        <v>S2</v>
      </c>
      <c r="DW11" s="14" t="str">
        <f t="shared" si="37"/>
        <v>S3</v>
      </c>
      <c r="DX11" s="14" t="str">
        <f t="shared" si="37"/>
        <v>S4</v>
      </c>
      <c r="DY11" s="14" t="str">
        <f t="shared" si="37"/>
        <v>S5</v>
      </c>
      <c r="DZ11" s="14" t="str">
        <f t="shared" si="37"/>
        <v>S6</v>
      </c>
      <c r="EA11" s="14" t="str">
        <f t="shared" si="37"/>
        <v>S7</v>
      </c>
      <c r="EB11" s="14" t="str">
        <f t="shared" si="37"/>
        <v>S8</v>
      </c>
      <c r="EC11" s="14" t="str">
        <f t="shared" si="37"/>
        <v>S9</v>
      </c>
      <c r="ED11" s="14" t="str">
        <f t="shared" si="37"/>
        <v>S10</v>
      </c>
      <c r="EE11" s="14" t="str">
        <f t="shared" si="37"/>
        <v>S11</v>
      </c>
      <c r="EF11" s="14" t="str">
        <f t="shared" si="37"/>
        <v>S12</v>
      </c>
      <c r="EG11" s="14" t="str">
        <f t="shared" si="37"/>
        <v>S13</v>
      </c>
      <c r="EH11" s="14" t="str">
        <f t="shared" si="37"/>
        <v>S14</v>
      </c>
      <c r="EI11" s="14" t="str">
        <f t="shared" si="37"/>
        <v>S15</v>
      </c>
      <c r="EJ11" s="14" t="str">
        <f t="shared" si="37"/>
        <v>S16</v>
      </c>
      <c r="EK11" s="14" t="str">
        <f t="shared" si="37"/>
        <v>S17</v>
      </c>
      <c r="EL11" s="14" t="str">
        <f t="shared" si="37"/>
        <v>S18</v>
      </c>
      <c r="EM11" s="14" t="str">
        <f t="shared" si="37"/>
        <v>S19</v>
      </c>
      <c r="EN11" s="14" t="str">
        <f t="shared" si="37"/>
        <v>S20</v>
      </c>
      <c r="EO11" s="14" t="str">
        <f t="shared" si="37"/>
        <v>S21</v>
      </c>
      <c r="EP11" s="14" t="str">
        <f>"S"&amp;WEEKNUM(EP8,2)</f>
        <v>S22</v>
      </c>
      <c r="EQ11" s="14" t="str">
        <f t="shared" si="37"/>
        <v>S23</v>
      </c>
      <c r="ER11" s="14" t="str">
        <f t="shared" si="37"/>
        <v>S24</v>
      </c>
      <c r="ES11" s="14" t="str">
        <f t="shared" si="37"/>
        <v>S25</v>
      </c>
      <c r="ET11" s="14" t="str">
        <f t="shared" si="37"/>
        <v>S26</v>
      </c>
      <c r="EU11" s="14" t="str">
        <f t="shared" si="37"/>
        <v>S27</v>
      </c>
      <c r="EV11" s="14" t="str">
        <f t="shared" si="37"/>
        <v>S28</v>
      </c>
      <c r="EW11" s="14" t="str">
        <f t="shared" si="37"/>
        <v>S29</v>
      </c>
      <c r="EX11" s="14" t="str">
        <f t="shared" si="37"/>
        <v>S30</v>
      </c>
      <c r="EY11" s="14" t="str">
        <f t="shared" si="37"/>
        <v>S31</v>
      </c>
      <c r="EZ11" s="14" t="str">
        <f t="shared" si="37"/>
        <v>S32</v>
      </c>
      <c r="FA11" s="14" t="str">
        <f t="shared" si="37"/>
        <v>S33</v>
      </c>
      <c r="FB11" s="14" t="str">
        <f t="shared" si="37"/>
        <v>S34</v>
      </c>
      <c r="FC11" s="14" t="str">
        <f t="shared" si="37"/>
        <v>S35</v>
      </c>
      <c r="FD11" s="14" t="str">
        <f t="shared" si="37"/>
        <v>S36</v>
      </c>
      <c r="FE11" s="14" t="str">
        <f t="shared" si="37"/>
        <v>S37</v>
      </c>
      <c r="FF11" s="14" t="str">
        <f t="shared" si="37"/>
        <v>S38</v>
      </c>
      <c r="FG11" s="14" t="str">
        <f t="shared" si="37"/>
        <v>S39</v>
      </c>
      <c r="FH11" s="14" t="str">
        <f t="shared" si="37"/>
        <v>S40</v>
      </c>
      <c r="FI11" s="14" t="str">
        <f t="shared" si="37"/>
        <v>S41</v>
      </c>
      <c r="FJ11" s="14" t="str">
        <f t="shared" si="37"/>
        <v>S42</v>
      </c>
      <c r="FK11" s="14" t="str">
        <f t="shared" si="37"/>
        <v>S43</v>
      </c>
      <c r="FL11" s="14" t="str">
        <f t="shared" si="37"/>
        <v>S44</v>
      </c>
      <c r="FM11" s="14" t="str">
        <f t="shared" si="37"/>
        <v>S45</v>
      </c>
      <c r="FN11" s="14" t="str">
        <f t="shared" si="37"/>
        <v>S46</v>
      </c>
      <c r="FO11" s="14" t="str">
        <f t="shared" si="37"/>
        <v>S47</v>
      </c>
      <c r="FP11" s="14" t="str">
        <f t="shared" si="37"/>
        <v>S48</v>
      </c>
      <c r="FQ11" s="14" t="str">
        <f t="shared" si="37"/>
        <v>S49</v>
      </c>
      <c r="FR11" s="14" t="str">
        <f t="shared" si="37"/>
        <v>S50</v>
      </c>
      <c r="FS11" s="14" t="str">
        <f t="shared" si="37"/>
        <v>S51</v>
      </c>
      <c r="FT11" s="14" t="str">
        <f t="shared" si="37"/>
        <v>S52</v>
      </c>
      <c r="FU11" s="14" t="str">
        <f t="shared" ref="FU11:IF11" si="38">"S"&amp;WEEKNUM(FU8,2)</f>
        <v>S53</v>
      </c>
      <c r="FV11" s="14" t="str">
        <f t="shared" si="38"/>
        <v>S2</v>
      </c>
      <c r="FW11" s="14" t="str">
        <f t="shared" si="38"/>
        <v>S3</v>
      </c>
      <c r="FX11" s="14" t="str">
        <f t="shared" si="38"/>
        <v>S4</v>
      </c>
      <c r="FY11" s="14" t="str">
        <f t="shared" si="38"/>
        <v>S5</v>
      </c>
      <c r="FZ11" s="14" t="str">
        <f t="shared" si="38"/>
        <v>S6</v>
      </c>
      <c r="GA11" s="14" t="str">
        <f t="shared" si="38"/>
        <v>S7</v>
      </c>
      <c r="GB11" s="14" t="str">
        <f t="shared" si="38"/>
        <v>S8</v>
      </c>
      <c r="GC11" s="14" t="str">
        <f t="shared" si="38"/>
        <v>S9</v>
      </c>
      <c r="GD11" s="14" t="str">
        <f t="shared" si="38"/>
        <v>S10</v>
      </c>
      <c r="GE11" s="14" t="str">
        <f t="shared" si="38"/>
        <v>S11</v>
      </c>
      <c r="GF11" s="14" t="str">
        <f t="shared" si="38"/>
        <v>S12</v>
      </c>
      <c r="GG11" s="14" t="str">
        <f t="shared" si="38"/>
        <v>S13</v>
      </c>
      <c r="GH11" s="14" t="str">
        <f t="shared" si="38"/>
        <v>S14</v>
      </c>
      <c r="GI11" s="14" t="str">
        <f t="shared" si="38"/>
        <v>S15</v>
      </c>
      <c r="GJ11" s="14" t="str">
        <f t="shared" si="38"/>
        <v>S16</v>
      </c>
      <c r="GK11" s="14" t="str">
        <f t="shared" si="38"/>
        <v>S17</v>
      </c>
      <c r="GL11" s="14" t="str">
        <f t="shared" si="38"/>
        <v>S18</v>
      </c>
      <c r="GM11" s="14" t="str">
        <f t="shared" si="38"/>
        <v>S19</v>
      </c>
      <c r="GN11" s="14" t="str">
        <f t="shared" si="38"/>
        <v>S20</v>
      </c>
      <c r="GO11" s="14" t="str">
        <f t="shared" si="38"/>
        <v>S21</v>
      </c>
      <c r="GP11" s="14" t="str">
        <f t="shared" si="38"/>
        <v>S22</v>
      </c>
      <c r="GQ11" s="14" t="str">
        <f t="shared" si="38"/>
        <v>S23</v>
      </c>
      <c r="GR11" s="14" t="str">
        <f t="shared" si="38"/>
        <v>S24</v>
      </c>
      <c r="GS11" s="14" t="str">
        <f t="shared" si="38"/>
        <v>S25</v>
      </c>
      <c r="GT11" s="14" t="str">
        <f t="shared" si="38"/>
        <v>S26</v>
      </c>
      <c r="GU11" s="14" t="str">
        <f t="shared" si="38"/>
        <v>S27</v>
      </c>
      <c r="GV11" s="14" t="str">
        <f t="shared" si="38"/>
        <v>S28</v>
      </c>
      <c r="GW11" s="14" t="str">
        <f t="shared" si="38"/>
        <v>S29</v>
      </c>
      <c r="GX11" s="14" t="str">
        <f t="shared" si="38"/>
        <v>S30</v>
      </c>
      <c r="GY11" s="14" t="str">
        <f t="shared" si="38"/>
        <v>S31</v>
      </c>
      <c r="GZ11" s="14" t="str">
        <f t="shared" si="38"/>
        <v>S32</v>
      </c>
      <c r="HA11" s="14" t="str">
        <f t="shared" si="38"/>
        <v>S33</v>
      </c>
      <c r="HB11" s="14" t="str">
        <f t="shared" si="38"/>
        <v>S34</v>
      </c>
      <c r="HC11" s="14" t="str">
        <f t="shared" si="38"/>
        <v>S35</v>
      </c>
      <c r="HD11" s="14" t="str">
        <f t="shared" si="38"/>
        <v>S36</v>
      </c>
      <c r="HE11" s="14" t="str">
        <f t="shared" si="38"/>
        <v>S37</v>
      </c>
      <c r="HF11" s="14" t="str">
        <f t="shared" si="38"/>
        <v>S38</v>
      </c>
      <c r="HG11" s="14" t="str">
        <f t="shared" si="38"/>
        <v>S39</v>
      </c>
      <c r="HH11" s="14" t="str">
        <f t="shared" si="38"/>
        <v>S40</v>
      </c>
      <c r="HI11" s="14" t="str">
        <f t="shared" si="38"/>
        <v>S41</v>
      </c>
      <c r="HJ11" s="14" t="str">
        <f t="shared" si="38"/>
        <v>S42</v>
      </c>
      <c r="HK11" s="14" t="str">
        <f t="shared" si="38"/>
        <v>S43</v>
      </c>
      <c r="HL11" s="14" t="str">
        <f t="shared" si="38"/>
        <v>S44</v>
      </c>
      <c r="HM11" s="14" t="str">
        <f t="shared" si="38"/>
        <v>S45</v>
      </c>
      <c r="HN11" s="14" t="str">
        <f t="shared" si="38"/>
        <v>S46</v>
      </c>
      <c r="HO11" s="14" t="str">
        <f t="shared" si="38"/>
        <v>S47</v>
      </c>
      <c r="HP11" s="14" t="str">
        <f t="shared" si="38"/>
        <v>S48</v>
      </c>
      <c r="HQ11" s="14" t="str">
        <f t="shared" si="38"/>
        <v>S49</v>
      </c>
      <c r="HR11" s="14" t="str">
        <f t="shared" si="38"/>
        <v>S50</v>
      </c>
      <c r="HS11" s="14" t="str">
        <f t="shared" si="38"/>
        <v>S51</v>
      </c>
      <c r="HT11" s="14" t="str">
        <f t="shared" si="38"/>
        <v>S52</v>
      </c>
      <c r="HU11" s="14" t="str">
        <f t="shared" si="38"/>
        <v>S53</v>
      </c>
      <c r="HV11" s="14" t="str">
        <f t="shared" si="38"/>
        <v>S2</v>
      </c>
      <c r="HW11" s="14" t="str">
        <f t="shared" si="38"/>
        <v>S3</v>
      </c>
      <c r="HX11" s="14" t="str">
        <f t="shared" si="38"/>
        <v>S4</v>
      </c>
      <c r="HY11" s="14" t="str">
        <f t="shared" si="38"/>
        <v>S5</v>
      </c>
      <c r="HZ11" s="14" t="str">
        <f t="shared" si="38"/>
        <v>S6</v>
      </c>
      <c r="IA11" s="14" t="str">
        <f t="shared" si="38"/>
        <v>S7</v>
      </c>
      <c r="IB11" s="14" t="str">
        <f t="shared" si="38"/>
        <v>S8</v>
      </c>
      <c r="IC11" s="14" t="str">
        <f t="shared" si="38"/>
        <v>S9</v>
      </c>
      <c r="ID11" s="14" t="str">
        <f t="shared" si="38"/>
        <v>S10</v>
      </c>
      <c r="IE11" s="14" t="str">
        <f t="shared" si="38"/>
        <v>S11</v>
      </c>
      <c r="IF11" s="14" t="str">
        <f t="shared" si="38"/>
        <v>S12</v>
      </c>
      <c r="IG11" s="14" t="str">
        <f t="shared" ref="IG11:IV11" si="39">"S"&amp;WEEKNUM(IG8,2)</f>
        <v>S13</v>
      </c>
      <c r="IH11" s="14" t="str">
        <f t="shared" si="39"/>
        <v>S14</v>
      </c>
      <c r="II11" s="14" t="str">
        <f t="shared" si="39"/>
        <v>S15</v>
      </c>
      <c r="IJ11" s="14" t="str">
        <f t="shared" si="39"/>
        <v>S16</v>
      </c>
      <c r="IK11" s="14" t="str">
        <f t="shared" si="39"/>
        <v>S17</v>
      </c>
      <c r="IL11" s="14" t="str">
        <f t="shared" si="39"/>
        <v>S18</v>
      </c>
      <c r="IM11" s="14" t="str">
        <f t="shared" si="39"/>
        <v>S19</v>
      </c>
      <c r="IN11" s="14" t="str">
        <f t="shared" si="39"/>
        <v>S20</v>
      </c>
      <c r="IO11" s="14" t="str">
        <f t="shared" si="39"/>
        <v>S21</v>
      </c>
      <c r="IP11" s="14" t="str">
        <f t="shared" si="39"/>
        <v>S22</v>
      </c>
      <c r="IQ11" s="14" t="str">
        <f t="shared" si="39"/>
        <v>S23</v>
      </c>
      <c r="IR11" s="14" t="str">
        <f t="shared" si="39"/>
        <v>S24</v>
      </c>
      <c r="IS11" s="14" t="str">
        <f t="shared" si="39"/>
        <v>S25</v>
      </c>
      <c r="IT11" s="14" t="str">
        <f t="shared" si="39"/>
        <v>S26</v>
      </c>
      <c r="IU11" s="14" t="str">
        <f t="shared" si="39"/>
        <v>S27</v>
      </c>
      <c r="IV11" s="14" t="str">
        <f t="shared" si="39"/>
        <v>S28</v>
      </c>
      <c r="IW11" s="14" t="str">
        <f t="shared" ref="IW11:LH11" si="40">"S"&amp;WEEKNUM(IW8,2)</f>
        <v>S29</v>
      </c>
      <c r="IX11" s="14" t="str">
        <f t="shared" si="40"/>
        <v>S30</v>
      </c>
      <c r="IY11" s="14" t="str">
        <f t="shared" si="40"/>
        <v>S31</v>
      </c>
      <c r="IZ11" s="14" t="str">
        <f t="shared" si="40"/>
        <v>S32</v>
      </c>
      <c r="JA11" s="14" t="str">
        <f t="shared" si="40"/>
        <v>S33</v>
      </c>
      <c r="JB11" s="14" t="str">
        <f t="shared" si="40"/>
        <v>S34</v>
      </c>
      <c r="JC11" s="14" t="str">
        <f t="shared" si="40"/>
        <v>S35</v>
      </c>
      <c r="JD11" s="14" t="str">
        <f t="shared" si="40"/>
        <v>S36</v>
      </c>
      <c r="JE11" s="14" t="str">
        <f t="shared" si="40"/>
        <v>S37</v>
      </c>
      <c r="JF11" s="14" t="str">
        <f t="shared" si="40"/>
        <v>S38</v>
      </c>
      <c r="JG11" s="14" t="str">
        <f t="shared" si="40"/>
        <v>S39</v>
      </c>
      <c r="JH11" s="14" t="str">
        <f t="shared" si="40"/>
        <v>S40</v>
      </c>
      <c r="JI11" s="14" t="str">
        <f t="shared" si="40"/>
        <v>S41</v>
      </c>
      <c r="JJ11" s="14" t="str">
        <f t="shared" si="40"/>
        <v>S42</v>
      </c>
      <c r="JK11" s="14" t="str">
        <f t="shared" si="40"/>
        <v>S43</v>
      </c>
      <c r="JL11" s="14" t="str">
        <f t="shared" si="40"/>
        <v>S44</v>
      </c>
      <c r="JM11" s="14" t="str">
        <f t="shared" si="40"/>
        <v>S45</v>
      </c>
      <c r="JN11" s="14" t="str">
        <f t="shared" si="40"/>
        <v>S46</v>
      </c>
      <c r="JO11" s="14" t="str">
        <f t="shared" si="40"/>
        <v>S47</v>
      </c>
      <c r="JP11" s="14" t="str">
        <f t="shared" si="40"/>
        <v>S48</v>
      </c>
      <c r="JQ11" s="14" t="str">
        <f t="shared" si="40"/>
        <v>S49</v>
      </c>
      <c r="JR11" s="14" t="str">
        <f t="shared" si="40"/>
        <v>S50</v>
      </c>
      <c r="JS11" s="14" t="str">
        <f t="shared" si="40"/>
        <v>S51</v>
      </c>
      <c r="JT11" s="14" t="str">
        <f t="shared" si="40"/>
        <v>S52</v>
      </c>
      <c r="JU11" s="14" t="str">
        <f t="shared" si="40"/>
        <v>S53</v>
      </c>
      <c r="JV11" s="14" t="str">
        <f t="shared" si="40"/>
        <v>S2</v>
      </c>
      <c r="JW11" s="14" t="str">
        <f t="shared" si="40"/>
        <v>S3</v>
      </c>
      <c r="JX11" s="14" t="str">
        <f t="shared" si="40"/>
        <v>S4</v>
      </c>
      <c r="JY11" s="14" t="str">
        <f t="shared" si="40"/>
        <v>S5</v>
      </c>
      <c r="JZ11" s="14" t="str">
        <f t="shared" si="40"/>
        <v>S6</v>
      </c>
      <c r="KA11" s="14" t="str">
        <f t="shared" si="40"/>
        <v>S7</v>
      </c>
      <c r="KB11" s="14" t="str">
        <f t="shared" si="40"/>
        <v>S8</v>
      </c>
      <c r="KC11" s="14" t="str">
        <f t="shared" si="40"/>
        <v>S9</v>
      </c>
      <c r="KD11" s="14" t="str">
        <f t="shared" si="40"/>
        <v>S10</v>
      </c>
      <c r="KE11" s="14" t="str">
        <f t="shared" si="40"/>
        <v>S11</v>
      </c>
      <c r="KF11" s="14" t="str">
        <f t="shared" si="40"/>
        <v>S12</v>
      </c>
      <c r="KG11" s="14" t="str">
        <f t="shared" si="40"/>
        <v>S13</v>
      </c>
      <c r="KH11" s="14" t="str">
        <f t="shared" si="40"/>
        <v>S14</v>
      </c>
      <c r="KI11" s="14" t="str">
        <f t="shared" si="40"/>
        <v>S15</v>
      </c>
      <c r="KJ11" s="14" t="str">
        <f t="shared" si="40"/>
        <v>S16</v>
      </c>
      <c r="KK11" s="14" t="str">
        <f t="shared" si="40"/>
        <v>S17</v>
      </c>
      <c r="KL11" s="14" t="str">
        <f t="shared" si="40"/>
        <v>S18</v>
      </c>
      <c r="KM11" s="14" t="str">
        <f t="shared" si="40"/>
        <v>S19</v>
      </c>
      <c r="KN11" s="14" t="str">
        <f t="shared" si="40"/>
        <v>S20</v>
      </c>
      <c r="KO11" s="14" t="str">
        <f t="shared" si="40"/>
        <v>S21</v>
      </c>
      <c r="KP11" s="14" t="str">
        <f t="shared" si="40"/>
        <v>S22</v>
      </c>
      <c r="KQ11" s="14" t="str">
        <f t="shared" si="40"/>
        <v>S23</v>
      </c>
      <c r="KR11" s="14" t="str">
        <f t="shared" si="40"/>
        <v>S24</v>
      </c>
      <c r="KS11" s="14" t="str">
        <f t="shared" si="40"/>
        <v>S25</v>
      </c>
      <c r="KT11" s="14" t="str">
        <f t="shared" si="40"/>
        <v>S26</v>
      </c>
      <c r="KU11" s="14" t="str">
        <f t="shared" si="40"/>
        <v>S27</v>
      </c>
      <c r="KV11" s="14" t="str">
        <f t="shared" si="40"/>
        <v>S28</v>
      </c>
      <c r="KW11" s="14" t="str">
        <f t="shared" si="40"/>
        <v>S29</v>
      </c>
      <c r="KX11" s="14" t="str">
        <f t="shared" si="40"/>
        <v>S30</v>
      </c>
      <c r="KY11" s="14" t="str">
        <f t="shared" si="40"/>
        <v>S31</v>
      </c>
      <c r="KZ11" s="14" t="str">
        <f t="shared" si="40"/>
        <v>S32</v>
      </c>
      <c r="LA11" s="14" t="str">
        <f t="shared" si="40"/>
        <v>S33</v>
      </c>
      <c r="LB11" s="14" t="str">
        <f t="shared" si="40"/>
        <v>S34</v>
      </c>
      <c r="LC11" s="14" t="str">
        <f t="shared" si="40"/>
        <v>S35</v>
      </c>
      <c r="LD11" s="14" t="str">
        <f t="shared" si="40"/>
        <v>S36</v>
      </c>
      <c r="LE11" s="14" t="str">
        <f t="shared" si="40"/>
        <v>S37</v>
      </c>
      <c r="LF11" s="14" t="str">
        <f t="shared" si="40"/>
        <v>S38</v>
      </c>
      <c r="LG11" s="14" t="str">
        <f t="shared" si="40"/>
        <v>S39</v>
      </c>
      <c r="LH11" s="14" t="str">
        <f t="shared" si="40"/>
        <v>S40</v>
      </c>
      <c r="LI11" s="14" t="str">
        <f t="shared" ref="LI11:NT11" si="41">"S"&amp;WEEKNUM(LI8,2)</f>
        <v>S41</v>
      </c>
      <c r="LJ11" s="14" t="str">
        <f t="shared" si="41"/>
        <v>S42</v>
      </c>
      <c r="LK11" s="14" t="str">
        <f t="shared" si="41"/>
        <v>S43</v>
      </c>
      <c r="LL11" s="14" t="str">
        <f t="shared" si="41"/>
        <v>S44</v>
      </c>
      <c r="LM11" s="14" t="str">
        <f t="shared" si="41"/>
        <v>S45</v>
      </c>
      <c r="LN11" s="14" t="str">
        <f t="shared" si="41"/>
        <v>S46</v>
      </c>
      <c r="LO11" s="14" t="str">
        <f t="shared" si="41"/>
        <v>S47</v>
      </c>
      <c r="LP11" s="14" t="str">
        <f t="shared" si="41"/>
        <v>S48</v>
      </c>
      <c r="LQ11" s="14" t="str">
        <f t="shared" si="41"/>
        <v>S49</v>
      </c>
      <c r="LR11" s="14" t="str">
        <f t="shared" si="41"/>
        <v>S50</v>
      </c>
      <c r="LS11" s="14" t="str">
        <f t="shared" si="41"/>
        <v>S51</v>
      </c>
      <c r="LT11" s="14" t="str">
        <f t="shared" si="41"/>
        <v>S52</v>
      </c>
      <c r="LU11" s="14" t="str">
        <f t="shared" si="41"/>
        <v>S53</v>
      </c>
      <c r="LV11" s="14" t="str">
        <f t="shared" si="41"/>
        <v>S2</v>
      </c>
      <c r="LW11" s="14" t="str">
        <f t="shared" si="41"/>
        <v>S3</v>
      </c>
      <c r="LX11" s="14" t="str">
        <f t="shared" si="41"/>
        <v>S4</v>
      </c>
      <c r="LY11" s="14" t="str">
        <f t="shared" si="41"/>
        <v>S5</v>
      </c>
      <c r="LZ11" s="14" t="str">
        <f t="shared" si="41"/>
        <v>S6</v>
      </c>
      <c r="MA11" s="14" t="str">
        <f t="shared" si="41"/>
        <v>S7</v>
      </c>
      <c r="MB11" s="14" t="str">
        <f t="shared" si="41"/>
        <v>S8</v>
      </c>
      <c r="MC11" s="14" t="str">
        <f t="shared" si="41"/>
        <v>S9</v>
      </c>
      <c r="MD11" s="14" t="str">
        <f t="shared" si="41"/>
        <v>S10</v>
      </c>
      <c r="ME11" s="14" t="str">
        <f t="shared" si="41"/>
        <v>S11</v>
      </c>
      <c r="MF11" s="14" t="str">
        <f t="shared" si="41"/>
        <v>S12</v>
      </c>
      <c r="MG11" s="14" t="str">
        <f t="shared" si="41"/>
        <v>S13</v>
      </c>
      <c r="MH11" s="14" t="str">
        <f t="shared" si="41"/>
        <v>S14</v>
      </c>
      <c r="MI11" s="14" t="str">
        <f t="shared" si="41"/>
        <v>S15</v>
      </c>
      <c r="MJ11" s="14" t="str">
        <f t="shared" si="41"/>
        <v>S16</v>
      </c>
      <c r="MK11" s="14" t="str">
        <f t="shared" si="41"/>
        <v>S17</v>
      </c>
      <c r="ML11" s="14" t="str">
        <f t="shared" si="41"/>
        <v>S18</v>
      </c>
      <c r="MM11" s="14" t="str">
        <f t="shared" si="41"/>
        <v>S19</v>
      </c>
      <c r="MN11" s="14" t="str">
        <f t="shared" si="41"/>
        <v>S20</v>
      </c>
      <c r="MO11" s="14" t="str">
        <f t="shared" si="41"/>
        <v>S21</v>
      </c>
      <c r="MP11" s="14" t="str">
        <f t="shared" si="41"/>
        <v>S22</v>
      </c>
      <c r="MQ11" s="14" t="str">
        <f t="shared" si="41"/>
        <v>S23</v>
      </c>
      <c r="MR11" s="14" t="str">
        <f t="shared" si="41"/>
        <v>S24</v>
      </c>
      <c r="MS11" s="14" t="str">
        <f t="shared" si="41"/>
        <v>S25</v>
      </c>
      <c r="MT11" s="14" t="str">
        <f t="shared" si="41"/>
        <v>S26</v>
      </c>
      <c r="MU11" s="14" t="str">
        <f t="shared" si="41"/>
        <v>S27</v>
      </c>
      <c r="MV11" s="14" t="str">
        <f t="shared" si="41"/>
        <v>S28</v>
      </c>
      <c r="MW11" s="14" t="str">
        <f t="shared" si="41"/>
        <v>S29</v>
      </c>
      <c r="MX11" s="14" t="str">
        <f t="shared" si="41"/>
        <v>S30</v>
      </c>
      <c r="MY11" s="14" t="str">
        <f t="shared" si="41"/>
        <v>S31</v>
      </c>
      <c r="MZ11" s="14" t="str">
        <f t="shared" si="41"/>
        <v>S32</v>
      </c>
      <c r="NA11" s="14" t="str">
        <f t="shared" si="41"/>
        <v>S33</v>
      </c>
      <c r="NB11" s="14" t="str">
        <f t="shared" si="41"/>
        <v>S34</v>
      </c>
      <c r="NC11" s="14" t="str">
        <f t="shared" si="41"/>
        <v>S35</v>
      </c>
      <c r="ND11" s="14" t="str">
        <f t="shared" si="41"/>
        <v>S36</v>
      </c>
      <c r="NE11" s="14" t="str">
        <f t="shared" si="41"/>
        <v>S37</v>
      </c>
      <c r="NF11" s="14" t="str">
        <f t="shared" si="41"/>
        <v>S38</v>
      </c>
      <c r="NG11" s="14" t="str">
        <f t="shared" si="41"/>
        <v>S39</v>
      </c>
      <c r="NH11" s="14" t="str">
        <f t="shared" si="41"/>
        <v>S40</v>
      </c>
      <c r="NI11" s="14" t="str">
        <f t="shared" si="41"/>
        <v>S41</v>
      </c>
      <c r="NJ11" s="14" t="str">
        <f t="shared" si="41"/>
        <v>S42</v>
      </c>
      <c r="NK11" s="14" t="str">
        <f t="shared" si="41"/>
        <v>S43</v>
      </c>
      <c r="NL11" s="14" t="str">
        <f t="shared" si="41"/>
        <v>S44</v>
      </c>
      <c r="NM11" s="14" t="str">
        <f t="shared" si="41"/>
        <v>S45</v>
      </c>
      <c r="NN11" s="14" t="str">
        <f t="shared" si="41"/>
        <v>S46</v>
      </c>
      <c r="NO11" s="14" t="str">
        <f t="shared" si="41"/>
        <v>S47</v>
      </c>
      <c r="NP11" s="14" t="str">
        <f t="shared" si="41"/>
        <v>S48</v>
      </c>
      <c r="NQ11" s="14" t="str">
        <f t="shared" si="41"/>
        <v>S49</v>
      </c>
      <c r="NR11" s="14" t="str">
        <f t="shared" si="41"/>
        <v>S50</v>
      </c>
      <c r="NS11" s="14" t="str">
        <f t="shared" si="41"/>
        <v>S51</v>
      </c>
      <c r="NT11" s="14" t="str">
        <f t="shared" si="41"/>
        <v>S52</v>
      </c>
      <c r="NU11" s="14" t="str">
        <f t="shared" ref="NU11:QF11" si="42">"S"&amp;WEEKNUM(NU8,2)</f>
        <v>S53</v>
      </c>
      <c r="NV11" s="14" t="str">
        <f t="shared" si="42"/>
        <v>S2</v>
      </c>
      <c r="NW11" s="14" t="str">
        <f t="shared" si="42"/>
        <v>S3</v>
      </c>
      <c r="NX11" s="14" t="str">
        <f t="shared" si="42"/>
        <v>S4</v>
      </c>
      <c r="NY11" s="14" t="str">
        <f t="shared" si="42"/>
        <v>S5</v>
      </c>
      <c r="NZ11" s="14" t="str">
        <f t="shared" si="42"/>
        <v>S6</v>
      </c>
      <c r="OA11" s="14" t="str">
        <f t="shared" si="42"/>
        <v>S7</v>
      </c>
      <c r="OB11" s="14" t="str">
        <f t="shared" si="42"/>
        <v>S8</v>
      </c>
      <c r="OC11" s="14" t="str">
        <f t="shared" si="42"/>
        <v>S9</v>
      </c>
      <c r="OD11" s="14" t="str">
        <f t="shared" si="42"/>
        <v>S10</v>
      </c>
      <c r="OE11" s="14" t="str">
        <f t="shared" si="42"/>
        <v>S11</v>
      </c>
      <c r="OF11" s="14" t="str">
        <f t="shared" si="42"/>
        <v>S12</v>
      </c>
      <c r="OG11" s="14" t="str">
        <f t="shared" si="42"/>
        <v>S13</v>
      </c>
      <c r="OH11" s="14" t="str">
        <f t="shared" si="42"/>
        <v>S14</v>
      </c>
      <c r="OI11" s="14" t="str">
        <f t="shared" si="42"/>
        <v>S15</v>
      </c>
      <c r="OJ11" s="14" t="str">
        <f t="shared" si="42"/>
        <v>S16</v>
      </c>
      <c r="OK11" s="14" t="str">
        <f t="shared" si="42"/>
        <v>S17</v>
      </c>
      <c r="OL11" s="14" t="str">
        <f t="shared" si="42"/>
        <v>S18</v>
      </c>
      <c r="OM11" s="14" t="str">
        <f t="shared" si="42"/>
        <v>S19</v>
      </c>
      <c r="ON11" s="14" t="str">
        <f t="shared" si="42"/>
        <v>S20</v>
      </c>
      <c r="OO11" s="14" t="str">
        <f t="shared" si="42"/>
        <v>S21</v>
      </c>
      <c r="OP11" s="14" t="str">
        <f t="shared" si="42"/>
        <v>S22</v>
      </c>
      <c r="OQ11" s="14" t="str">
        <f t="shared" si="42"/>
        <v>S23</v>
      </c>
      <c r="OR11" s="14" t="str">
        <f t="shared" si="42"/>
        <v>S24</v>
      </c>
      <c r="OS11" s="14" t="str">
        <f t="shared" si="42"/>
        <v>S25</v>
      </c>
      <c r="OT11" s="14" t="str">
        <f t="shared" si="42"/>
        <v>S26</v>
      </c>
      <c r="OU11" s="14" t="str">
        <f t="shared" si="42"/>
        <v>S27</v>
      </c>
      <c r="OV11" s="14" t="str">
        <f t="shared" si="42"/>
        <v>S28</v>
      </c>
      <c r="OW11" s="14" t="str">
        <f t="shared" si="42"/>
        <v>S29</v>
      </c>
      <c r="OX11" s="14" t="str">
        <f t="shared" si="42"/>
        <v>S30</v>
      </c>
      <c r="OY11" s="14" t="str">
        <f t="shared" si="42"/>
        <v>S31</v>
      </c>
      <c r="OZ11" s="14" t="str">
        <f t="shared" si="42"/>
        <v>S32</v>
      </c>
      <c r="PA11" s="14" t="str">
        <f t="shared" si="42"/>
        <v>S33</v>
      </c>
      <c r="PB11" s="14" t="str">
        <f t="shared" si="42"/>
        <v>S34</v>
      </c>
      <c r="PC11" s="14" t="str">
        <f t="shared" si="42"/>
        <v>S35</v>
      </c>
      <c r="PD11" s="14" t="str">
        <f t="shared" si="42"/>
        <v>S36</v>
      </c>
      <c r="PE11" s="14" t="str">
        <f t="shared" si="42"/>
        <v>S37</v>
      </c>
      <c r="PF11" s="14" t="str">
        <f t="shared" si="42"/>
        <v>S38</v>
      </c>
      <c r="PG11" s="14" t="str">
        <f t="shared" si="42"/>
        <v>S39</v>
      </c>
      <c r="PH11" s="14" t="str">
        <f t="shared" si="42"/>
        <v>S40</v>
      </c>
      <c r="PI11" s="14" t="str">
        <f t="shared" si="42"/>
        <v>S41</v>
      </c>
      <c r="PJ11" s="14" t="str">
        <f t="shared" si="42"/>
        <v>S42</v>
      </c>
      <c r="PK11" s="14" t="str">
        <f t="shared" si="42"/>
        <v>S43</v>
      </c>
      <c r="PL11" s="14" t="str">
        <f t="shared" si="42"/>
        <v>S44</v>
      </c>
      <c r="PM11" s="14" t="str">
        <f t="shared" si="42"/>
        <v>S45</v>
      </c>
      <c r="PN11" s="14" t="str">
        <f t="shared" si="42"/>
        <v>S46</v>
      </c>
      <c r="PO11" s="14" t="str">
        <f t="shared" si="42"/>
        <v>S47</v>
      </c>
      <c r="PP11" s="14" t="str">
        <f t="shared" si="42"/>
        <v>S48</v>
      </c>
      <c r="PQ11" s="14" t="str">
        <f t="shared" si="42"/>
        <v>S49</v>
      </c>
      <c r="PR11" s="14" t="str">
        <f t="shared" si="42"/>
        <v>S50</v>
      </c>
      <c r="PS11" s="14" t="str">
        <f t="shared" si="42"/>
        <v>S51</v>
      </c>
      <c r="PT11" s="14" t="str">
        <f t="shared" si="42"/>
        <v>S52</v>
      </c>
      <c r="PU11" s="14" t="str">
        <f t="shared" si="42"/>
        <v>S53</v>
      </c>
      <c r="PV11" s="14" t="str">
        <f t="shared" si="42"/>
        <v>S1</v>
      </c>
      <c r="PW11" s="14" t="str">
        <f t="shared" si="42"/>
        <v>S2</v>
      </c>
      <c r="PX11" s="14" t="str">
        <f t="shared" si="42"/>
        <v>S3</v>
      </c>
      <c r="PY11" s="14" t="str">
        <f t="shared" si="42"/>
        <v>S4</v>
      </c>
      <c r="PZ11" s="14" t="str">
        <f t="shared" si="42"/>
        <v>S5</v>
      </c>
      <c r="QA11" s="14" t="str">
        <f t="shared" si="42"/>
        <v>S6</v>
      </c>
      <c r="QB11" s="14" t="str">
        <f t="shared" si="42"/>
        <v>S7</v>
      </c>
      <c r="QC11" s="14" t="str">
        <f t="shared" si="42"/>
        <v>S8</v>
      </c>
      <c r="QD11" s="14" t="str">
        <f t="shared" si="42"/>
        <v>S9</v>
      </c>
      <c r="QE11" s="14" t="str">
        <f t="shared" si="42"/>
        <v>S10</v>
      </c>
      <c r="QF11" s="14" t="str">
        <f t="shared" si="42"/>
        <v>S11</v>
      </c>
      <c r="QG11" s="14" t="str">
        <f t="shared" ref="QG11:RY11" si="43">"S"&amp;WEEKNUM(QG8,2)</f>
        <v>S12</v>
      </c>
      <c r="QH11" s="14" t="str">
        <f t="shared" si="43"/>
        <v>S13</v>
      </c>
      <c r="QI11" s="14" t="str">
        <f t="shared" si="43"/>
        <v>S14</v>
      </c>
      <c r="QJ11" s="14" t="str">
        <f t="shared" si="43"/>
        <v>S15</v>
      </c>
      <c r="QK11" s="14" t="str">
        <f t="shared" si="43"/>
        <v>S16</v>
      </c>
      <c r="QL11" s="14" t="str">
        <f t="shared" si="43"/>
        <v>S17</v>
      </c>
      <c r="QM11" s="14" t="str">
        <f t="shared" si="43"/>
        <v>S18</v>
      </c>
      <c r="QN11" s="14" t="str">
        <f t="shared" si="43"/>
        <v>S19</v>
      </c>
      <c r="QO11" s="14" t="str">
        <f t="shared" si="43"/>
        <v>S20</v>
      </c>
      <c r="QP11" s="14" t="str">
        <f t="shared" si="43"/>
        <v>S21</v>
      </c>
      <c r="QQ11" s="14" t="str">
        <f t="shared" si="43"/>
        <v>S22</v>
      </c>
      <c r="QR11" s="14" t="str">
        <f t="shared" si="43"/>
        <v>S23</v>
      </c>
      <c r="QS11" s="14" t="str">
        <f t="shared" si="43"/>
        <v>S24</v>
      </c>
      <c r="QT11" s="14" t="str">
        <f t="shared" si="43"/>
        <v>S25</v>
      </c>
      <c r="QU11" s="14" t="str">
        <f t="shared" si="43"/>
        <v>S26</v>
      </c>
      <c r="QV11" s="14" t="str">
        <f t="shared" si="43"/>
        <v>S27</v>
      </c>
      <c r="QW11" s="14" t="str">
        <f t="shared" si="43"/>
        <v>S28</v>
      </c>
      <c r="QX11" s="14" t="str">
        <f t="shared" si="43"/>
        <v>S29</v>
      </c>
      <c r="QY11" s="14" t="str">
        <f t="shared" si="43"/>
        <v>S30</v>
      </c>
      <c r="QZ11" s="14" t="str">
        <f t="shared" si="43"/>
        <v>S31</v>
      </c>
      <c r="RA11" s="14" t="str">
        <f t="shared" si="43"/>
        <v>S32</v>
      </c>
      <c r="RB11" s="14" t="str">
        <f t="shared" si="43"/>
        <v>S33</v>
      </c>
      <c r="RC11" s="14" t="str">
        <f t="shared" si="43"/>
        <v>S34</v>
      </c>
      <c r="RD11" s="14" t="str">
        <f t="shared" si="43"/>
        <v>S35</v>
      </c>
      <c r="RE11" s="14" t="str">
        <f t="shared" si="43"/>
        <v>S36</v>
      </c>
      <c r="RF11" s="14" t="str">
        <f t="shared" si="43"/>
        <v>S37</v>
      </c>
      <c r="RG11" s="14" t="str">
        <f t="shared" si="43"/>
        <v>S38</v>
      </c>
      <c r="RH11" s="14" t="str">
        <f t="shared" si="43"/>
        <v>S39</v>
      </c>
      <c r="RI11" s="14" t="str">
        <f t="shared" si="43"/>
        <v>S40</v>
      </c>
      <c r="RJ11" s="14" t="str">
        <f t="shared" si="43"/>
        <v>S41</v>
      </c>
      <c r="RK11" s="14" t="str">
        <f t="shared" si="43"/>
        <v>S42</v>
      </c>
      <c r="RL11" s="14" t="str">
        <f t="shared" si="43"/>
        <v>S43</v>
      </c>
      <c r="RM11" s="14" t="str">
        <f t="shared" si="43"/>
        <v>S44</v>
      </c>
      <c r="RN11" s="14" t="str">
        <f t="shared" si="43"/>
        <v>S45</v>
      </c>
      <c r="RO11" s="14" t="str">
        <f t="shared" si="43"/>
        <v>S46</v>
      </c>
      <c r="RP11" s="14" t="str">
        <f t="shared" si="43"/>
        <v>S47</v>
      </c>
      <c r="RQ11" s="14" t="str">
        <f t="shared" si="43"/>
        <v>S48</v>
      </c>
      <c r="RR11" s="14" t="str">
        <f t="shared" si="43"/>
        <v>S49</v>
      </c>
      <c r="RS11" s="14" t="str">
        <f t="shared" si="43"/>
        <v>S50</v>
      </c>
      <c r="RT11" s="14" t="str">
        <f t="shared" si="43"/>
        <v>S51</v>
      </c>
      <c r="RU11" s="14" t="str">
        <f t="shared" si="43"/>
        <v>S52</v>
      </c>
      <c r="RV11" s="14" t="str">
        <f t="shared" si="43"/>
        <v>S53</v>
      </c>
      <c r="RW11" s="14" t="str">
        <f t="shared" si="43"/>
        <v>S2</v>
      </c>
      <c r="RX11" s="14" t="str">
        <f t="shared" si="43"/>
        <v>S3</v>
      </c>
      <c r="RY11" s="14" t="str">
        <f t="shared" si="43"/>
        <v>S4</v>
      </c>
      <c r="RZ11" s="14"/>
      <c r="SA11" s="14"/>
      <c r="SB11" s="14"/>
      <c r="SC11" s="14"/>
      <c r="SD11" s="14"/>
      <c r="SE11" s="14"/>
      <c r="SF11" s="14"/>
      <c r="SG11" s="14"/>
      <c r="SH11" s="14"/>
      <c r="SI11" s="14"/>
      <c r="SJ11" s="14"/>
      <c r="SK11" s="14"/>
      <c r="SL11" s="14"/>
      <c r="SM11" s="14"/>
      <c r="SN11" s="14"/>
      <c r="SO11" s="14"/>
      <c r="SP11" s="14"/>
      <c r="SQ11" s="14"/>
      <c r="SR11" s="14"/>
      <c r="SS11" s="14"/>
      <c r="ST11" s="14"/>
      <c r="SU11" s="14"/>
      <c r="SV11" s="14"/>
      <c r="SW11" s="14"/>
      <c r="SX11" s="14"/>
      <c r="SY11" s="14"/>
      <c r="SZ11" s="14"/>
      <c r="TA11" s="14"/>
      <c r="TB11" s="14"/>
      <c r="TC11" s="14"/>
      <c r="TD11" s="14"/>
      <c r="TE11" s="14"/>
      <c r="TF11" s="14"/>
      <c r="TG11" s="14"/>
      <c r="TH11" s="14"/>
      <c r="TI11" s="14"/>
      <c r="TJ11" s="14"/>
      <c r="TK11" s="14"/>
      <c r="TL11" s="14"/>
      <c r="TM11" s="14"/>
    </row>
    <row r="12" spans="1:533" s="72" customFormat="1" ht="31.5" customHeight="1" thickBot="1" x14ac:dyDescent="0.3">
      <c r="A12" s="65"/>
      <c r="B12" s="66"/>
      <c r="C12" s="66"/>
      <c r="D12" s="66"/>
      <c r="E12" s="66"/>
      <c r="F12" s="67">
        <f ca="1" xml:space="preserve"> MATCH( Auto!C6,'Fiche Unique'!G12:RY12,0)+6</f>
        <v>122</v>
      </c>
      <c r="G12" s="68" t="str">
        <f xml:space="preserve"> G11&amp;"/"&amp;G9</f>
        <v>S40/2015</v>
      </c>
      <c r="H12" s="69" t="str">
        <f t="shared" ref="H12:BS12" si="44" xml:space="preserve"> H11&amp;"/"&amp;H9</f>
        <v>S41/2015</v>
      </c>
      <c r="I12" s="69" t="str">
        <f t="shared" si="44"/>
        <v>S42/2015</v>
      </c>
      <c r="J12" s="69" t="str">
        <f t="shared" si="44"/>
        <v>S43/2015</v>
      </c>
      <c r="K12" s="69" t="str">
        <f t="shared" si="44"/>
        <v>S44/2015</v>
      </c>
      <c r="L12" s="69" t="str">
        <f t="shared" si="44"/>
        <v>S45/2015</v>
      </c>
      <c r="M12" s="69" t="str">
        <f t="shared" si="44"/>
        <v>S46/2015</v>
      </c>
      <c r="N12" s="69" t="str">
        <f t="shared" si="44"/>
        <v>S47/2015</v>
      </c>
      <c r="O12" s="69" t="str">
        <f t="shared" si="44"/>
        <v>S48/2015</v>
      </c>
      <c r="P12" s="69" t="str">
        <f t="shared" si="44"/>
        <v>S49/2015</v>
      </c>
      <c r="Q12" s="69" t="str">
        <f t="shared" si="44"/>
        <v>S50/2015</v>
      </c>
      <c r="R12" s="69" t="str">
        <f t="shared" si="44"/>
        <v>S51/2015</v>
      </c>
      <c r="S12" s="69" t="str">
        <f t="shared" si="44"/>
        <v>S52/2015</v>
      </c>
      <c r="T12" s="69" t="str">
        <f t="shared" si="44"/>
        <v>S53/2015</v>
      </c>
      <c r="U12" s="69" t="str">
        <f t="shared" si="44"/>
        <v>S2/2016</v>
      </c>
      <c r="V12" s="69" t="str">
        <f t="shared" si="44"/>
        <v>S3/2016</v>
      </c>
      <c r="W12" s="69" t="str">
        <f t="shared" si="44"/>
        <v>S4/2016</v>
      </c>
      <c r="X12" s="69" t="str">
        <f t="shared" si="44"/>
        <v>S5/2016</v>
      </c>
      <c r="Y12" s="69" t="str">
        <f t="shared" si="44"/>
        <v>S6/2016</v>
      </c>
      <c r="Z12" s="69" t="str">
        <f t="shared" si="44"/>
        <v>S7/2016</v>
      </c>
      <c r="AA12" s="69" t="str">
        <f t="shared" si="44"/>
        <v>S8/2016</v>
      </c>
      <c r="AB12" s="69" t="str">
        <f t="shared" si="44"/>
        <v>S9/2016</v>
      </c>
      <c r="AC12" s="69" t="str">
        <f t="shared" si="44"/>
        <v>S10/2016</v>
      </c>
      <c r="AD12" s="69" t="str">
        <f t="shared" si="44"/>
        <v>S11/2016</v>
      </c>
      <c r="AE12" s="69" t="str">
        <f t="shared" si="44"/>
        <v>S12/2016</v>
      </c>
      <c r="AF12" s="69" t="str">
        <f t="shared" si="44"/>
        <v>S13/2016</v>
      </c>
      <c r="AG12" s="69" t="str">
        <f t="shared" si="44"/>
        <v>S14/2016</v>
      </c>
      <c r="AH12" s="69" t="str">
        <f t="shared" si="44"/>
        <v>S15/2016</v>
      </c>
      <c r="AI12" s="69" t="str">
        <f t="shared" si="44"/>
        <v>S16/2016</v>
      </c>
      <c r="AJ12" s="69" t="str">
        <f t="shared" si="44"/>
        <v>S17/2016</v>
      </c>
      <c r="AK12" s="69" t="str">
        <f t="shared" si="44"/>
        <v>S18/2016</v>
      </c>
      <c r="AL12" s="69" t="str">
        <f t="shared" si="44"/>
        <v>S19/2016</v>
      </c>
      <c r="AM12" s="69" t="str">
        <f t="shared" si="44"/>
        <v>S20/2016</v>
      </c>
      <c r="AN12" s="69" t="str">
        <f t="shared" si="44"/>
        <v>S21/2016</v>
      </c>
      <c r="AO12" s="69" t="str">
        <f t="shared" si="44"/>
        <v>S22/2016</v>
      </c>
      <c r="AP12" s="69" t="str">
        <f t="shared" si="44"/>
        <v>S23/2016</v>
      </c>
      <c r="AQ12" s="69" t="str">
        <f t="shared" si="44"/>
        <v>S24/2016</v>
      </c>
      <c r="AR12" s="69" t="str">
        <f t="shared" si="44"/>
        <v>S25/2016</v>
      </c>
      <c r="AS12" s="69" t="str">
        <f t="shared" si="44"/>
        <v>S26/2016</v>
      </c>
      <c r="AT12" s="69" t="str">
        <f t="shared" si="44"/>
        <v>S27/2016</v>
      </c>
      <c r="AU12" s="69" t="str">
        <f t="shared" si="44"/>
        <v>S28/2016</v>
      </c>
      <c r="AV12" s="69" t="str">
        <f t="shared" si="44"/>
        <v>S29/2016</v>
      </c>
      <c r="AW12" s="69" t="str">
        <f t="shared" si="44"/>
        <v>S30/2016</v>
      </c>
      <c r="AX12" s="69" t="str">
        <f t="shared" si="44"/>
        <v>S31/2016</v>
      </c>
      <c r="AY12" s="69" t="str">
        <f t="shared" si="44"/>
        <v>S32/2016</v>
      </c>
      <c r="AZ12" s="69" t="str">
        <f t="shared" si="44"/>
        <v>S33/2016</v>
      </c>
      <c r="BA12" s="69" t="str">
        <f t="shared" si="44"/>
        <v>S34/2016</v>
      </c>
      <c r="BB12" s="69" t="str">
        <f t="shared" si="44"/>
        <v>S35/2016</v>
      </c>
      <c r="BC12" s="69" t="str">
        <f t="shared" si="44"/>
        <v>S36/2016</v>
      </c>
      <c r="BD12" s="69" t="str">
        <f t="shared" si="44"/>
        <v>S37/2016</v>
      </c>
      <c r="BE12" s="69" t="str">
        <f t="shared" si="44"/>
        <v>S38/2016</v>
      </c>
      <c r="BF12" s="69" t="str">
        <f t="shared" si="44"/>
        <v>S39/2016</v>
      </c>
      <c r="BG12" s="69" t="str">
        <f t="shared" si="44"/>
        <v>S40/2016</v>
      </c>
      <c r="BH12" s="69" t="str">
        <f t="shared" si="44"/>
        <v>S41/2016</v>
      </c>
      <c r="BI12" s="69" t="str">
        <f t="shared" si="44"/>
        <v>S42/2016</v>
      </c>
      <c r="BJ12" s="70" t="str">
        <f t="shared" si="44"/>
        <v>S43/2016</v>
      </c>
      <c r="BK12" s="69" t="str">
        <f t="shared" si="44"/>
        <v>S44/2016</v>
      </c>
      <c r="BL12" s="70" t="str">
        <f t="shared" si="44"/>
        <v>S45/2016</v>
      </c>
      <c r="BM12" s="70" t="str">
        <f t="shared" si="44"/>
        <v>S46/2016</v>
      </c>
      <c r="BN12" s="69" t="str">
        <f t="shared" si="44"/>
        <v>S47/2016</v>
      </c>
      <c r="BO12" s="70" t="str">
        <f t="shared" si="44"/>
        <v>S48/2016</v>
      </c>
      <c r="BP12" s="69" t="str">
        <f t="shared" si="44"/>
        <v>S49/2016</v>
      </c>
      <c r="BQ12" s="70" t="str">
        <f t="shared" si="44"/>
        <v>S50/2016</v>
      </c>
      <c r="BR12" s="69" t="str">
        <f t="shared" si="44"/>
        <v>S51/2016</v>
      </c>
      <c r="BS12" s="69" t="str">
        <f t="shared" si="44"/>
        <v>S52/2016</v>
      </c>
      <c r="BT12" s="69" t="str">
        <f t="shared" ref="BT12:DH12" si="45" xml:space="preserve"> BT11&amp;"/"&amp;BT9</f>
        <v>S53/2016</v>
      </c>
      <c r="BU12" s="69" t="str">
        <f t="shared" si="45"/>
        <v>S2/2017</v>
      </c>
      <c r="BV12" s="69" t="str">
        <f t="shared" si="45"/>
        <v>S3/2017</v>
      </c>
      <c r="BW12" s="69" t="str">
        <f t="shared" si="45"/>
        <v>S4/2017</v>
      </c>
      <c r="BX12" s="69" t="str">
        <f t="shared" si="45"/>
        <v>S5/2017</v>
      </c>
      <c r="BY12" s="69" t="str">
        <f t="shared" si="45"/>
        <v>S6/2017</v>
      </c>
      <c r="BZ12" s="69" t="str">
        <f t="shared" si="45"/>
        <v>S7/2017</v>
      </c>
      <c r="CA12" s="69" t="str">
        <f t="shared" si="45"/>
        <v>S8/2017</v>
      </c>
      <c r="CB12" s="69" t="str">
        <f t="shared" si="45"/>
        <v>S9/2017</v>
      </c>
      <c r="CC12" s="69" t="str">
        <f t="shared" si="45"/>
        <v>S10/2017</v>
      </c>
      <c r="CD12" s="69" t="str">
        <f t="shared" si="45"/>
        <v>S11/2017</v>
      </c>
      <c r="CE12" s="69" t="str">
        <f t="shared" si="45"/>
        <v>S12/2017</v>
      </c>
      <c r="CF12" s="69" t="str">
        <f t="shared" si="45"/>
        <v>S13/2017</v>
      </c>
      <c r="CG12" s="69" t="str">
        <f t="shared" si="45"/>
        <v>S14/2017</v>
      </c>
      <c r="CH12" s="69" t="str">
        <f t="shared" si="45"/>
        <v>S15/2017</v>
      </c>
      <c r="CI12" s="69" t="str">
        <f t="shared" si="45"/>
        <v>S16/2017</v>
      </c>
      <c r="CJ12" s="69" t="str">
        <f t="shared" si="45"/>
        <v>S17/2017</v>
      </c>
      <c r="CK12" s="69" t="str">
        <f t="shared" si="45"/>
        <v>S18/2017</v>
      </c>
      <c r="CL12" s="69" t="str">
        <f t="shared" si="45"/>
        <v>S19/2017</v>
      </c>
      <c r="CM12" s="69" t="str">
        <f t="shared" si="45"/>
        <v>S20/2017</v>
      </c>
      <c r="CN12" s="69" t="str">
        <f t="shared" si="45"/>
        <v>S21/2017</v>
      </c>
      <c r="CO12" s="69" t="str">
        <f t="shared" si="45"/>
        <v>S22/2017</v>
      </c>
      <c r="CP12" s="69" t="str">
        <f t="shared" si="45"/>
        <v>S23/2017</v>
      </c>
      <c r="CQ12" s="69" t="str">
        <f t="shared" si="45"/>
        <v>S24/2017</v>
      </c>
      <c r="CR12" s="69" t="str">
        <f t="shared" si="45"/>
        <v>S25/2017</v>
      </c>
      <c r="CS12" s="69" t="str">
        <f t="shared" si="45"/>
        <v>S26/2017</v>
      </c>
      <c r="CT12" s="69" t="str">
        <f t="shared" si="45"/>
        <v>S27/2017</v>
      </c>
      <c r="CU12" s="69" t="str">
        <f t="shared" si="45"/>
        <v>S28/2017</v>
      </c>
      <c r="CV12" s="69" t="str">
        <f t="shared" si="45"/>
        <v>S29/2017</v>
      </c>
      <c r="CW12" s="69" t="str">
        <f t="shared" si="45"/>
        <v>S30/2017</v>
      </c>
      <c r="CX12" s="69" t="str">
        <f t="shared" si="45"/>
        <v>S31/2017</v>
      </c>
      <c r="CY12" s="69" t="str">
        <f t="shared" si="45"/>
        <v>S32/2017</v>
      </c>
      <c r="CZ12" s="69" t="str">
        <f t="shared" si="45"/>
        <v>S33/2017</v>
      </c>
      <c r="DA12" s="69" t="str">
        <f t="shared" si="45"/>
        <v>S34/2017</v>
      </c>
      <c r="DB12" s="69" t="str">
        <f t="shared" si="45"/>
        <v>S35/2017</v>
      </c>
      <c r="DC12" s="69" t="str">
        <f t="shared" si="45"/>
        <v>S36/2017</v>
      </c>
      <c r="DD12" s="69" t="str">
        <f t="shared" si="45"/>
        <v>S37/2017</v>
      </c>
      <c r="DE12" s="69" t="str">
        <f t="shared" si="45"/>
        <v>S38/2017</v>
      </c>
      <c r="DF12" s="69" t="str">
        <f t="shared" si="45"/>
        <v>S39/2017</v>
      </c>
      <c r="DG12" s="69" t="str">
        <f t="shared" si="45"/>
        <v>S40/2017</v>
      </c>
      <c r="DH12" s="69" t="str">
        <f t="shared" si="45"/>
        <v>S41/2017</v>
      </c>
      <c r="DI12" s="69" t="str">
        <f t="shared" ref="DI12:FT12" si="46" xml:space="preserve"> DI11&amp;"/"&amp;DI9</f>
        <v>S42/2017</v>
      </c>
      <c r="DJ12" s="69" t="str">
        <f t="shared" si="46"/>
        <v>S43/2017</v>
      </c>
      <c r="DK12" s="69" t="str">
        <f t="shared" si="46"/>
        <v>S44/2017</v>
      </c>
      <c r="DL12" s="69" t="str">
        <f t="shared" si="46"/>
        <v>S45/2017</v>
      </c>
      <c r="DM12" s="69" t="str">
        <f t="shared" si="46"/>
        <v>S46/2017</v>
      </c>
      <c r="DN12" s="69" t="str">
        <f t="shared" si="46"/>
        <v>S47/2017</v>
      </c>
      <c r="DO12" s="69" t="str">
        <f t="shared" si="46"/>
        <v>S48/2017</v>
      </c>
      <c r="DP12" s="69" t="str">
        <f t="shared" si="46"/>
        <v>S49/2017</v>
      </c>
      <c r="DQ12" s="69" t="str">
        <f t="shared" si="46"/>
        <v>S50/2017</v>
      </c>
      <c r="DR12" s="69" t="str">
        <f t="shared" si="46"/>
        <v>S51/2017</v>
      </c>
      <c r="DS12" s="69" t="str">
        <f t="shared" si="46"/>
        <v>S52/2017</v>
      </c>
      <c r="DT12" s="69" t="str">
        <f t="shared" si="46"/>
        <v>S53/2017</v>
      </c>
      <c r="DU12" s="69" t="str">
        <f t="shared" si="46"/>
        <v>S1/2018</v>
      </c>
      <c r="DV12" s="69" t="str">
        <f t="shared" si="46"/>
        <v>S2/2018</v>
      </c>
      <c r="DW12" s="69" t="str">
        <f t="shared" si="46"/>
        <v>S3/2018</v>
      </c>
      <c r="DX12" s="69" t="str">
        <f t="shared" si="46"/>
        <v>S4/2018</v>
      </c>
      <c r="DY12" s="69" t="str">
        <f t="shared" si="46"/>
        <v>S5/2018</v>
      </c>
      <c r="DZ12" s="69" t="str">
        <f t="shared" si="46"/>
        <v>S6/2018</v>
      </c>
      <c r="EA12" s="69" t="str">
        <f t="shared" si="46"/>
        <v>S7/2018</v>
      </c>
      <c r="EB12" s="69" t="str">
        <f t="shared" si="46"/>
        <v>S8/2018</v>
      </c>
      <c r="EC12" s="69" t="str">
        <f t="shared" si="46"/>
        <v>S9/2018</v>
      </c>
      <c r="ED12" s="69" t="str">
        <f t="shared" si="46"/>
        <v>S10/2018</v>
      </c>
      <c r="EE12" s="69" t="str">
        <f t="shared" si="46"/>
        <v>S11/2018</v>
      </c>
      <c r="EF12" s="69" t="str">
        <f t="shared" si="46"/>
        <v>S12/2018</v>
      </c>
      <c r="EG12" s="69" t="str">
        <f t="shared" si="46"/>
        <v>S13/2018</v>
      </c>
      <c r="EH12" s="69" t="str">
        <f t="shared" si="46"/>
        <v>S14/2018</v>
      </c>
      <c r="EI12" s="69" t="str">
        <f t="shared" si="46"/>
        <v>S15/2018</v>
      </c>
      <c r="EJ12" s="69" t="str">
        <f t="shared" si="46"/>
        <v>S16/2018</v>
      </c>
      <c r="EK12" s="69" t="str">
        <f t="shared" si="46"/>
        <v>S17/2018</v>
      </c>
      <c r="EL12" s="69" t="str">
        <f t="shared" si="46"/>
        <v>S18/2018</v>
      </c>
      <c r="EM12" s="69" t="str">
        <f t="shared" si="46"/>
        <v>S19/2018</v>
      </c>
      <c r="EN12" s="69" t="str">
        <f t="shared" si="46"/>
        <v>S20/2018</v>
      </c>
      <c r="EO12" s="69" t="str">
        <f t="shared" si="46"/>
        <v>S21/2018</v>
      </c>
      <c r="EP12" s="69" t="str">
        <f t="shared" si="46"/>
        <v>S22/2018</v>
      </c>
      <c r="EQ12" s="69" t="str">
        <f t="shared" si="46"/>
        <v>S23/2018</v>
      </c>
      <c r="ER12" s="69" t="str">
        <f t="shared" si="46"/>
        <v>S24/2018</v>
      </c>
      <c r="ES12" s="69" t="str">
        <f t="shared" si="46"/>
        <v>S25/2018</v>
      </c>
      <c r="ET12" s="69" t="str">
        <f t="shared" si="46"/>
        <v>S26/2018</v>
      </c>
      <c r="EU12" s="69" t="str">
        <f t="shared" si="46"/>
        <v>S27/2018</v>
      </c>
      <c r="EV12" s="69" t="str">
        <f t="shared" si="46"/>
        <v>S28/2018</v>
      </c>
      <c r="EW12" s="69" t="str">
        <f t="shared" si="46"/>
        <v>S29/2018</v>
      </c>
      <c r="EX12" s="69" t="str">
        <f t="shared" si="46"/>
        <v>S30/2018</v>
      </c>
      <c r="EY12" s="69" t="str">
        <f t="shared" si="46"/>
        <v>S31/2018</v>
      </c>
      <c r="EZ12" s="69" t="str">
        <f t="shared" si="46"/>
        <v>S32/2018</v>
      </c>
      <c r="FA12" s="69" t="str">
        <f t="shared" si="46"/>
        <v>S33/2018</v>
      </c>
      <c r="FB12" s="69" t="str">
        <f t="shared" si="46"/>
        <v>S34/2018</v>
      </c>
      <c r="FC12" s="69" t="str">
        <f t="shared" si="46"/>
        <v>S35/2018</v>
      </c>
      <c r="FD12" s="69" t="str">
        <f t="shared" si="46"/>
        <v>S36/2018</v>
      </c>
      <c r="FE12" s="69" t="str">
        <f t="shared" si="46"/>
        <v>S37/2018</v>
      </c>
      <c r="FF12" s="69" t="str">
        <f t="shared" si="46"/>
        <v>S38/2018</v>
      </c>
      <c r="FG12" s="69" t="str">
        <f t="shared" si="46"/>
        <v>S39/2018</v>
      </c>
      <c r="FH12" s="69" t="str">
        <f t="shared" si="46"/>
        <v>S40/2018</v>
      </c>
      <c r="FI12" s="69" t="str">
        <f t="shared" si="46"/>
        <v>S41/2018</v>
      </c>
      <c r="FJ12" s="69" t="str">
        <f t="shared" si="46"/>
        <v>S42/2018</v>
      </c>
      <c r="FK12" s="69" t="str">
        <f t="shared" si="46"/>
        <v>S43/2018</v>
      </c>
      <c r="FL12" s="69" t="str">
        <f t="shared" si="46"/>
        <v>S44/2018</v>
      </c>
      <c r="FM12" s="69" t="str">
        <f t="shared" si="46"/>
        <v>S45/2018</v>
      </c>
      <c r="FN12" s="69" t="str">
        <f t="shared" si="46"/>
        <v>S46/2018</v>
      </c>
      <c r="FO12" s="69" t="str">
        <f t="shared" si="46"/>
        <v>S47/2018</v>
      </c>
      <c r="FP12" s="69" t="str">
        <f t="shared" si="46"/>
        <v>S48/2018</v>
      </c>
      <c r="FQ12" s="69" t="str">
        <f t="shared" si="46"/>
        <v>S49/2018</v>
      </c>
      <c r="FR12" s="69" t="str">
        <f t="shared" si="46"/>
        <v>S50/2018</v>
      </c>
      <c r="FS12" s="69" t="str">
        <f t="shared" si="46"/>
        <v>S51/2018</v>
      </c>
      <c r="FT12" s="69" t="str">
        <f t="shared" si="46"/>
        <v>S52/2018</v>
      </c>
      <c r="FU12" s="69" t="str">
        <f t="shared" ref="FU12:IF12" si="47" xml:space="preserve"> FU11&amp;"/"&amp;FU9</f>
        <v>S53/2018</v>
      </c>
      <c r="FV12" s="69" t="str">
        <f t="shared" si="47"/>
        <v>S2/2019</v>
      </c>
      <c r="FW12" s="69" t="str">
        <f t="shared" si="47"/>
        <v>S3/2019</v>
      </c>
      <c r="FX12" s="69" t="str">
        <f t="shared" si="47"/>
        <v>S4/2019</v>
      </c>
      <c r="FY12" s="69" t="str">
        <f t="shared" si="47"/>
        <v>S5/2019</v>
      </c>
      <c r="FZ12" s="69" t="str">
        <f t="shared" si="47"/>
        <v>S6/2019</v>
      </c>
      <c r="GA12" s="69" t="str">
        <f t="shared" si="47"/>
        <v>S7/2019</v>
      </c>
      <c r="GB12" s="69" t="str">
        <f t="shared" si="47"/>
        <v>S8/2019</v>
      </c>
      <c r="GC12" s="69" t="str">
        <f t="shared" si="47"/>
        <v>S9/2019</v>
      </c>
      <c r="GD12" s="69" t="str">
        <f t="shared" si="47"/>
        <v>S10/2019</v>
      </c>
      <c r="GE12" s="69" t="str">
        <f t="shared" si="47"/>
        <v>S11/2019</v>
      </c>
      <c r="GF12" s="69" t="str">
        <f t="shared" si="47"/>
        <v>S12/2019</v>
      </c>
      <c r="GG12" s="69" t="str">
        <f t="shared" si="47"/>
        <v>S13/2019</v>
      </c>
      <c r="GH12" s="69" t="str">
        <f t="shared" si="47"/>
        <v>S14/2019</v>
      </c>
      <c r="GI12" s="69" t="str">
        <f t="shared" si="47"/>
        <v>S15/2019</v>
      </c>
      <c r="GJ12" s="69" t="str">
        <f t="shared" si="47"/>
        <v>S16/2019</v>
      </c>
      <c r="GK12" s="69" t="str">
        <f t="shared" si="47"/>
        <v>S17/2019</v>
      </c>
      <c r="GL12" s="69" t="str">
        <f t="shared" si="47"/>
        <v>S18/2019</v>
      </c>
      <c r="GM12" s="69" t="str">
        <f t="shared" si="47"/>
        <v>S19/2019</v>
      </c>
      <c r="GN12" s="69" t="str">
        <f t="shared" si="47"/>
        <v>S20/2019</v>
      </c>
      <c r="GO12" s="69" t="str">
        <f t="shared" si="47"/>
        <v>S21/2019</v>
      </c>
      <c r="GP12" s="69" t="str">
        <f t="shared" si="47"/>
        <v>S22/2019</v>
      </c>
      <c r="GQ12" s="69" t="str">
        <f t="shared" si="47"/>
        <v>S23/2019</v>
      </c>
      <c r="GR12" s="69" t="str">
        <f t="shared" si="47"/>
        <v>S24/2019</v>
      </c>
      <c r="GS12" s="69" t="str">
        <f t="shared" si="47"/>
        <v>S25/2019</v>
      </c>
      <c r="GT12" s="69" t="str">
        <f t="shared" si="47"/>
        <v>S26/2019</v>
      </c>
      <c r="GU12" s="69" t="str">
        <f t="shared" si="47"/>
        <v>S27/2019</v>
      </c>
      <c r="GV12" s="69" t="str">
        <f t="shared" si="47"/>
        <v>S28/2019</v>
      </c>
      <c r="GW12" s="69" t="str">
        <f t="shared" si="47"/>
        <v>S29/2019</v>
      </c>
      <c r="GX12" s="69" t="str">
        <f t="shared" si="47"/>
        <v>S30/2019</v>
      </c>
      <c r="GY12" s="69" t="str">
        <f t="shared" si="47"/>
        <v>S31/2019</v>
      </c>
      <c r="GZ12" s="69" t="str">
        <f t="shared" si="47"/>
        <v>S32/2019</v>
      </c>
      <c r="HA12" s="69" t="str">
        <f t="shared" si="47"/>
        <v>S33/2019</v>
      </c>
      <c r="HB12" s="69" t="str">
        <f t="shared" si="47"/>
        <v>S34/2019</v>
      </c>
      <c r="HC12" s="69" t="str">
        <f t="shared" si="47"/>
        <v>S35/2019</v>
      </c>
      <c r="HD12" s="69" t="str">
        <f t="shared" si="47"/>
        <v>S36/2019</v>
      </c>
      <c r="HE12" s="69" t="str">
        <f t="shared" si="47"/>
        <v>S37/2019</v>
      </c>
      <c r="HF12" s="69" t="str">
        <f t="shared" si="47"/>
        <v>S38/2019</v>
      </c>
      <c r="HG12" s="69" t="str">
        <f t="shared" si="47"/>
        <v>S39/2019</v>
      </c>
      <c r="HH12" s="69" t="str">
        <f t="shared" si="47"/>
        <v>S40/2019</v>
      </c>
      <c r="HI12" s="69" t="str">
        <f t="shared" si="47"/>
        <v>S41/2019</v>
      </c>
      <c r="HJ12" s="69" t="str">
        <f t="shared" si="47"/>
        <v>S42/2019</v>
      </c>
      <c r="HK12" s="69" t="str">
        <f t="shared" si="47"/>
        <v>S43/2019</v>
      </c>
      <c r="HL12" s="69" t="str">
        <f t="shared" si="47"/>
        <v>S44/2019</v>
      </c>
      <c r="HM12" s="69" t="str">
        <f t="shared" si="47"/>
        <v>S45/2019</v>
      </c>
      <c r="HN12" s="69" t="str">
        <f t="shared" si="47"/>
        <v>S46/2019</v>
      </c>
      <c r="HO12" s="69" t="str">
        <f t="shared" si="47"/>
        <v>S47/2019</v>
      </c>
      <c r="HP12" s="69" t="str">
        <f t="shared" si="47"/>
        <v>S48/2019</v>
      </c>
      <c r="HQ12" s="69" t="str">
        <f t="shared" si="47"/>
        <v>S49/2019</v>
      </c>
      <c r="HR12" s="69" t="str">
        <f t="shared" si="47"/>
        <v>S50/2019</v>
      </c>
      <c r="HS12" s="69" t="str">
        <f t="shared" si="47"/>
        <v>S51/2019</v>
      </c>
      <c r="HT12" s="69" t="str">
        <f t="shared" si="47"/>
        <v>S52/2019</v>
      </c>
      <c r="HU12" s="69" t="str">
        <f t="shared" si="47"/>
        <v>S53/2019</v>
      </c>
      <c r="HV12" s="69" t="str">
        <f t="shared" si="47"/>
        <v>S2/2020</v>
      </c>
      <c r="HW12" s="69" t="str">
        <f t="shared" si="47"/>
        <v>S3/2020</v>
      </c>
      <c r="HX12" s="69" t="str">
        <f t="shared" si="47"/>
        <v>S4/2020</v>
      </c>
      <c r="HY12" s="69" t="str">
        <f t="shared" si="47"/>
        <v>S5/2020</v>
      </c>
      <c r="HZ12" s="69" t="str">
        <f t="shared" si="47"/>
        <v>S6/2020</v>
      </c>
      <c r="IA12" s="69" t="str">
        <f t="shared" si="47"/>
        <v>S7/2020</v>
      </c>
      <c r="IB12" s="69" t="str">
        <f t="shared" si="47"/>
        <v>S8/2020</v>
      </c>
      <c r="IC12" s="69" t="str">
        <f t="shared" si="47"/>
        <v>S9/2020</v>
      </c>
      <c r="ID12" s="69" t="str">
        <f t="shared" si="47"/>
        <v>S10/2020</v>
      </c>
      <c r="IE12" s="69" t="str">
        <f t="shared" si="47"/>
        <v>S11/2020</v>
      </c>
      <c r="IF12" s="69" t="str">
        <f t="shared" si="47"/>
        <v>S12/2020</v>
      </c>
      <c r="IG12" s="69" t="str">
        <f t="shared" ref="IG12:IV12" si="48" xml:space="preserve"> IG11&amp;"/"&amp;IG9</f>
        <v>S13/2020</v>
      </c>
      <c r="IH12" s="69" t="str">
        <f t="shared" si="48"/>
        <v>S14/2020</v>
      </c>
      <c r="II12" s="69" t="str">
        <f t="shared" si="48"/>
        <v>S15/2020</v>
      </c>
      <c r="IJ12" s="69" t="str">
        <f t="shared" si="48"/>
        <v>S16/2020</v>
      </c>
      <c r="IK12" s="69" t="str">
        <f t="shared" si="48"/>
        <v>S17/2020</v>
      </c>
      <c r="IL12" s="69" t="str">
        <f t="shared" si="48"/>
        <v>S18/2020</v>
      </c>
      <c r="IM12" s="69" t="str">
        <f t="shared" si="48"/>
        <v>S19/2020</v>
      </c>
      <c r="IN12" s="69" t="str">
        <f t="shared" si="48"/>
        <v>S20/2020</v>
      </c>
      <c r="IO12" s="69" t="str">
        <f t="shared" si="48"/>
        <v>S21/2020</v>
      </c>
      <c r="IP12" s="69" t="str">
        <f t="shared" si="48"/>
        <v>S22/2020</v>
      </c>
      <c r="IQ12" s="69" t="str">
        <f t="shared" si="48"/>
        <v>S23/2020</v>
      </c>
      <c r="IR12" s="69" t="str">
        <f t="shared" si="48"/>
        <v>S24/2020</v>
      </c>
      <c r="IS12" s="69" t="str">
        <f t="shared" si="48"/>
        <v>S25/2020</v>
      </c>
      <c r="IT12" s="69" t="str">
        <f t="shared" si="48"/>
        <v>S26/2020</v>
      </c>
      <c r="IU12" s="69" t="str">
        <f t="shared" si="48"/>
        <v>S27/2020</v>
      </c>
      <c r="IV12" s="69" t="str">
        <f t="shared" si="48"/>
        <v>S28/2020</v>
      </c>
      <c r="IW12" s="69" t="str">
        <f t="shared" ref="IW12:LH12" si="49" xml:space="preserve"> IW11&amp;"/"&amp;IW9</f>
        <v>S29/2020</v>
      </c>
      <c r="IX12" s="69" t="str">
        <f t="shared" si="49"/>
        <v>S30/2020</v>
      </c>
      <c r="IY12" s="69" t="str">
        <f t="shared" si="49"/>
        <v>S31/2020</v>
      </c>
      <c r="IZ12" s="69" t="str">
        <f t="shared" si="49"/>
        <v>S32/2020</v>
      </c>
      <c r="JA12" s="69" t="str">
        <f t="shared" si="49"/>
        <v>S33/2020</v>
      </c>
      <c r="JB12" s="69" t="str">
        <f t="shared" si="49"/>
        <v>S34/2020</v>
      </c>
      <c r="JC12" s="69" t="str">
        <f t="shared" si="49"/>
        <v>S35/2020</v>
      </c>
      <c r="JD12" s="69" t="str">
        <f t="shared" si="49"/>
        <v>S36/2020</v>
      </c>
      <c r="JE12" s="69" t="str">
        <f t="shared" si="49"/>
        <v>S37/2020</v>
      </c>
      <c r="JF12" s="69" t="str">
        <f t="shared" si="49"/>
        <v>S38/2020</v>
      </c>
      <c r="JG12" s="69" t="str">
        <f t="shared" si="49"/>
        <v>S39/2020</v>
      </c>
      <c r="JH12" s="69" t="str">
        <f t="shared" si="49"/>
        <v>S40/2020</v>
      </c>
      <c r="JI12" s="69" t="str">
        <f t="shared" si="49"/>
        <v>S41/2020</v>
      </c>
      <c r="JJ12" s="69" t="str">
        <f t="shared" si="49"/>
        <v>S42/2020</v>
      </c>
      <c r="JK12" s="69" t="str">
        <f t="shared" si="49"/>
        <v>S43/2020</v>
      </c>
      <c r="JL12" s="69" t="str">
        <f t="shared" si="49"/>
        <v>S44/2020</v>
      </c>
      <c r="JM12" s="69" t="str">
        <f t="shared" si="49"/>
        <v>S45/2020</v>
      </c>
      <c r="JN12" s="69" t="str">
        <f t="shared" si="49"/>
        <v>S46/2020</v>
      </c>
      <c r="JO12" s="69" t="str">
        <f t="shared" si="49"/>
        <v>S47/2020</v>
      </c>
      <c r="JP12" s="69" t="str">
        <f t="shared" si="49"/>
        <v>S48/2020</v>
      </c>
      <c r="JQ12" s="69" t="str">
        <f t="shared" si="49"/>
        <v>S49/2020</v>
      </c>
      <c r="JR12" s="69" t="str">
        <f t="shared" si="49"/>
        <v>S50/2020</v>
      </c>
      <c r="JS12" s="69" t="str">
        <f t="shared" si="49"/>
        <v>S51/2020</v>
      </c>
      <c r="JT12" s="69" t="str">
        <f t="shared" si="49"/>
        <v>S52/2020</v>
      </c>
      <c r="JU12" s="69" t="str">
        <f t="shared" si="49"/>
        <v>S53/2020</v>
      </c>
      <c r="JV12" s="69" t="str">
        <f t="shared" si="49"/>
        <v>S2/2021</v>
      </c>
      <c r="JW12" s="69" t="str">
        <f t="shared" si="49"/>
        <v>S3/2021</v>
      </c>
      <c r="JX12" s="69" t="str">
        <f t="shared" si="49"/>
        <v>S4/2021</v>
      </c>
      <c r="JY12" s="69" t="str">
        <f t="shared" si="49"/>
        <v>S5/2021</v>
      </c>
      <c r="JZ12" s="69" t="str">
        <f t="shared" si="49"/>
        <v>S6/2021</v>
      </c>
      <c r="KA12" s="69" t="str">
        <f t="shared" si="49"/>
        <v>S7/2021</v>
      </c>
      <c r="KB12" s="69" t="str">
        <f t="shared" si="49"/>
        <v>S8/2021</v>
      </c>
      <c r="KC12" s="69" t="str">
        <f t="shared" si="49"/>
        <v>S9/2021</v>
      </c>
      <c r="KD12" s="69" t="str">
        <f t="shared" si="49"/>
        <v>S10/2021</v>
      </c>
      <c r="KE12" s="69" t="str">
        <f t="shared" si="49"/>
        <v>S11/2021</v>
      </c>
      <c r="KF12" s="69" t="str">
        <f t="shared" si="49"/>
        <v>S12/2021</v>
      </c>
      <c r="KG12" s="69" t="str">
        <f t="shared" si="49"/>
        <v>S13/2021</v>
      </c>
      <c r="KH12" s="69" t="str">
        <f t="shared" si="49"/>
        <v>S14/2021</v>
      </c>
      <c r="KI12" s="69" t="str">
        <f t="shared" si="49"/>
        <v>S15/2021</v>
      </c>
      <c r="KJ12" s="69" t="str">
        <f t="shared" si="49"/>
        <v>S16/2021</v>
      </c>
      <c r="KK12" s="69" t="str">
        <f t="shared" si="49"/>
        <v>S17/2021</v>
      </c>
      <c r="KL12" s="69" t="str">
        <f t="shared" si="49"/>
        <v>S18/2021</v>
      </c>
      <c r="KM12" s="69" t="str">
        <f t="shared" si="49"/>
        <v>S19/2021</v>
      </c>
      <c r="KN12" s="69" t="str">
        <f t="shared" si="49"/>
        <v>S20/2021</v>
      </c>
      <c r="KO12" s="69" t="str">
        <f t="shared" si="49"/>
        <v>S21/2021</v>
      </c>
      <c r="KP12" s="69" t="str">
        <f t="shared" si="49"/>
        <v>S22/2021</v>
      </c>
      <c r="KQ12" s="69" t="str">
        <f t="shared" si="49"/>
        <v>S23/2021</v>
      </c>
      <c r="KR12" s="69" t="str">
        <f t="shared" si="49"/>
        <v>S24/2021</v>
      </c>
      <c r="KS12" s="69" t="str">
        <f t="shared" si="49"/>
        <v>S25/2021</v>
      </c>
      <c r="KT12" s="69" t="str">
        <f t="shared" si="49"/>
        <v>S26/2021</v>
      </c>
      <c r="KU12" s="69" t="str">
        <f t="shared" si="49"/>
        <v>S27/2021</v>
      </c>
      <c r="KV12" s="69" t="str">
        <f t="shared" si="49"/>
        <v>S28/2021</v>
      </c>
      <c r="KW12" s="69" t="str">
        <f t="shared" si="49"/>
        <v>S29/2021</v>
      </c>
      <c r="KX12" s="69" t="str">
        <f t="shared" si="49"/>
        <v>S30/2021</v>
      </c>
      <c r="KY12" s="69" t="str">
        <f t="shared" si="49"/>
        <v>S31/2021</v>
      </c>
      <c r="KZ12" s="69" t="str">
        <f t="shared" si="49"/>
        <v>S32/2021</v>
      </c>
      <c r="LA12" s="69" t="str">
        <f t="shared" si="49"/>
        <v>S33/2021</v>
      </c>
      <c r="LB12" s="69" t="str">
        <f t="shared" si="49"/>
        <v>S34/2021</v>
      </c>
      <c r="LC12" s="69" t="str">
        <f t="shared" si="49"/>
        <v>S35/2021</v>
      </c>
      <c r="LD12" s="69" t="str">
        <f t="shared" si="49"/>
        <v>S36/2021</v>
      </c>
      <c r="LE12" s="69" t="str">
        <f t="shared" si="49"/>
        <v>S37/2021</v>
      </c>
      <c r="LF12" s="69" t="str">
        <f t="shared" si="49"/>
        <v>S38/2021</v>
      </c>
      <c r="LG12" s="69" t="str">
        <f t="shared" si="49"/>
        <v>S39/2021</v>
      </c>
      <c r="LH12" s="69" t="str">
        <f t="shared" si="49"/>
        <v>S40/2021</v>
      </c>
      <c r="LI12" s="69" t="str">
        <f t="shared" ref="LI12:NT12" si="50" xml:space="preserve"> LI11&amp;"/"&amp;LI9</f>
        <v>S41/2021</v>
      </c>
      <c r="LJ12" s="69" t="str">
        <f t="shared" si="50"/>
        <v>S42/2021</v>
      </c>
      <c r="LK12" s="69" t="str">
        <f t="shared" si="50"/>
        <v>S43/2021</v>
      </c>
      <c r="LL12" s="69" t="str">
        <f t="shared" si="50"/>
        <v>S44/2021</v>
      </c>
      <c r="LM12" s="69" t="str">
        <f t="shared" si="50"/>
        <v>S45/2021</v>
      </c>
      <c r="LN12" s="69" t="str">
        <f t="shared" si="50"/>
        <v>S46/2021</v>
      </c>
      <c r="LO12" s="69" t="str">
        <f t="shared" si="50"/>
        <v>S47/2021</v>
      </c>
      <c r="LP12" s="69" t="str">
        <f t="shared" si="50"/>
        <v>S48/2021</v>
      </c>
      <c r="LQ12" s="69" t="str">
        <f t="shared" si="50"/>
        <v>S49/2021</v>
      </c>
      <c r="LR12" s="69" t="str">
        <f t="shared" si="50"/>
        <v>S50/2021</v>
      </c>
      <c r="LS12" s="69" t="str">
        <f t="shared" si="50"/>
        <v>S51/2021</v>
      </c>
      <c r="LT12" s="69" t="str">
        <f t="shared" si="50"/>
        <v>S52/2021</v>
      </c>
      <c r="LU12" s="69" t="str">
        <f t="shared" si="50"/>
        <v>S53/2021</v>
      </c>
      <c r="LV12" s="69" t="str">
        <f t="shared" si="50"/>
        <v>S2/2022</v>
      </c>
      <c r="LW12" s="69" t="str">
        <f t="shared" si="50"/>
        <v>S3/2022</v>
      </c>
      <c r="LX12" s="69" t="str">
        <f t="shared" si="50"/>
        <v>S4/2022</v>
      </c>
      <c r="LY12" s="69" t="str">
        <f t="shared" si="50"/>
        <v>S5/2022</v>
      </c>
      <c r="LZ12" s="69" t="str">
        <f t="shared" si="50"/>
        <v>S6/2022</v>
      </c>
      <c r="MA12" s="69" t="str">
        <f t="shared" si="50"/>
        <v>S7/2022</v>
      </c>
      <c r="MB12" s="69" t="str">
        <f t="shared" si="50"/>
        <v>S8/2022</v>
      </c>
      <c r="MC12" s="69" t="str">
        <f t="shared" si="50"/>
        <v>S9/2022</v>
      </c>
      <c r="MD12" s="69" t="str">
        <f t="shared" si="50"/>
        <v>S10/2022</v>
      </c>
      <c r="ME12" s="69" t="str">
        <f t="shared" si="50"/>
        <v>S11/2022</v>
      </c>
      <c r="MF12" s="69" t="str">
        <f t="shared" si="50"/>
        <v>S12/2022</v>
      </c>
      <c r="MG12" s="69" t="str">
        <f t="shared" si="50"/>
        <v>S13/2022</v>
      </c>
      <c r="MH12" s="69" t="str">
        <f t="shared" si="50"/>
        <v>S14/2022</v>
      </c>
      <c r="MI12" s="69" t="str">
        <f t="shared" si="50"/>
        <v>S15/2022</v>
      </c>
      <c r="MJ12" s="69" t="str">
        <f t="shared" si="50"/>
        <v>S16/2022</v>
      </c>
      <c r="MK12" s="69" t="str">
        <f t="shared" si="50"/>
        <v>S17/2022</v>
      </c>
      <c r="ML12" s="69" t="str">
        <f t="shared" si="50"/>
        <v>S18/2022</v>
      </c>
      <c r="MM12" s="69" t="str">
        <f t="shared" si="50"/>
        <v>S19/2022</v>
      </c>
      <c r="MN12" s="69" t="str">
        <f t="shared" si="50"/>
        <v>S20/2022</v>
      </c>
      <c r="MO12" s="69" t="str">
        <f t="shared" si="50"/>
        <v>S21/2022</v>
      </c>
      <c r="MP12" s="69" t="str">
        <f t="shared" si="50"/>
        <v>S22/2022</v>
      </c>
      <c r="MQ12" s="69" t="str">
        <f t="shared" si="50"/>
        <v>S23/2022</v>
      </c>
      <c r="MR12" s="69" t="str">
        <f t="shared" si="50"/>
        <v>S24/2022</v>
      </c>
      <c r="MS12" s="69" t="str">
        <f t="shared" si="50"/>
        <v>S25/2022</v>
      </c>
      <c r="MT12" s="69" t="str">
        <f t="shared" si="50"/>
        <v>S26/2022</v>
      </c>
      <c r="MU12" s="69" t="str">
        <f t="shared" si="50"/>
        <v>S27/2022</v>
      </c>
      <c r="MV12" s="69" t="str">
        <f t="shared" si="50"/>
        <v>S28/2022</v>
      </c>
      <c r="MW12" s="69" t="str">
        <f t="shared" si="50"/>
        <v>S29/2022</v>
      </c>
      <c r="MX12" s="69" t="str">
        <f t="shared" si="50"/>
        <v>S30/2022</v>
      </c>
      <c r="MY12" s="69" t="str">
        <f t="shared" si="50"/>
        <v>S31/2022</v>
      </c>
      <c r="MZ12" s="69" t="str">
        <f t="shared" si="50"/>
        <v>S32/2022</v>
      </c>
      <c r="NA12" s="69" t="str">
        <f t="shared" si="50"/>
        <v>S33/2022</v>
      </c>
      <c r="NB12" s="69" t="str">
        <f t="shared" si="50"/>
        <v>S34/2022</v>
      </c>
      <c r="NC12" s="69" t="str">
        <f t="shared" si="50"/>
        <v>S35/2022</v>
      </c>
      <c r="ND12" s="69" t="str">
        <f t="shared" si="50"/>
        <v>S36/2022</v>
      </c>
      <c r="NE12" s="69" t="str">
        <f t="shared" si="50"/>
        <v>S37/2022</v>
      </c>
      <c r="NF12" s="69" t="str">
        <f t="shared" si="50"/>
        <v>S38/2022</v>
      </c>
      <c r="NG12" s="69" t="str">
        <f t="shared" si="50"/>
        <v>S39/2022</v>
      </c>
      <c r="NH12" s="69" t="str">
        <f t="shared" si="50"/>
        <v>S40/2022</v>
      </c>
      <c r="NI12" s="69" t="str">
        <f t="shared" si="50"/>
        <v>S41/2022</v>
      </c>
      <c r="NJ12" s="69" t="str">
        <f t="shared" si="50"/>
        <v>S42/2022</v>
      </c>
      <c r="NK12" s="69" t="str">
        <f t="shared" si="50"/>
        <v>S43/2022</v>
      </c>
      <c r="NL12" s="69" t="str">
        <f t="shared" si="50"/>
        <v>S44/2022</v>
      </c>
      <c r="NM12" s="69" t="str">
        <f t="shared" si="50"/>
        <v>S45/2022</v>
      </c>
      <c r="NN12" s="69" t="str">
        <f t="shared" si="50"/>
        <v>S46/2022</v>
      </c>
      <c r="NO12" s="69" t="str">
        <f t="shared" si="50"/>
        <v>S47/2022</v>
      </c>
      <c r="NP12" s="69" t="str">
        <f t="shared" si="50"/>
        <v>S48/2022</v>
      </c>
      <c r="NQ12" s="69" t="str">
        <f t="shared" si="50"/>
        <v>S49/2022</v>
      </c>
      <c r="NR12" s="69" t="str">
        <f t="shared" si="50"/>
        <v>S50/2022</v>
      </c>
      <c r="NS12" s="69" t="str">
        <f t="shared" si="50"/>
        <v>S51/2022</v>
      </c>
      <c r="NT12" s="69" t="str">
        <f t="shared" si="50"/>
        <v>S52/2022</v>
      </c>
      <c r="NU12" s="69" t="str">
        <f t="shared" ref="NU12:QF12" si="51" xml:space="preserve"> NU11&amp;"/"&amp;NU9</f>
        <v>S53/2022</v>
      </c>
      <c r="NV12" s="69" t="str">
        <f t="shared" si="51"/>
        <v>S2/2023</v>
      </c>
      <c r="NW12" s="69" t="str">
        <f t="shared" si="51"/>
        <v>S3/2023</v>
      </c>
      <c r="NX12" s="69" t="str">
        <f t="shared" si="51"/>
        <v>S4/2023</v>
      </c>
      <c r="NY12" s="69" t="str">
        <f t="shared" si="51"/>
        <v>S5/2023</v>
      </c>
      <c r="NZ12" s="69" t="str">
        <f t="shared" si="51"/>
        <v>S6/2023</v>
      </c>
      <c r="OA12" s="69" t="str">
        <f t="shared" si="51"/>
        <v>S7/2023</v>
      </c>
      <c r="OB12" s="69" t="str">
        <f t="shared" si="51"/>
        <v>S8/2023</v>
      </c>
      <c r="OC12" s="69" t="str">
        <f t="shared" si="51"/>
        <v>S9/2023</v>
      </c>
      <c r="OD12" s="69" t="str">
        <f t="shared" si="51"/>
        <v>S10/2023</v>
      </c>
      <c r="OE12" s="69" t="str">
        <f t="shared" si="51"/>
        <v>S11/2023</v>
      </c>
      <c r="OF12" s="69" t="str">
        <f t="shared" si="51"/>
        <v>S12/2023</v>
      </c>
      <c r="OG12" s="69" t="str">
        <f t="shared" si="51"/>
        <v>S13/2023</v>
      </c>
      <c r="OH12" s="69" t="str">
        <f t="shared" si="51"/>
        <v>S14/2023</v>
      </c>
      <c r="OI12" s="69" t="str">
        <f t="shared" si="51"/>
        <v>S15/2023</v>
      </c>
      <c r="OJ12" s="69" t="str">
        <f t="shared" si="51"/>
        <v>S16/2023</v>
      </c>
      <c r="OK12" s="69" t="str">
        <f t="shared" si="51"/>
        <v>S17/2023</v>
      </c>
      <c r="OL12" s="69" t="str">
        <f t="shared" si="51"/>
        <v>S18/2023</v>
      </c>
      <c r="OM12" s="69" t="str">
        <f t="shared" si="51"/>
        <v>S19/2023</v>
      </c>
      <c r="ON12" s="69" t="str">
        <f t="shared" si="51"/>
        <v>S20/2023</v>
      </c>
      <c r="OO12" s="69" t="str">
        <f t="shared" si="51"/>
        <v>S21/2023</v>
      </c>
      <c r="OP12" s="69" t="str">
        <f t="shared" si="51"/>
        <v>S22/2023</v>
      </c>
      <c r="OQ12" s="69" t="str">
        <f t="shared" si="51"/>
        <v>S23/2023</v>
      </c>
      <c r="OR12" s="69" t="str">
        <f t="shared" si="51"/>
        <v>S24/2023</v>
      </c>
      <c r="OS12" s="69" t="str">
        <f t="shared" si="51"/>
        <v>S25/2023</v>
      </c>
      <c r="OT12" s="69" t="str">
        <f t="shared" si="51"/>
        <v>S26/2023</v>
      </c>
      <c r="OU12" s="69" t="str">
        <f t="shared" si="51"/>
        <v>S27/2023</v>
      </c>
      <c r="OV12" s="69" t="str">
        <f t="shared" si="51"/>
        <v>S28/2023</v>
      </c>
      <c r="OW12" s="69" t="str">
        <f t="shared" si="51"/>
        <v>S29/2023</v>
      </c>
      <c r="OX12" s="69" t="str">
        <f t="shared" si="51"/>
        <v>S30/2023</v>
      </c>
      <c r="OY12" s="69" t="str">
        <f t="shared" si="51"/>
        <v>S31/2023</v>
      </c>
      <c r="OZ12" s="69" t="str">
        <f t="shared" si="51"/>
        <v>S32/2023</v>
      </c>
      <c r="PA12" s="69" t="str">
        <f t="shared" si="51"/>
        <v>S33/2023</v>
      </c>
      <c r="PB12" s="69" t="str">
        <f t="shared" si="51"/>
        <v>S34/2023</v>
      </c>
      <c r="PC12" s="69" t="str">
        <f t="shared" si="51"/>
        <v>S35/2023</v>
      </c>
      <c r="PD12" s="69" t="str">
        <f t="shared" si="51"/>
        <v>S36/2023</v>
      </c>
      <c r="PE12" s="69" t="str">
        <f t="shared" si="51"/>
        <v>S37/2023</v>
      </c>
      <c r="PF12" s="69" t="str">
        <f t="shared" si="51"/>
        <v>S38/2023</v>
      </c>
      <c r="PG12" s="69" t="str">
        <f t="shared" si="51"/>
        <v>S39/2023</v>
      </c>
      <c r="PH12" s="69" t="str">
        <f t="shared" si="51"/>
        <v>S40/2023</v>
      </c>
      <c r="PI12" s="69" t="str">
        <f t="shared" si="51"/>
        <v>S41/2023</v>
      </c>
      <c r="PJ12" s="69" t="str">
        <f t="shared" si="51"/>
        <v>S42/2023</v>
      </c>
      <c r="PK12" s="69" t="str">
        <f t="shared" si="51"/>
        <v>S43/2023</v>
      </c>
      <c r="PL12" s="69" t="str">
        <f t="shared" si="51"/>
        <v>S44/2023</v>
      </c>
      <c r="PM12" s="69" t="str">
        <f t="shared" si="51"/>
        <v>S45/2023</v>
      </c>
      <c r="PN12" s="69" t="str">
        <f t="shared" si="51"/>
        <v>S46/2023</v>
      </c>
      <c r="PO12" s="69" t="str">
        <f t="shared" si="51"/>
        <v>S47/2023</v>
      </c>
      <c r="PP12" s="69" t="str">
        <f t="shared" si="51"/>
        <v>S48/2023</v>
      </c>
      <c r="PQ12" s="69" t="str">
        <f t="shared" si="51"/>
        <v>S49/2023</v>
      </c>
      <c r="PR12" s="69" t="str">
        <f t="shared" si="51"/>
        <v>S50/2023</v>
      </c>
      <c r="PS12" s="69" t="str">
        <f t="shared" si="51"/>
        <v>S51/2023</v>
      </c>
      <c r="PT12" s="69" t="str">
        <f t="shared" si="51"/>
        <v>S52/2023</v>
      </c>
      <c r="PU12" s="69" t="str">
        <f t="shared" si="51"/>
        <v>S53/2023</v>
      </c>
      <c r="PV12" s="69" t="str">
        <f t="shared" si="51"/>
        <v>S1/2024</v>
      </c>
      <c r="PW12" s="69" t="str">
        <f t="shared" si="51"/>
        <v>S2/2024</v>
      </c>
      <c r="PX12" s="69" t="str">
        <f t="shared" si="51"/>
        <v>S3/2024</v>
      </c>
      <c r="PY12" s="69" t="str">
        <f t="shared" si="51"/>
        <v>S4/2024</v>
      </c>
      <c r="PZ12" s="69" t="str">
        <f t="shared" si="51"/>
        <v>S5/2024</v>
      </c>
      <c r="QA12" s="69" t="str">
        <f t="shared" si="51"/>
        <v>S6/2024</v>
      </c>
      <c r="QB12" s="69" t="str">
        <f t="shared" si="51"/>
        <v>S7/2024</v>
      </c>
      <c r="QC12" s="69" t="str">
        <f t="shared" si="51"/>
        <v>S8/2024</v>
      </c>
      <c r="QD12" s="69" t="str">
        <f t="shared" si="51"/>
        <v>S9/2024</v>
      </c>
      <c r="QE12" s="69" t="str">
        <f t="shared" si="51"/>
        <v>S10/2024</v>
      </c>
      <c r="QF12" s="69" t="str">
        <f t="shared" si="51"/>
        <v>S11/2024</v>
      </c>
      <c r="QG12" s="69" t="str">
        <f t="shared" ref="QG12:RY12" si="52" xml:space="preserve"> QG11&amp;"/"&amp;QG9</f>
        <v>S12/2024</v>
      </c>
      <c r="QH12" s="69" t="str">
        <f t="shared" si="52"/>
        <v>S13/2024</v>
      </c>
      <c r="QI12" s="69" t="str">
        <f t="shared" si="52"/>
        <v>S14/2024</v>
      </c>
      <c r="QJ12" s="69" t="str">
        <f t="shared" si="52"/>
        <v>S15/2024</v>
      </c>
      <c r="QK12" s="69" t="str">
        <f t="shared" si="52"/>
        <v>S16/2024</v>
      </c>
      <c r="QL12" s="69" t="str">
        <f t="shared" si="52"/>
        <v>S17/2024</v>
      </c>
      <c r="QM12" s="69" t="str">
        <f t="shared" si="52"/>
        <v>S18/2024</v>
      </c>
      <c r="QN12" s="69" t="str">
        <f t="shared" si="52"/>
        <v>S19/2024</v>
      </c>
      <c r="QO12" s="69" t="str">
        <f t="shared" si="52"/>
        <v>S20/2024</v>
      </c>
      <c r="QP12" s="69" t="str">
        <f t="shared" si="52"/>
        <v>S21/2024</v>
      </c>
      <c r="QQ12" s="69" t="str">
        <f t="shared" si="52"/>
        <v>S22/2024</v>
      </c>
      <c r="QR12" s="69" t="str">
        <f t="shared" si="52"/>
        <v>S23/2024</v>
      </c>
      <c r="QS12" s="69" t="str">
        <f t="shared" si="52"/>
        <v>S24/2024</v>
      </c>
      <c r="QT12" s="69" t="str">
        <f t="shared" si="52"/>
        <v>S25/2024</v>
      </c>
      <c r="QU12" s="69" t="str">
        <f t="shared" si="52"/>
        <v>S26/2024</v>
      </c>
      <c r="QV12" s="69" t="str">
        <f t="shared" si="52"/>
        <v>S27/2024</v>
      </c>
      <c r="QW12" s="69" t="str">
        <f t="shared" si="52"/>
        <v>S28/2024</v>
      </c>
      <c r="QX12" s="69" t="str">
        <f t="shared" si="52"/>
        <v>S29/2024</v>
      </c>
      <c r="QY12" s="69" t="str">
        <f t="shared" si="52"/>
        <v>S30/2024</v>
      </c>
      <c r="QZ12" s="69" t="str">
        <f t="shared" si="52"/>
        <v>S31/2024</v>
      </c>
      <c r="RA12" s="69" t="str">
        <f t="shared" si="52"/>
        <v>S32/2024</v>
      </c>
      <c r="RB12" s="69" t="str">
        <f t="shared" si="52"/>
        <v>S33/2024</v>
      </c>
      <c r="RC12" s="69" t="str">
        <f t="shared" si="52"/>
        <v>S34/2024</v>
      </c>
      <c r="RD12" s="69" t="str">
        <f t="shared" si="52"/>
        <v>S35/2024</v>
      </c>
      <c r="RE12" s="69" t="str">
        <f t="shared" si="52"/>
        <v>S36/2024</v>
      </c>
      <c r="RF12" s="69" t="str">
        <f t="shared" si="52"/>
        <v>S37/2024</v>
      </c>
      <c r="RG12" s="69" t="str">
        <f t="shared" si="52"/>
        <v>S38/2024</v>
      </c>
      <c r="RH12" s="69" t="str">
        <f t="shared" si="52"/>
        <v>S39/2024</v>
      </c>
      <c r="RI12" s="69" t="str">
        <f t="shared" si="52"/>
        <v>S40/2024</v>
      </c>
      <c r="RJ12" s="69" t="str">
        <f t="shared" si="52"/>
        <v>S41/2024</v>
      </c>
      <c r="RK12" s="69" t="str">
        <f t="shared" si="52"/>
        <v>S42/2024</v>
      </c>
      <c r="RL12" s="69" t="str">
        <f t="shared" si="52"/>
        <v>S43/2024</v>
      </c>
      <c r="RM12" s="69" t="str">
        <f t="shared" si="52"/>
        <v>S44/2024</v>
      </c>
      <c r="RN12" s="69" t="str">
        <f t="shared" si="52"/>
        <v>S45/2024</v>
      </c>
      <c r="RO12" s="69" t="str">
        <f t="shared" si="52"/>
        <v>S46/2024</v>
      </c>
      <c r="RP12" s="69" t="str">
        <f t="shared" si="52"/>
        <v>S47/2024</v>
      </c>
      <c r="RQ12" s="69" t="str">
        <f t="shared" si="52"/>
        <v>S48/2024</v>
      </c>
      <c r="RR12" s="69" t="str">
        <f t="shared" si="52"/>
        <v>S49/2024</v>
      </c>
      <c r="RS12" s="69" t="str">
        <f t="shared" si="52"/>
        <v>S50/2024</v>
      </c>
      <c r="RT12" s="69" t="str">
        <f t="shared" si="52"/>
        <v>S51/2024</v>
      </c>
      <c r="RU12" s="69" t="str">
        <f t="shared" si="52"/>
        <v>S52/2024</v>
      </c>
      <c r="RV12" s="69" t="str">
        <f t="shared" si="52"/>
        <v>S53/2024</v>
      </c>
      <c r="RW12" s="69" t="str">
        <f t="shared" si="52"/>
        <v>S2/2025</v>
      </c>
      <c r="RX12" s="69" t="str">
        <f t="shared" si="52"/>
        <v>S3/2025</v>
      </c>
      <c r="RY12" s="69" t="str">
        <f t="shared" si="52"/>
        <v>S4/2025</v>
      </c>
      <c r="RZ12" s="69"/>
      <c r="SA12" s="69"/>
      <c r="SB12" s="69"/>
      <c r="SC12" s="71"/>
    </row>
    <row r="13" spans="1:533" s="101" customFormat="1" ht="31.5" customHeight="1" x14ac:dyDescent="0.25">
      <c r="A13" s="121"/>
      <c r="B13" s="121"/>
      <c r="C13" s="122"/>
      <c r="D13" s="122"/>
      <c r="E13" s="104">
        <v>43082</v>
      </c>
      <c r="F13" s="100"/>
      <c r="G13" s="58" t="s">
        <v>10</v>
      </c>
      <c r="H13" s="124"/>
      <c r="I13" s="124"/>
      <c r="J13" s="124"/>
      <c r="K13" s="124"/>
      <c r="L13" s="124"/>
      <c r="M13" s="124"/>
      <c r="N13" s="124"/>
      <c r="O13" s="124"/>
      <c r="P13" s="125"/>
      <c r="Q13" s="124"/>
      <c r="R13" s="124"/>
      <c r="S13" s="124"/>
      <c r="T13" s="124"/>
      <c r="U13" s="123"/>
      <c r="V13" s="43" t="s">
        <v>77</v>
      </c>
      <c r="W13" s="126"/>
      <c r="X13" s="126"/>
      <c r="Y13" s="126"/>
      <c r="Z13" s="126"/>
      <c r="AA13" s="126"/>
      <c r="AB13" s="126"/>
      <c r="AC13" s="126"/>
      <c r="AD13" s="126"/>
      <c r="AE13" s="126"/>
      <c r="AF13" s="126"/>
      <c r="AG13" s="126"/>
      <c r="AH13" s="126"/>
      <c r="AI13" s="126"/>
      <c r="AJ13" s="126"/>
      <c r="AK13" s="126"/>
      <c r="AL13" s="126"/>
      <c r="AM13" s="40" t="s">
        <v>13</v>
      </c>
      <c r="AN13" s="126"/>
      <c r="AO13" s="126"/>
      <c r="AP13" s="126"/>
      <c r="AQ13" s="126"/>
      <c r="AR13" s="126"/>
      <c r="AS13" s="126"/>
      <c r="AT13" s="124"/>
      <c r="AU13" s="124"/>
      <c r="AV13" s="124"/>
      <c r="AW13" s="120" t="s">
        <v>8</v>
      </c>
      <c r="AX13" s="124"/>
      <c r="AY13" s="124"/>
      <c r="AZ13" s="124"/>
      <c r="BA13" s="124"/>
      <c r="BB13" s="124"/>
      <c r="BC13" s="124"/>
      <c r="BD13" s="124"/>
      <c r="BE13" s="124"/>
      <c r="BF13" s="124"/>
      <c r="BG13" s="41" t="s">
        <v>3</v>
      </c>
      <c r="BH13" s="124"/>
      <c r="BI13" s="127"/>
      <c r="BJ13" s="126"/>
      <c r="BK13" s="126"/>
      <c r="BL13" s="126"/>
      <c r="BM13" s="126"/>
      <c r="BN13" s="126"/>
      <c r="BO13" s="126"/>
      <c r="BP13" s="126"/>
      <c r="BQ13" s="126"/>
      <c r="BR13" s="126"/>
      <c r="BS13" s="126"/>
      <c r="BT13" s="126"/>
      <c r="BU13" s="126"/>
      <c r="BV13" s="126"/>
      <c r="BW13" s="124"/>
      <c r="BX13" s="124"/>
      <c r="BY13" s="126"/>
      <c r="BZ13" s="124"/>
      <c r="CA13" s="124"/>
      <c r="CB13" s="124"/>
      <c r="CC13" s="124"/>
      <c r="CD13" s="124"/>
      <c r="CE13" s="124"/>
      <c r="CF13" s="124"/>
      <c r="CG13" s="124"/>
      <c r="CH13" s="124"/>
      <c r="CI13" s="124"/>
      <c r="CJ13" s="124"/>
      <c r="CK13" s="124"/>
      <c r="CL13" s="124"/>
      <c r="CM13" s="124"/>
      <c r="CN13" s="124"/>
      <c r="CO13" s="124"/>
      <c r="CP13" s="124"/>
      <c r="CQ13" s="124"/>
      <c r="CR13" s="124"/>
      <c r="CS13" s="124"/>
      <c r="CT13" s="124"/>
      <c r="CU13" s="124"/>
      <c r="CV13" s="124"/>
      <c r="CW13" s="124"/>
      <c r="CX13" s="124"/>
      <c r="CY13" s="124"/>
      <c r="CZ13" s="124"/>
      <c r="DA13" s="124"/>
      <c r="DB13" s="124"/>
      <c r="DC13" s="124"/>
      <c r="DD13" s="124"/>
      <c r="DE13" s="124"/>
      <c r="DF13" s="124"/>
      <c r="DG13" s="124"/>
      <c r="DH13" s="124"/>
      <c r="DI13" s="124"/>
      <c r="DJ13" s="124"/>
      <c r="DK13" s="124"/>
      <c r="DL13" s="124"/>
      <c r="DM13" s="124"/>
      <c r="DN13" s="124"/>
      <c r="DO13" s="124"/>
      <c r="DP13" s="124"/>
      <c r="DQ13" s="124"/>
      <c r="DR13" s="124"/>
      <c r="DS13" s="124"/>
      <c r="DT13" s="128"/>
      <c r="DU13" s="128"/>
      <c r="DV13" s="128"/>
      <c r="DW13" s="129"/>
      <c r="DX13" s="130"/>
      <c r="DY13" s="130"/>
      <c r="DZ13" s="130"/>
      <c r="EA13" s="130"/>
      <c r="EB13" s="130"/>
      <c r="EC13" s="130"/>
      <c r="ED13" s="130"/>
      <c r="EE13" s="130"/>
      <c r="EF13" s="130"/>
      <c r="EG13" s="130"/>
      <c r="EH13" s="130"/>
      <c r="EI13" s="130"/>
      <c r="EJ13" s="130"/>
      <c r="EK13" s="130"/>
      <c r="EL13" s="130"/>
      <c r="EM13" s="130"/>
      <c r="EN13" s="130"/>
      <c r="EO13" s="130"/>
      <c r="EP13" s="130"/>
      <c r="EQ13" s="130"/>
      <c r="ER13" s="131"/>
      <c r="ES13" s="131"/>
      <c r="ET13" s="131"/>
      <c r="EU13" s="131"/>
      <c r="EV13" s="131"/>
      <c r="EW13" s="131"/>
      <c r="EX13" s="131"/>
      <c r="EY13" s="131"/>
      <c r="EZ13" s="131"/>
      <c r="FA13" s="131"/>
      <c r="FB13" s="131"/>
      <c r="FC13" s="131"/>
      <c r="FD13" s="131"/>
      <c r="FE13" s="131"/>
      <c r="FF13" s="131"/>
      <c r="FG13" s="131"/>
      <c r="FH13" s="131"/>
      <c r="FI13" s="131"/>
      <c r="FJ13" s="131"/>
      <c r="FK13" s="131"/>
      <c r="FL13" s="131"/>
      <c r="FM13" s="131"/>
      <c r="FN13" s="131"/>
      <c r="FO13" s="131"/>
      <c r="FP13" s="131"/>
      <c r="FQ13" s="131"/>
      <c r="FR13" s="131"/>
      <c r="FS13" s="131"/>
      <c r="FT13" s="131"/>
      <c r="FU13" s="131"/>
      <c r="FV13" s="132"/>
      <c r="FW13" s="132"/>
      <c r="FX13" s="132"/>
      <c r="FY13" s="132"/>
      <c r="FZ13" s="132"/>
      <c r="GA13" s="132"/>
      <c r="GB13" s="132"/>
      <c r="GC13" s="132"/>
      <c r="GD13" s="132"/>
      <c r="GE13" s="132"/>
      <c r="GF13" s="132"/>
      <c r="GG13" s="132"/>
      <c r="GH13" s="132"/>
      <c r="GI13" s="132"/>
      <c r="GJ13" s="132"/>
      <c r="GK13" s="132"/>
      <c r="GL13" s="132"/>
      <c r="GM13" s="132"/>
      <c r="GN13" s="132"/>
      <c r="GO13" s="132"/>
      <c r="GP13" s="132"/>
      <c r="GQ13" s="132"/>
      <c r="GR13" s="132"/>
      <c r="GS13" s="132"/>
      <c r="GT13" s="132"/>
      <c r="GU13" s="132"/>
      <c r="GV13" s="132"/>
      <c r="GW13" s="132"/>
      <c r="GX13" s="132"/>
      <c r="GY13" s="132"/>
      <c r="GZ13" s="132"/>
      <c r="HA13" s="132"/>
      <c r="HB13" s="132"/>
      <c r="HC13" s="132"/>
      <c r="HD13" s="132"/>
      <c r="HE13" s="132"/>
      <c r="HF13" s="132"/>
      <c r="HG13" s="132"/>
      <c r="HH13" s="132"/>
      <c r="HI13" s="132"/>
      <c r="HJ13" s="132"/>
      <c r="HK13" s="132"/>
      <c r="HL13" s="132"/>
      <c r="HM13" s="132"/>
      <c r="HN13" s="132"/>
      <c r="HO13" s="132"/>
      <c r="HP13" s="132"/>
      <c r="HQ13" s="132"/>
      <c r="HR13" s="132"/>
      <c r="HS13" s="132"/>
      <c r="HT13" s="132"/>
      <c r="HU13" s="132"/>
      <c r="HV13" s="132"/>
      <c r="HW13" s="132"/>
      <c r="HX13" s="132"/>
      <c r="HY13" s="132"/>
      <c r="HZ13" s="132"/>
      <c r="IA13" s="132"/>
      <c r="IB13" s="132"/>
      <c r="IC13" s="132"/>
      <c r="ID13" s="132"/>
      <c r="IE13" s="132"/>
      <c r="IF13" s="132"/>
      <c r="IG13" s="132"/>
      <c r="IH13" s="132"/>
      <c r="II13" s="132"/>
      <c r="IJ13" s="132"/>
      <c r="IK13" s="132"/>
      <c r="IL13" s="132"/>
      <c r="IM13" s="132"/>
      <c r="IN13" s="132"/>
      <c r="IO13" s="132"/>
      <c r="IP13" s="132"/>
      <c r="IQ13" s="132"/>
      <c r="IR13" s="132"/>
      <c r="IS13" s="132"/>
      <c r="IT13" s="132"/>
      <c r="IU13" s="132"/>
      <c r="IV13" s="132"/>
      <c r="IW13" s="132"/>
      <c r="IX13" s="132"/>
      <c r="IY13" s="132"/>
      <c r="IZ13" s="132"/>
      <c r="JA13" s="132"/>
      <c r="JB13" s="132"/>
      <c r="JC13" s="132"/>
      <c r="JD13" s="132"/>
      <c r="JE13" s="132"/>
      <c r="JF13" s="132"/>
      <c r="JG13" s="132"/>
      <c r="JH13" s="132"/>
      <c r="JI13" s="132"/>
      <c r="JJ13" s="132"/>
      <c r="JK13" s="132"/>
      <c r="JL13" s="132"/>
      <c r="JM13" s="132"/>
      <c r="JN13" s="132"/>
      <c r="JO13" s="132"/>
      <c r="JP13" s="132"/>
      <c r="JQ13" s="132"/>
      <c r="JR13" s="132"/>
      <c r="JS13" s="132"/>
      <c r="JT13" s="132"/>
      <c r="JU13" s="132"/>
      <c r="JV13" s="132"/>
      <c r="JW13" s="132"/>
      <c r="JX13" s="132"/>
      <c r="JY13" s="132"/>
      <c r="JZ13" s="132"/>
      <c r="KA13" s="132"/>
      <c r="KB13" s="132"/>
      <c r="KC13" s="132"/>
      <c r="KD13" s="132"/>
      <c r="KE13" s="132"/>
      <c r="KF13" s="132"/>
      <c r="KG13" s="132"/>
      <c r="KH13" s="132"/>
      <c r="KI13" s="132"/>
      <c r="KJ13" s="132"/>
      <c r="KK13" s="132"/>
      <c r="KL13" s="132"/>
      <c r="KM13" s="132"/>
      <c r="KN13" s="132"/>
      <c r="KO13" s="132"/>
      <c r="KP13" s="132"/>
      <c r="KQ13" s="132"/>
      <c r="KR13" s="132"/>
      <c r="KS13" s="132"/>
      <c r="KT13" s="132"/>
      <c r="KU13" s="132"/>
      <c r="KV13" s="132"/>
      <c r="KW13" s="132"/>
      <c r="KX13" s="132"/>
      <c r="KY13" s="132"/>
      <c r="KZ13" s="132"/>
      <c r="LA13" s="132"/>
      <c r="LB13" s="132"/>
      <c r="LC13" s="132"/>
      <c r="LD13" s="132"/>
      <c r="LE13" s="132"/>
      <c r="LF13" s="132"/>
      <c r="LG13" s="132"/>
      <c r="LH13" s="132"/>
      <c r="LI13" s="132"/>
      <c r="LJ13" s="132"/>
      <c r="LK13" s="132"/>
      <c r="LL13" s="132"/>
      <c r="LM13" s="132"/>
      <c r="LN13" s="132"/>
      <c r="LO13" s="132"/>
      <c r="LP13" s="132"/>
      <c r="LQ13" s="132"/>
      <c r="LR13" s="132"/>
      <c r="LS13" s="132"/>
      <c r="LT13" s="132"/>
      <c r="LU13" s="132"/>
      <c r="LV13" s="132"/>
      <c r="LW13" s="132"/>
      <c r="LX13" s="132"/>
      <c r="LY13" s="132"/>
      <c r="LZ13" s="132"/>
      <c r="MA13" s="132"/>
      <c r="MB13" s="132"/>
      <c r="MC13" s="132"/>
      <c r="MD13" s="132"/>
      <c r="ME13" s="132"/>
      <c r="MF13" s="132"/>
      <c r="MG13" s="132"/>
      <c r="MH13" s="132"/>
      <c r="MI13" s="132"/>
      <c r="MJ13" s="132"/>
      <c r="MK13" s="132"/>
      <c r="ML13" s="132"/>
      <c r="MM13" s="132"/>
      <c r="MN13" s="132"/>
      <c r="MO13" s="132"/>
      <c r="MP13" s="132"/>
      <c r="MQ13" s="132"/>
      <c r="MR13" s="132"/>
      <c r="MS13" s="132"/>
      <c r="MT13" s="132"/>
      <c r="MU13" s="132"/>
      <c r="MV13" s="132"/>
      <c r="MW13" s="132"/>
      <c r="MX13" s="132"/>
      <c r="MY13" s="132"/>
      <c r="MZ13" s="132"/>
      <c r="NA13" s="132"/>
      <c r="NB13" s="132"/>
      <c r="NC13" s="132"/>
      <c r="ND13" s="132"/>
      <c r="NE13" s="132"/>
      <c r="NF13" s="132"/>
      <c r="NG13" s="132"/>
      <c r="NH13" s="132"/>
      <c r="NI13" s="132"/>
      <c r="NJ13" s="132"/>
      <c r="NK13" s="132"/>
      <c r="NL13" s="132"/>
      <c r="NM13" s="132"/>
      <c r="NN13" s="132"/>
      <c r="NO13" s="132"/>
      <c r="NP13" s="132"/>
      <c r="NQ13" s="132"/>
      <c r="NR13" s="132"/>
      <c r="NS13" s="132"/>
      <c r="NT13" s="132"/>
      <c r="NU13" s="132"/>
      <c r="NV13" s="132"/>
      <c r="NW13" s="132"/>
      <c r="NX13" s="132"/>
      <c r="NY13" s="132"/>
      <c r="NZ13" s="132"/>
      <c r="OA13" s="132"/>
      <c r="OB13" s="132"/>
      <c r="OC13" s="132"/>
      <c r="OD13" s="132"/>
      <c r="OE13" s="132"/>
      <c r="OF13" s="132"/>
      <c r="OG13" s="132"/>
      <c r="OH13" s="132"/>
      <c r="OI13" s="132"/>
      <c r="OJ13" s="132"/>
      <c r="OK13" s="132"/>
      <c r="OL13" s="132"/>
      <c r="OM13" s="132"/>
      <c r="ON13" s="132"/>
      <c r="OO13" s="132"/>
      <c r="OP13" s="132"/>
      <c r="OQ13" s="132"/>
      <c r="OR13" s="132"/>
      <c r="OS13" s="132"/>
      <c r="OT13" s="132"/>
      <c r="OU13" s="132"/>
      <c r="OV13" s="132"/>
      <c r="OW13" s="132"/>
      <c r="OX13" s="132"/>
      <c r="OY13" s="132"/>
      <c r="OZ13" s="132"/>
      <c r="PA13" s="132"/>
      <c r="PB13" s="132"/>
      <c r="PC13" s="132"/>
      <c r="PD13" s="132"/>
      <c r="PE13" s="132"/>
      <c r="PF13" s="132"/>
      <c r="PG13" s="132"/>
      <c r="PH13" s="132"/>
      <c r="PI13" s="132"/>
      <c r="PJ13" s="132"/>
      <c r="PK13" s="132"/>
      <c r="PL13" s="132"/>
      <c r="PM13" s="132"/>
      <c r="PN13" s="132"/>
      <c r="PO13" s="132"/>
      <c r="PP13" s="132"/>
      <c r="PQ13" s="132"/>
      <c r="PR13" s="132"/>
      <c r="PS13" s="132"/>
      <c r="PT13" s="132"/>
      <c r="PU13" s="132"/>
      <c r="PV13" s="132"/>
      <c r="PW13" s="132"/>
      <c r="PX13" s="132"/>
      <c r="PY13" s="132"/>
      <c r="PZ13" s="132"/>
      <c r="QA13" s="132"/>
      <c r="QB13" s="132"/>
      <c r="QC13" s="132"/>
      <c r="QD13" s="132"/>
      <c r="QE13" s="132"/>
      <c r="QF13" s="132"/>
      <c r="QG13" s="132"/>
      <c r="QH13" s="132"/>
      <c r="QI13" s="132"/>
      <c r="QJ13" s="132"/>
      <c r="QK13" s="132"/>
      <c r="QL13" s="132"/>
      <c r="QM13" s="132"/>
      <c r="QN13" s="132"/>
      <c r="QO13" s="132"/>
      <c r="QP13" s="132"/>
      <c r="QQ13" s="132"/>
      <c r="QR13" s="132"/>
      <c r="QS13" s="132"/>
      <c r="QT13" s="132"/>
      <c r="QU13" s="132"/>
      <c r="QV13" s="132"/>
      <c r="QW13" s="132"/>
      <c r="QX13" s="132"/>
      <c r="QY13" s="132"/>
      <c r="QZ13" s="132"/>
      <c r="RA13" s="132"/>
      <c r="RB13" s="132"/>
      <c r="RC13" s="132"/>
      <c r="RD13" s="132"/>
      <c r="RE13" s="132"/>
      <c r="RF13" s="132"/>
      <c r="RG13" s="132"/>
      <c r="RH13" s="132"/>
      <c r="RI13" s="132"/>
      <c r="RJ13" s="132"/>
      <c r="RK13" s="132"/>
      <c r="RL13" s="132"/>
      <c r="RM13" s="132"/>
      <c r="RN13" s="132"/>
      <c r="RO13" s="132"/>
      <c r="RP13" s="132"/>
      <c r="RQ13" s="132"/>
      <c r="RR13" s="132"/>
      <c r="RS13" s="132"/>
      <c r="RT13" s="132"/>
      <c r="RU13" s="132"/>
      <c r="RV13" s="132"/>
      <c r="RW13" s="132"/>
      <c r="RX13" s="132"/>
      <c r="RY13" s="132"/>
    </row>
    <row r="14" spans="1:533" s="53" customFormat="1" ht="28.5" customHeight="1" x14ac:dyDescent="0.25">
      <c r="A14" s="27" t="s">
        <v>9</v>
      </c>
      <c r="B14" s="28" t="s">
        <v>15</v>
      </c>
      <c r="C14" s="29" t="s">
        <v>12</v>
      </c>
      <c r="D14" s="29"/>
      <c r="E14" s="98"/>
      <c r="F14" s="63" t="s">
        <v>58</v>
      </c>
      <c r="G14" s="32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61" t="s">
        <v>13</v>
      </c>
      <c r="AV14" s="31"/>
      <c r="AW14" s="31"/>
      <c r="AX14" s="31"/>
      <c r="AY14" s="31"/>
      <c r="AZ14" s="31"/>
      <c r="BA14" s="31"/>
      <c r="BB14" s="31"/>
      <c r="BC14" s="62" t="s">
        <v>43</v>
      </c>
      <c r="BD14" s="56"/>
      <c r="BE14" s="56"/>
      <c r="BF14" s="31"/>
      <c r="BG14" s="31"/>
      <c r="BH14" s="31"/>
      <c r="BI14" s="31"/>
      <c r="BJ14" s="31"/>
      <c r="BK14" s="31"/>
      <c r="BL14" s="62" t="s">
        <v>3</v>
      </c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  <c r="BZ14" s="31"/>
      <c r="CA14" s="31"/>
      <c r="CB14" s="31"/>
      <c r="CC14" s="31"/>
      <c r="CD14" s="31"/>
      <c r="CE14" s="31"/>
      <c r="CF14" s="31"/>
      <c r="CG14" s="31"/>
      <c r="CH14" s="31"/>
      <c r="CI14" s="31"/>
      <c r="CJ14" s="31"/>
      <c r="CK14" s="31"/>
      <c r="CL14" s="31"/>
      <c r="CM14" s="31"/>
      <c r="CN14" s="31"/>
      <c r="CO14" s="31"/>
      <c r="CP14" s="31"/>
      <c r="CQ14" s="31"/>
      <c r="CR14" s="31"/>
      <c r="CS14" s="31"/>
      <c r="CT14" s="31"/>
      <c r="CU14" s="31"/>
      <c r="CV14" s="31"/>
      <c r="CW14" s="31"/>
      <c r="CX14" s="31"/>
      <c r="CY14" s="31"/>
      <c r="CZ14" s="31"/>
      <c r="DA14" s="31"/>
      <c r="DB14" s="31"/>
      <c r="DC14" s="31"/>
      <c r="DD14" s="31"/>
      <c r="DE14" s="31"/>
      <c r="DF14" s="31"/>
      <c r="DG14" s="31"/>
      <c r="DH14" s="31"/>
      <c r="DI14" s="31"/>
      <c r="DJ14" s="31"/>
      <c r="DK14" s="31"/>
      <c r="DL14" s="31"/>
      <c r="DM14" s="31"/>
      <c r="DN14" s="31"/>
      <c r="DO14" s="31"/>
      <c r="DP14" s="31"/>
      <c r="DQ14" s="31"/>
      <c r="DR14" s="31"/>
      <c r="DS14" s="31"/>
      <c r="DT14" s="34"/>
      <c r="DU14" s="34"/>
      <c r="DV14" s="34"/>
      <c r="DW14" s="34"/>
      <c r="DX14" s="34"/>
      <c r="DY14" s="34"/>
      <c r="DZ14" s="34"/>
      <c r="EA14" s="34"/>
      <c r="EB14" s="34"/>
      <c r="EC14" s="34"/>
      <c r="ED14" s="34"/>
      <c r="EE14" s="34"/>
      <c r="EF14" s="34"/>
      <c r="EG14" s="34"/>
      <c r="EH14" s="34"/>
      <c r="EI14" s="34"/>
      <c r="EJ14" s="34"/>
      <c r="EK14" s="34"/>
      <c r="EL14" s="34"/>
      <c r="EM14" s="34"/>
      <c r="EN14" s="34"/>
      <c r="EO14" s="34"/>
      <c r="EP14" s="34"/>
      <c r="EQ14" s="34"/>
      <c r="ER14" s="34"/>
      <c r="ES14" s="34"/>
      <c r="ET14" s="34"/>
      <c r="EU14" s="34"/>
      <c r="EV14" s="34"/>
      <c r="EW14" s="34"/>
      <c r="EX14" s="34"/>
      <c r="EY14" s="34"/>
      <c r="EZ14" s="34"/>
      <c r="FA14" s="34"/>
      <c r="FB14" s="34"/>
      <c r="FC14" s="34"/>
      <c r="FD14" s="34"/>
      <c r="FE14" s="34"/>
      <c r="FF14" s="34"/>
      <c r="FG14" s="34"/>
      <c r="FH14" s="34"/>
      <c r="FI14" s="34"/>
      <c r="FJ14" s="34"/>
      <c r="FK14" s="34"/>
      <c r="FL14" s="34"/>
      <c r="FM14" s="34"/>
      <c r="FN14" s="34"/>
      <c r="FO14" s="34"/>
      <c r="FP14" s="34"/>
      <c r="FQ14" s="34"/>
      <c r="FR14" s="34"/>
      <c r="FS14" s="34"/>
      <c r="FT14" s="34"/>
      <c r="FU14" s="34"/>
      <c r="FV14" s="34"/>
      <c r="FW14" s="34"/>
      <c r="FX14" s="34"/>
      <c r="FY14" s="34"/>
      <c r="FZ14" s="34"/>
      <c r="GA14" s="34"/>
      <c r="GB14" s="34"/>
      <c r="GC14" s="34"/>
      <c r="GD14" s="34"/>
      <c r="GE14" s="34"/>
      <c r="GF14" s="34"/>
      <c r="GG14" s="34"/>
      <c r="GH14" s="34"/>
      <c r="GI14" s="34"/>
      <c r="GJ14" s="34"/>
      <c r="GK14" s="34"/>
      <c r="GL14" s="34"/>
      <c r="GM14" s="34"/>
      <c r="GN14" s="34"/>
      <c r="GO14" s="34"/>
      <c r="GP14" s="34"/>
      <c r="GQ14" s="34"/>
      <c r="GR14" s="34"/>
      <c r="GS14" s="34"/>
      <c r="GT14" s="34"/>
      <c r="GU14" s="34"/>
      <c r="GV14" s="34"/>
      <c r="GW14" s="34"/>
      <c r="GX14" s="34"/>
      <c r="GY14" s="34"/>
      <c r="GZ14" s="34"/>
      <c r="HA14" s="34"/>
      <c r="HB14" s="34"/>
      <c r="HC14" s="34"/>
      <c r="HD14" s="34"/>
      <c r="HE14" s="34"/>
      <c r="HF14" s="34"/>
      <c r="HG14" s="34"/>
      <c r="HH14" s="34"/>
      <c r="HI14" s="34"/>
      <c r="HJ14" s="34"/>
      <c r="HK14" s="34"/>
      <c r="HL14" s="34"/>
      <c r="HM14" s="34"/>
      <c r="HN14" s="34"/>
      <c r="HO14" s="34"/>
      <c r="HP14" s="34"/>
      <c r="HQ14" s="34"/>
      <c r="HR14" s="34"/>
      <c r="HS14" s="34"/>
      <c r="HT14" s="34"/>
      <c r="HU14" s="34"/>
      <c r="HV14" s="34"/>
      <c r="HW14" s="34"/>
      <c r="HX14" s="34"/>
      <c r="HY14" s="34"/>
      <c r="HZ14" s="34"/>
      <c r="IA14" s="34"/>
      <c r="IB14" s="34"/>
      <c r="IC14" s="34"/>
      <c r="ID14" s="34"/>
      <c r="IE14" s="34"/>
      <c r="IF14" s="34"/>
      <c r="IG14" s="34"/>
      <c r="IH14" s="34"/>
      <c r="II14" s="34"/>
      <c r="IJ14" s="34"/>
      <c r="IK14" s="34"/>
      <c r="IL14" s="34"/>
      <c r="IM14" s="34"/>
      <c r="IN14" s="34"/>
      <c r="IO14" s="34"/>
      <c r="IP14" s="34"/>
      <c r="IQ14" s="34"/>
      <c r="IR14" s="34"/>
      <c r="IS14" s="34"/>
      <c r="IT14" s="34"/>
      <c r="IU14" s="34"/>
      <c r="IV14" s="34"/>
      <c r="IW14" s="34"/>
      <c r="IX14" s="34"/>
      <c r="IY14" s="34"/>
      <c r="IZ14" s="34"/>
      <c r="JA14" s="34"/>
      <c r="JB14" s="34"/>
      <c r="JC14" s="34"/>
      <c r="JD14" s="34"/>
      <c r="JE14" s="34"/>
      <c r="JF14" s="34"/>
      <c r="JG14" s="34"/>
      <c r="JH14" s="34"/>
      <c r="JI14" s="34"/>
      <c r="JJ14" s="34"/>
      <c r="JK14" s="34"/>
      <c r="JL14" s="34"/>
      <c r="JM14" s="34"/>
      <c r="JN14" s="34"/>
      <c r="JO14" s="34"/>
      <c r="JP14" s="34"/>
      <c r="JQ14" s="34"/>
      <c r="JR14" s="34"/>
      <c r="JS14" s="34"/>
      <c r="JT14" s="34"/>
      <c r="JU14" s="34"/>
      <c r="JV14" s="34"/>
      <c r="JW14" s="34"/>
      <c r="JX14" s="34"/>
      <c r="JY14" s="34"/>
      <c r="JZ14" s="34"/>
      <c r="KA14" s="34"/>
      <c r="KB14" s="34"/>
      <c r="KC14" s="34"/>
      <c r="KD14" s="34"/>
      <c r="KE14" s="34"/>
      <c r="KF14" s="34"/>
      <c r="KG14" s="34"/>
      <c r="KH14" s="34"/>
      <c r="KI14" s="34"/>
      <c r="KJ14" s="34"/>
      <c r="KK14" s="34"/>
      <c r="KL14" s="34"/>
      <c r="KM14" s="34"/>
      <c r="KN14" s="34"/>
      <c r="KO14" s="34"/>
      <c r="KP14" s="34"/>
      <c r="KQ14" s="34"/>
      <c r="KR14" s="34"/>
      <c r="KS14" s="34"/>
      <c r="KT14" s="34"/>
      <c r="KU14" s="34"/>
      <c r="KV14" s="34"/>
      <c r="KW14" s="34"/>
      <c r="KX14" s="34"/>
      <c r="KY14" s="34"/>
      <c r="KZ14" s="34"/>
      <c r="LA14" s="34"/>
      <c r="LB14" s="34"/>
      <c r="LC14" s="34"/>
      <c r="LD14" s="34"/>
      <c r="LE14" s="34"/>
      <c r="LF14" s="34"/>
      <c r="LG14" s="34"/>
      <c r="LH14" s="34"/>
      <c r="LI14" s="34"/>
      <c r="LJ14" s="34"/>
      <c r="LK14" s="34"/>
      <c r="LL14" s="34"/>
      <c r="LM14" s="34"/>
      <c r="LN14" s="34"/>
      <c r="LO14" s="34"/>
      <c r="LP14" s="34"/>
      <c r="LQ14" s="34"/>
      <c r="LR14" s="34"/>
      <c r="LS14" s="34"/>
      <c r="LT14" s="34"/>
      <c r="LU14" s="34"/>
      <c r="LV14" s="34"/>
      <c r="LW14" s="34"/>
      <c r="LX14" s="34"/>
      <c r="LY14" s="34"/>
      <c r="LZ14" s="34"/>
      <c r="MA14" s="34"/>
      <c r="MB14" s="34"/>
      <c r="MC14" s="34"/>
      <c r="MD14" s="34"/>
      <c r="ME14" s="34"/>
      <c r="MF14" s="34"/>
      <c r="MG14" s="34"/>
      <c r="MH14" s="34"/>
      <c r="MI14" s="34"/>
      <c r="MJ14" s="34"/>
      <c r="MK14" s="34"/>
      <c r="ML14" s="34"/>
      <c r="MM14" s="34"/>
      <c r="MN14" s="34"/>
      <c r="MO14" s="34"/>
      <c r="MP14" s="34"/>
      <c r="MQ14" s="34"/>
      <c r="MR14" s="34"/>
      <c r="MS14" s="34"/>
      <c r="MT14" s="34"/>
      <c r="MU14" s="34"/>
      <c r="MV14" s="34"/>
      <c r="MW14" s="34"/>
      <c r="MX14" s="34"/>
      <c r="MY14" s="34"/>
      <c r="MZ14" s="34"/>
      <c r="NA14" s="34"/>
      <c r="NB14" s="34"/>
      <c r="NC14" s="34"/>
      <c r="ND14" s="34"/>
      <c r="NE14" s="34"/>
      <c r="NF14" s="34"/>
      <c r="NG14" s="34"/>
      <c r="NH14" s="34"/>
      <c r="NI14" s="34"/>
      <c r="NJ14" s="34"/>
      <c r="NK14" s="34"/>
      <c r="NL14" s="34"/>
      <c r="NM14" s="34"/>
      <c r="NN14" s="34"/>
      <c r="NO14" s="34"/>
      <c r="NP14" s="34"/>
      <c r="NQ14" s="34"/>
      <c r="NR14" s="34"/>
      <c r="NS14" s="34"/>
      <c r="NT14" s="34"/>
      <c r="NU14" s="34"/>
      <c r="NV14" s="34"/>
      <c r="NW14" s="34"/>
      <c r="NX14" s="34"/>
      <c r="NY14" s="34"/>
      <c r="NZ14" s="34"/>
      <c r="OA14" s="34"/>
      <c r="OB14" s="34"/>
      <c r="OC14" s="34"/>
      <c r="OD14" s="34"/>
      <c r="OE14" s="34"/>
      <c r="OF14" s="34"/>
      <c r="OG14" s="34"/>
      <c r="OH14" s="34"/>
      <c r="OI14" s="34"/>
      <c r="OJ14" s="34"/>
      <c r="OK14" s="34"/>
      <c r="OL14" s="34"/>
      <c r="OM14" s="34"/>
      <c r="ON14" s="34"/>
      <c r="OO14" s="34"/>
      <c r="OP14" s="34"/>
      <c r="OQ14" s="34"/>
      <c r="OR14" s="34"/>
      <c r="OS14" s="34"/>
      <c r="OT14" s="34"/>
      <c r="OU14" s="34"/>
      <c r="OV14" s="34"/>
      <c r="OW14" s="34"/>
      <c r="OX14" s="34"/>
      <c r="OY14" s="34"/>
      <c r="OZ14" s="34"/>
      <c r="PA14" s="34"/>
      <c r="PB14" s="34"/>
      <c r="PC14" s="34"/>
      <c r="PD14" s="34"/>
      <c r="PE14" s="34"/>
      <c r="PF14" s="34"/>
      <c r="PG14" s="34"/>
      <c r="PH14" s="34"/>
      <c r="PI14" s="34"/>
      <c r="PJ14" s="34"/>
      <c r="PK14" s="34"/>
      <c r="PL14" s="34"/>
      <c r="PM14" s="34"/>
      <c r="PN14" s="34"/>
      <c r="PO14" s="34"/>
      <c r="PP14" s="34"/>
      <c r="PQ14" s="34"/>
      <c r="PR14" s="34"/>
      <c r="PS14" s="34"/>
      <c r="PT14" s="34"/>
      <c r="PU14" s="34"/>
      <c r="PV14" s="34"/>
      <c r="PW14" s="34"/>
      <c r="PX14" s="34"/>
      <c r="PY14" s="34"/>
      <c r="PZ14" s="34"/>
      <c r="QA14" s="34"/>
      <c r="QB14" s="34"/>
      <c r="QC14" s="34"/>
      <c r="QD14" s="34"/>
      <c r="QE14" s="34"/>
      <c r="QF14" s="34"/>
      <c r="QG14" s="34"/>
      <c r="QH14" s="34"/>
      <c r="QI14" s="34"/>
      <c r="QJ14" s="34"/>
      <c r="QK14" s="34"/>
      <c r="QL14" s="34"/>
      <c r="QM14" s="34"/>
      <c r="QN14" s="34"/>
      <c r="QO14" s="34"/>
      <c r="QP14" s="34"/>
      <c r="QQ14" s="34"/>
      <c r="QR14" s="34"/>
      <c r="QS14" s="34"/>
      <c r="QT14" s="34"/>
      <c r="QU14" s="34"/>
      <c r="QV14" s="34"/>
      <c r="QW14" s="34"/>
      <c r="QX14" s="34"/>
      <c r="QY14" s="34"/>
      <c r="QZ14" s="34"/>
      <c r="RA14" s="34"/>
      <c r="RB14" s="34"/>
      <c r="RC14" s="34"/>
      <c r="RD14" s="34"/>
      <c r="RE14" s="34"/>
      <c r="RF14" s="34"/>
      <c r="RG14" s="34"/>
      <c r="RH14" s="34"/>
      <c r="RI14" s="34"/>
      <c r="RJ14" s="34"/>
      <c r="RK14" s="34"/>
      <c r="RL14" s="34"/>
      <c r="RM14" s="34"/>
      <c r="RN14" s="34"/>
      <c r="RO14" s="34"/>
      <c r="RP14" s="34"/>
      <c r="RQ14" s="34"/>
      <c r="RR14" s="34"/>
      <c r="RS14" s="34"/>
      <c r="RT14" s="34"/>
      <c r="RU14" s="34"/>
      <c r="RV14" s="34"/>
      <c r="RW14" s="34"/>
      <c r="RX14" s="34"/>
      <c r="RY14" s="34"/>
      <c r="RZ14" s="34"/>
      <c r="SA14" s="34"/>
      <c r="SB14" s="34"/>
      <c r="SC14" s="34"/>
    </row>
    <row r="15" spans="1:533" s="53" customFormat="1" ht="28.5" customHeight="1" x14ac:dyDescent="0.25">
      <c r="A15" s="27" t="s">
        <v>22</v>
      </c>
      <c r="B15" s="28" t="s">
        <v>23</v>
      </c>
      <c r="C15" s="30" t="s">
        <v>24</v>
      </c>
      <c r="D15" s="29"/>
      <c r="E15" s="98"/>
      <c r="F15" s="63" t="s">
        <v>58</v>
      </c>
      <c r="G15" s="32"/>
      <c r="H15" s="31"/>
      <c r="I15" s="31"/>
      <c r="J15" s="31"/>
      <c r="K15" s="32"/>
      <c r="L15" s="31"/>
      <c r="M15" s="31"/>
      <c r="N15" s="31"/>
      <c r="O15" s="31"/>
      <c r="P15" s="31"/>
      <c r="Q15" s="61" t="s">
        <v>77</v>
      </c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62" t="s">
        <v>13</v>
      </c>
      <c r="BB15" s="31"/>
      <c r="BC15" s="31"/>
      <c r="BD15" s="62" t="s">
        <v>3</v>
      </c>
      <c r="BE15" s="31"/>
      <c r="BF15" s="31"/>
      <c r="BG15" s="31"/>
      <c r="BH15" s="31"/>
      <c r="BI15" s="54"/>
      <c r="BJ15" s="54"/>
      <c r="BK15" s="54"/>
      <c r="BL15" s="54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  <c r="BZ15" s="31"/>
      <c r="CA15" s="31"/>
      <c r="CB15" s="31"/>
      <c r="CC15" s="31"/>
      <c r="CD15" s="31"/>
      <c r="CE15" s="31"/>
      <c r="CF15" s="31"/>
      <c r="CG15" s="31"/>
      <c r="CH15" s="31"/>
      <c r="CI15" s="31"/>
      <c r="CJ15" s="31"/>
      <c r="CK15" s="31"/>
      <c r="CL15" s="31"/>
      <c r="CM15" s="31"/>
      <c r="CN15" s="31"/>
      <c r="CO15" s="31"/>
      <c r="CP15" s="31"/>
      <c r="CQ15" s="31"/>
      <c r="CR15" s="31"/>
      <c r="CS15" s="31"/>
      <c r="CT15" s="31"/>
      <c r="CU15" s="31"/>
      <c r="CV15" s="31"/>
      <c r="CW15" s="31"/>
      <c r="CX15" s="31"/>
      <c r="CY15" s="31"/>
      <c r="CZ15" s="31"/>
      <c r="DA15" s="31"/>
      <c r="DB15" s="31"/>
      <c r="DC15" s="31"/>
      <c r="DD15" s="31"/>
      <c r="DE15" s="31"/>
      <c r="DF15" s="31"/>
      <c r="DG15" s="31"/>
      <c r="DH15" s="31"/>
      <c r="DI15" s="31"/>
      <c r="DJ15" s="31"/>
      <c r="DK15" s="31"/>
      <c r="DL15" s="31"/>
      <c r="DM15" s="31"/>
      <c r="DN15" s="31"/>
      <c r="DO15" s="31"/>
      <c r="DP15" s="31"/>
      <c r="DQ15" s="31"/>
      <c r="DR15" s="31"/>
      <c r="DS15" s="31"/>
      <c r="DT15" s="34"/>
      <c r="DU15" s="34"/>
      <c r="DV15" s="34"/>
      <c r="DW15" s="34"/>
      <c r="DX15" s="34"/>
      <c r="DY15" s="34"/>
      <c r="DZ15" s="34"/>
      <c r="EA15" s="34"/>
      <c r="EB15" s="34"/>
      <c r="EC15" s="34"/>
      <c r="ED15" s="34"/>
      <c r="EE15" s="34"/>
      <c r="EF15" s="34"/>
      <c r="EG15" s="34"/>
      <c r="EH15" s="34"/>
      <c r="EI15" s="34"/>
      <c r="EJ15" s="34"/>
      <c r="EK15" s="34"/>
      <c r="EL15" s="34"/>
      <c r="EM15" s="34"/>
      <c r="EN15" s="34"/>
      <c r="EO15" s="34"/>
      <c r="EP15" s="34"/>
      <c r="EQ15" s="34"/>
      <c r="ER15" s="34"/>
      <c r="ES15" s="34"/>
      <c r="ET15" s="34"/>
      <c r="EU15" s="34"/>
      <c r="EV15" s="34"/>
      <c r="EW15" s="34"/>
      <c r="EX15" s="34"/>
      <c r="EY15" s="34"/>
      <c r="EZ15" s="34"/>
      <c r="FA15" s="34"/>
      <c r="FB15" s="34"/>
      <c r="FC15" s="34"/>
      <c r="FD15" s="34"/>
      <c r="FE15" s="34"/>
      <c r="FF15" s="34"/>
      <c r="FG15" s="34"/>
      <c r="FH15" s="34"/>
      <c r="FI15" s="34"/>
      <c r="FJ15" s="34"/>
      <c r="FK15" s="34"/>
      <c r="FL15" s="34"/>
      <c r="FM15" s="34"/>
      <c r="FN15" s="34"/>
      <c r="FO15" s="34"/>
      <c r="FP15" s="34"/>
      <c r="FQ15" s="34"/>
      <c r="FR15" s="34"/>
      <c r="FS15" s="34"/>
      <c r="FT15" s="34"/>
      <c r="FU15" s="34"/>
      <c r="FV15" s="34"/>
      <c r="FW15" s="34"/>
      <c r="FX15" s="34"/>
      <c r="FY15" s="34"/>
      <c r="FZ15" s="34"/>
      <c r="GA15" s="34"/>
      <c r="GB15" s="34"/>
      <c r="GC15" s="34"/>
      <c r="GD15" s="34"/>
      <c r="GE15" s="34"/>
      <c r="GF15" s="34"/>
      <c r="GG15" s="34"/>
      <c r="GH15" s="34"/>
      <c r="GI15" s="34"/>
      <c r="GJ15" s="34"/>
      <c r="GK15" s="34"/>
      <c r="GL15" s="34"/>
      <c r="GM15" s="34"/>
      <c r="GN15" s="34"/>
      <c r="GO15" s="34"/>
      <c r="GP15" s="34"/>
      <c r="GQ15" s="34"/>
      <c r="GR15" s="34"/>
      <c r="GS15" s="34"/>
      <c r="GT15" s="34"/>
      <c r="GU15" s="34"/>
      <c r="GV15" s="34"/>
      <c r="GW15" s="34"/>
      <c r="GX15" s="34"/>
      <c r="GY15" s="34"/>
      <c r="GZ15" s="34"/>
      <c r="HA15" s="34"/>
      <c r="HB15" s="34"/>
      <c r="HC15" s="34"/>
      <c r="HD15" s="34"/>
      <c r="HE15" s="34"/>
      <c r="HF15" s="34"/>
      <c r="HG15" s="34"/>
      <c r="HH15" s="34"/>
      <c r="HI15" s="34"/>
      <c r="HJ15" s="34"/>
      <c r="HK15" s="34"/>
      <c r="HL15" s="34"/>
      <c r="HM15" s="34"/>
      <c r="HN15" s="34"/>
      <c r="HO15" s="34"/>
      <c r="HP15" s="34"/>
      <c r="HQ15" s="34"/>
      <c r="HR15" s="34"/>
      <c r="HS15" s="34"/>
      <c r="HT15" s="34"/>
      <c r="HU15" s="34"/>
      <c r="HV15" s="34"/>
      <c r="HW15" s="34"/>
      <c r="HX15" s="34"/>
      <c r="HY15" s="34"/>
      <c r="HZ15" s="34"/>
      <c r="IA15" s="34"/>
      <c r="IB15" s="34"/>
      <c r="IC15" s="34"/>
      <c r="ID15" s="34"/>
      <c r="IE15" s="34"/>
      <c r="IF15" s="34"/>
      <c r="IG15" s="34"/>
      <c r="IH15" s="34"/>
      <c r="II15" s="34"/>
      <c r="IJ15" s="34"/>
      <c r="IK15" s="34"/>
      <c r="IL15" s="34"/>
      <c r="IM15" s="34"/>
      <c r="IN15" s="34"/>
      <c r="IO15" s="34"/>
      <c r="IP15" s="34"/>
      <c r="IQ15" s="34"/>
      <c r="IR15" s="34"/>
      <c r="IS15" s="34"/>
      <c r="IT15" s="34"/>
      <c r="IU15" s="34"/>
      <c r="IV15" s="34"/>
      <c r="IW15" s="34"/>
      <c r="IX15" s="34"/>
      <c r="IY15" s="34"/>
      <c r="IZ15" s="34"/>
      <c r="JA15" s="34"/>
      <c r="JB15" s="34"/>
      <c r="JC15" s="34"/>
      <c r="JD15" s="34"/>
      <c r="JE15" s="34"/>
      <c r="JF15" s="34"/>
      <c r="JG15" s="34"/>
      <c r="JH15" s="34"/>
      <c r="JI15" s="34"/>
      <c r="JJ15" s="34"/>
      <c r="JK15" s="34"/>
      <c r="JL15" s="34"/>
      <c r="JM15" s="34"/>
      <c r="JN15" s="34"/>
      <c r="JO15" s="34"/>
      <c r="JP15" s="34"/>
      <c r="JQ15" s="34"/>
      <c r="JR15" s="34"/>
      <c r="JS15" s="34"/>
      <c r="JT15" s="34"/>
      <c r="JU15" s="34"/>
      <c r="JV15" s="34"/>
      <c r="JW15" s="34"/>
      <c r="JX15" s="34"/>
      <c r="JY15" s="34"/>
      <c r="JZ15" s="34"/>
      <c r="KA15" s="34"/>
      <c r="KB15" s="34"/>
      <c r="KC15" s="34"/>
      <c r="KD15" s="34"/>
      <c r="KE15" s="34"/>
      <c r="KF15" s="34"/>
      <c r="KG15" s="34"/>
      <c r="KH15" s="34"/>
      <c r="KI15" s="34"/>
      <c r="KJ15" s="34"/>
      <c r="KK15" s="34"/>
      <c r="KL15" s="34"/>
      <c r="KM15" s="34"/>
      <c r="KN15" s="34"/>
      <c r="KO15" s="34"/>
      <c r="KP15" s="34"/>
      <c r="KQ15" s="34"/>
      <c r="KR15" s="34"/>
      <c r="KS15" s="34"/>
      <c r="KT15" s="34"/>
      <c r="KU15" s="34"/>
      <c r="KV15" s="34"/>
      <c r="KW15" s="34"/>
      <c r="KX15" s="34"/>
      <c r="KY15" s="34"/>
      <c r="KZ15" s="34"/>
      <c r="LA15" s="34"/>
      <c r="LB15" s="34"/>
      <c r="LC15" s="34"/>
      <c r="LD15" s="34"/>
      <c r="LE15" s="34"/>
      <c r="LF15" s="34"/>
      <c r="LG15" s="34"/>
      <c r="LH15" s="34"/>
      <c r="LI15" s="34"/>
      <c r="LJ15" s="34"/>
      <c r="LK15" s="34"/>
      <c r="LL15" s="34"/>
      <c r="LM15" s="34"/>
      <c r="LN15" s="34"/>
      <c r="LO15" s="34"/>
      <c r="LP15" s="34"/>
      <c r="LQ15" s="34"/>
      <c r="LR15" s="34"/>
      <c r="LS15" s="34"/>
      <c r="LT15" s="34"/>
      <c r="LU15" s="34"/>
      <c r="LV15" s="34"/>
      <c r="LW15" s="34"/>
      <c r="LX15" s="34"/>
      <c r="LY15" s="34"/>
      <c r="LZ15" s="34"/>
      <c r="MA15" s="34"/>
      <c r="MB15" s="34"/>
      <c r="MC15" s="34"/>
      <c r="MD15" s="34"/>
      <c r="ME15" s="34"/>
      <c r="MF15" s="34"/>
      <c r="MG15" s="34"/>
      <c r="MH15" s="34"/>
      <c r="MI15" s="34"/>
      <c r="MJ15" s="34"/>
      <c r="MK15" s="34"/>
      <c r="ML15" s="34"/>
      <c r="MM15" s="34"/>
      <c r="MN15" s="34"/>
      <c r="MO15" s="34"/>
      <c r="MP15" s="34"/>
      <c r="MQ15" s="34"/>
      <c r="MR15" s="34"/>
      <c r="MS15" s="34"/>
      <c r="MT15" s="34"/>
      <c r="MU15" s="34"/>
      <c r="MV15" s="34"/>
      <c r="MW15" s="34"/>
      <c r="MX15" s="34"/>
      <c r="MY15" s="34"/>
      <c r="MZ15" s="34"/>
      <c r="NA15" s="34"/>
      <c r="NB15" s="34"/>
      <c r="NC15" s="34"/>
      <c r="ND15" s="34"/>
      <c r="NE15" s="34"/>
      <c r="NF15" s="34"/>
      <c r="NG15" s="34"/>
      <c r="NH15" s="34"/>
      <c r="NI15" s="34"/>
      <c r="NJ15" s="34"/>
      <c r="NK15" s="34"/>
      <c r="NL15" s="34"/>
      <c r="NM15" s="34"/>
      <c r="NN15" s="34"/>
      <c r="NO15" s="34"/>
      <c r="NP15" s="34"/>
      <c r="NQ15" s="34"/>
      <c r="NR15" s="34"/>
      <c r="NS15" s="34"/>
      <c r="NT15" s="34"/>
      <c r="NU15" s="34"/>
      <c r="NV15" s="34"/>
      <c r="NW15" s="34"/>
      <c r="NX15" s="34"/>
      <c r="NY15" s="34"/>
      <c r="NZ15" s="34"/>
      <c r="OA15" s="34"/>
      <c r="OB15" s="34"/>
      <c r="OC15" s="34"/>
      <c r="OD15" s="34"/>
      <c r="OE15" s="34"/>
      <c r="OF15" s="34"/>
      <c r="OG15" s="34"/>
      <c r="OH15" s="34"/>
      <c r="OI15" s="34"/>
      <c r="OJ15" s="34"/>
      <c r="OK15" s="34"/>
      <c r="OL15" s="34"/>
      <c r="OM15" s="34"/>
      <c r="ON15" s="34"/>
      <c r="OO15" s="34"/>
      <c r="OP15" s="34"/>
      <c r="OQ15" s="34"/>
      <c r="OR15" s="34"/>
      <c r="OS15" s="34"/>
      <c r="OT15" s="34"/>
      <c r="OU15" s="34"/>
      <c r="OV15" s="34"/>
      <c r="OW15" s="34"/>
      <c r="OX15" s="34"/>
      <c r="OY15" s="34"/>
      <c r="OZ15" s="34"/>
      <c r="PA15" s="34"/>
      <c r="PB15" s="34"/>
      <c r="PC15" s="34"/>
      <c r="PD15" s="34"/>
      <c r="PE15" s="34"/>
      <c r="PF15" s="34"/>
      <c r="PG15" s="34"/>
      <c r="PH15" s="34"/>
      <c r="PI15" s="34"/>
      <c r="PJ15" s="34"/>
      <c r="PK15" s="34"/>
      <c r="PL15" s="34"/>
      <c r="PM15" s="34"/>
      <c r="PN15" s="34"/>
      <c r="PO15" s="34"/>
      <c r="PP15" s="34"/>
      <c r="PQ15" s="34"/>
      <c r="PR15" s="34"/>
      <c r="PS15" s="34"/>
      <c r="PT15" s="34"/>
      <c r="PU15" s="34"/>
      <c r="PV15" s="34"/>
      <c r="PW15" s="34"/>
      <c r="PX15" s="34"/>
      <c r="PY15" s="34"/>
      <c r="PZ15" s="34"/>
      <c r="QA15" s="34"/>
      <c r="QB15" s="34"/>
      <c r="QC15" s="34"/>
      <c r="QD15" s="34"/>
      <c r="QE15" s="34"/>
      <c r="QF15" s="34"/>
      <c r="QG15" s="34"/>
      <c r="QH15" s="34"/>
      <c r="QI15" s="34"/>
      <c r="QJ15" s="34"/>
      <c r="QK15" s="34"/>
      <c r="QL15" s="34"/>
      <c r="QM15" s="34"/>
      <c r="QN15" s="34"/>
      <c r="QO15" s="34"/>
      <c r="QP15" s="34"/>
      <c r="QQ15" s="34"/>
      <c r="QR15" s="34"/>
      <c r="QS15" s="34"/>
      <c r="QT15" s="34"/>
      <c r="QU15" s="34"/>
      <c r="QV15" s="34"/>
      <c r="QW15" s="34"/>
      <c r="QX15" s="34"/>
      <c r="QY15" s="34"/>
      <c r="QZ15" s="34"/>
      <c r="RA15" s="34"/>
      <c r="RB15" s="34"/>
      <c r="RC15" s="34"/>
      <c r="RD15" s="34"/>
      <c r="RE15" s="34"/>
      <c r="RF15" s="34"/>
      <c r="RG15" s="34"/>
      <c r="RH15" s="34"/>
      <c r="RI15" s="34"/>
      <c r="RJ15" s="34"/>
      <c r="RK15" s="34"/>
      <c r="RL15" s="34"/>
      <c r="RM15" s="34"/>
      <c r="RN15" s="34"/>
      <c r="RO15" s="34"/>
      <c r="RP15" s="34"/>
      <c r="RQ15" s="34"/>
      <c r="RR15" s="34"/>
      <c r="RS15" s="34"/>
      <c r="RT15" s="34"/>
      <c r="RU15" s="34"/>
      <c r="RV15" s="34"/>
      <c r="RW15" s="34"/>
      <c r="RX15" s="34"/>
      <c r="RY15" s="34"/>
      <c r="RZ15" s="34"/>
      <c r="SA15" s="34"/>
      <c r="SB15" s="34"/>
      <c r="SC15" s="34"/>
    </row>
    <row r="16" spans="1:533" s="15" customFormat="1" ht="28.5" customHeight="1" x14ac:dyDescent="0.25">
      <c r="A16" s="22" t="s">
        <v>29</v>
      </c>
      <c r="B16" s="23" t="s">
        <v>23</v>
      </c>
      <c r="C16" s="26" t="s">
        <v>24</v>
      </c>
      <c r="D16" s="26"/>
      <c r="E16" s="97"/>
      <c r="F16" s="63" t="s">
        <v>58</v>
      </c>
      <c r="G16" s="36"/>
      <c r="H16" s="33"/>
      <c r="I16" s="33"/>
      <c r="J16" s="33"/>
      <c r="K16" s="37"/>
      <c r="L16" s="37"/>
      <c r="M16" s="37"/>
      <c r="N16" s="36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61" t="s">
        <v>10</v>
      </c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89" t="s">
        <v>6</v>
      </c>
      <c r="BI16" s="50"/>
      <c r="BK16" s="54"/>
      <c r="BL16" s="50"/>
      <c r="BM16" s="50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1"/>
      <c r="CB16" s="31"/>
      <c r="CC16" s="31"/>
      <c r="CD16" s="31"/>
      <c r="CE16" s="31"/>
      <c r="CF16" s="31"/>
      <c r="CG16" s="31"/>
      <c r="CH16" s="31"/>
      <c r="CI16" s="31"/>
      <c r="CJ16" s="31"/>
      <c r="CK16" s="31"/>
      <c r="CL16" s="31"/>
      <c r="CM16" s="31"/>
      <c r="CN16" s="31"/>
      <c r="CO16" s="62" t="s">
        <v>13</v>
      </c>
      <c r="CP16" s="31"/>
      <c r="CQ16" s="31"/>
      <c r="CR16" s="31"/>
      <c r="CS16" s="31"/>
      <c r="CT16" s="31"/>
      <c r="CU16" s="31"/>
      <c r="CV16" s="31"/>
      <c r="CW16" s="31"/>
      <c r="CX16" s="31"/>
      <c r="CY16" s="31"/>
      <c r="CZ16" s="31"/>
      <c r="DA16" s="62" t="s">
        <v>3</v>
      </c>
      <c r="DB16" s="31"/>
      <c r="DC16" s="31"/>
      <c r="DD16" s="31"/>
      <c r="DE16" s="31"/>
      <c r="DF16" s="31"/>
      <c r="DG16" s="31"/>
      <c r="DH16" s="31"/>
      <c r="DI16" s="31"/>
      <c r="DJ16" s="31"/>
      <c r="DK16" s="31"/>
      <c r="DL16" s="31"/>
      <c r="DM16" s="31"/>
      <c r="DN16" s="31"/>
      <c r="DO16" s="31"/>
      <c r="DP16" s="31"/>
      <c r="DQ16" s="31"/>
      <c r="DR16" s="31"/>
      <c r="DS16" s="31"/>
      <c r="DT16" s="34"/>
      <c r="DU16" s="34"/>
      <c r="DV16" s="34"/>
      <c r="DW16" s="34"/>
      <c r="DX16" s="34"/>
      <c r="DY16" s="34"/>
      <c r="DZ16" s="34"/>
      <c r="EA16" s="34"/>
      <c r="EB16" s="34"/>
      <c r="EC16" s="34"/>
      <c r="ED16" s="34"/>
      <c r="EE16" s="34"/>
      <c r="EF16" s="34"/>
      <c r="EG16" s="34"/>
      <c r="EH16" s="34"/>
      <c r="EI16" s="34"/>
      <c r="EJ16" s="34"/>
      <c r="EK16" s="34"/>
      <c r="EL16" s="34"/>
      <c r="EM16" s="34"/>
      <c r="EN16" s="34"/>
      <c r="EO16" s="34"/>
      <c r="EP16" s="34"/>
      <c r="EQ16" s="34"/>
      <c r="ER16" s="34"/>
      <c r="ES16" s="34"/>
      <c r="ET16" s="34"/>
      <c r="EU16" s="34"/>
      <c r="EV16" s="34"/>
      <c r="EW16" s="34"/>
      <c r="EX16" s="34"/>
      <c r="EY16" s="34"/>
      <c r="EZ16" s="34"/>
      <c r="FA16" s="34"/>
      <c r="FB16" s="34"/>
      <c r="FC16" s="34"/>
      <c r="FD16" s="34"/>
      <c r="FE16" s="34"/>
      <c r="FF16" s="34"/>
      <c r="FG16" s="34"/>
      <c r="FH16" s="34"/>
      <c r="FI16" s="34"/>
      <c r="FJ16" s="34"/>
      <c r="FK16" s="34"/>
      <c r="FL16" s="34"/>
      <c r="FM16" s="34"/>
      <c r="FN16" s="34"/>
      <c r="FO16" s="34"/>
      <c r="FP16" s="34"/>
      <c r="FQ16" s="34"/>
      <c r="FR16" s="34"/>
      <c r="FS16" s="34"/>
      <c r="FT16" s="34"/>
      <c r="FU16" s="34"/>
      <c r="FV16" s="34"/>
      <c r="FW16" s="34"/>
      <c r="FX16" s="34"/>
      <c r="FY16" s="34"/>
      <c r="FZ16" s="34"/>
      <c r="GA16" s="34"/>
      <c r="GB16" s="34"/>
      <c r="GC16" s="34"/>
      <c r="GD16" s="34"/>
      <c r="GE16" s="34"/>
      <c r="GF16" s="34"/>
      <c r="GG16" s="34"/>
      <c r="GH16" s="34"/>
      <c r="GI16" s="34"/>
      <c r="GJ16" s="34"/>
      <c r="GK16" s="34"/>
      <c r="GL16" s="34"/>
      <c r="GM16" s="34"/>
      <c r="GN16" s="34"/>
      <c r="GO16" s="34"/>
      <c r="GP16" s="34"/>
      <c r="GQ16" s="34"/>
      <c r="GR16" s="34"/>
      <c r="GS16" s="34"/>
      <c r="GT16" s="34"/>
      <c r="GU16" s="34"/>
      <c r="GV16" s="34"/>
      <c r="GW16" s="34"/>
      <c r="GX16" s="34"/>
      <c r="GY16" s="34"/>
      <c r="GZ16" s="34"/>
      <c r="HA16" s="34"/>
      <c r="HB16" s="34"/>
      <c r="HC16" s="34"/>
      <c r="HD16" s="34"/>
      <c r="HE16" s="34"/>
      <c r="HF16" s="34"/>
      <c r="HG16" s="34"/>
      <c r="HH16" s="34"/>
      <c r="HI16" s="34"/>
      <c r="HJ16" s="34"/>
      <c r="HK16" s="34"/>
      <c r="HL16" s="34"/>
      <c r="HM16" s="34"/>
      <c r="HN16" s="34"/>
      <c r="HO16" s="34"/>
      <c r="HP16" s="34"/>
      <c r="HQ16" s="34"/>
      <c r="HR16" s="34"/>
      <c r="HS16" s="34"/>
      <c r="HT16" s="34"/>
      <c r="HU16" s="34"/>
      <c r="HV16" s="34"/>
      <c r="HW16" s="34"/>
      <c r="HX16" s="34"/>
      <c r="HY16" s="34"/>
      <c r="HZ16" s="34"/>
      <c r="IA16" s="34"/>
      <c r="IB16" s="34"/>
      <c r="IC16" s="34"/>
      <c r="ID16" s="34"/>
      <c r="IE16" s="34"/>
      <c r="IF16" s="34"/>
      <c r="IG16" s="34"/>
      <c r="IH16" s="34"/>
      <c r="II16" s="34"/>
      <c r="IJ16" s="34"/>
      <c r="IK16" s="34"/>
      <c r="IL16" s="34"/>
      <c r="IM16" s="34"/>
      <c r="IN16" s="34"/>
      <c r="IO16" s="34"/>
      <c r="IP16" s="34"/>
      <c r="IQ16" s="34"/>
      <c r="IR16" s="34"/>
      <c r="IS16" s="34"/>
      <c r="IT16" s="34"/>
      <c r="IU16" s="34"/>
      <c r="IV16" s="34"/>
      <c r="IW16" s="34"/>
      <c r="IX16" s="34"/>
      <c r="IY16" s="34"/>
      <c r="IZ16" s="34"/>
      <c r="JA16" s="34"/>
      <c r="JB16" s="34"/>
      <c r="JC16" s="34"/>
      <c r="JD16" s="34"/>
      <c r="JE16" s="34"/>
      <c r="JF16" s="34"/>
      <c r="JG16" s="34"/>
      <c r="JH16" s="34"/>
      <c r="JI16" s="34"/>
      <c r="JJ16" s="34"/>
      <c r="JK16" s="34"/>
      <c r="JL16" s="34"/>
      <c r="JM16" s="34"/>
      <c r="JN16" s="34"/>
      <c r="JO16" s="34"/>
      <c r="JP16" s="34"/>
      <c r="JQ16" s="34"/>
      <c r="JR16" s="34"/>
      <c r="JS16" s="34"/>
      <c r="JT16" s="34"/>
      <c r="JU16" s="34"/>
      <c r="JV16" s="34"/>
      <c r="JW16" s="34"/>
      <c r="JX16" s="34"/>
      <c r="JY16" s="34"/>
      <c r="JZ16" s="34"/>
      <c r="KA16" s="34"/>
      <c r="KB16" s="34"/>
      <c r="KC16" s="34"/>
      <c r="KD16" s="34"/>
      <c r="KE16" s="34"/>
      <c r="KF16" s="34"/>
      <c r="KG16" s="34"/>
      <c r="KH16" s="34"/>
      <c r="KI16" s="34"/>
      <c r="KJ16" s="34"/>
      <c r="KK16" s="34"/>
      <c r="KL16" s="34"/>
      <c r="KM16" s="34"/>
      <c r="KN16" s="34"/>
      <c r="KO16" s="34"/>
      <c r="KP16" s="34"/>
      <c r="KQ16" s="34"/>
      <c r="KR16" s="34"/>
      <c r="KS16" s="34"/>
      <c r="KT16" s="34"/>
      <c r="KU16" s="34"/>
      <c r="KV16" s="34"/>
      <c r="KW16" s="34"/>
      <c r="KX16" s="34"/>
      <c r="KY16" s="34"/>
      <c r="KZ16" s="34"/>
      <c r="LA16" s="34"/>
      <c r="LB16" s="34"/>
      <c r="LC16" s="34"/>
      <c r="LD16" s="34"/>
      <c r="LE16" s="34"/>
      <c r="LF16" s="34"/>
      <c r="LG16" s="34"/>
      <c r="LH16" s="34"/>
      <c r="LI16" s="34"/>
      <c r="LJ16" s="34"/>
      <c r="LK16" s="34"/>
      <c r="LL16" s="34"/>
      <c r="LM16" s="34"/>
      <c r="LN16" s="34"/>
      <c r="LO16" s="34"/>
      <c r="LP16" s="34"/>
      <c r="LQ16" s="34"/>
      <c r="LR16" s="34"/>
      <c r="LS16" s="34"/>
      <c r="LT16" s="34"/>
      <c r="LU16" s="34"/>
      <c r="LV16" s="34"/>
      <c r="LW16" s="34"/>
      <c r="LX16" s="34"/>
      <c r="LY16" s="34"/>
      <c r="LZ16" s="34"/>
      <c r="MA16" s="34"/>
      <c r="MB16" s="34"/>
      <c r="MC16" s="34"/>
      <c r="MD16" s="34"/>
      <c r="ME16" s="34"/>
      <c r="MF16" s="34"/>
      <c r="MG16" s="34"/>
      <c r="MH16" s="34"/>
      <c r="MI16" s="34"/>
      <c r="MJ16" s="34"/>
      <c r="MK16" s="34"/>
      <c r="ML16" s="34"/>
      <c r="MM16" s="34"/>
      <c r="MN16" s="34"/>
      <c r="MO16" s="34"/>
      <c r="MP16" s="34"/>
      <c r="MQ16" s="34"/>
      <c r="MR16" s="34"/>
      <c r="MS16" s="34"/>
      <c r="MT16" s="34"/>
      <c r="MU16" s="34"/>
      <c r="MV16" s="34"/>
      <c r="MW16" s="34"/>
      <c r="MX16" s="34"/>
      <c r="MY16" s="34"/>
      <c r="MZ16" s="34"/>
      <c r="NA16" s="34"/>
      <c r="NB16" s="34"/>
      <c r="NC16" s="34"/>
      <c r="ND16" s="34"/>
      <c r="NE16" s="34"/>
      <c r="NF16" s="34"/>
      <c r="NG16" s="34"/>
      <c r="NH16" s="34"/>
      <c r="NI16" s="34"/>
      <c r="NJ16" s="34"/>
      <c r="NK16" s="34"/>
      <c r="NL16" s="34"/>
      <c r="NM16" s="34"/>
      <c r="NN16" s="34"/>
      <c r="NO16" s="34"/>
      <c r="NP16" s="34"/>
      <c r="NQ16" s="34"/>
      <c r="NR16" s="34"/>
      <c r="NS16" s="34"/>
      <c r="NT16" s="34"/>
      <c r="NU16" s="34"/>
      <c r="NV16" s="34"/>
      <c r="NW16" s="34"/>
      <c r="NX16" s="34"/>
      <c r="NY16" s="34"/>
      <c r="NZ16" s="34"/>
      <c r="OA16" s="34"/>
      <c r="OB16" s="34"/>
      <c r="OC16" s="34"/>
      <c r="OD16" s="34"/>
      <c r="OE16" s="34"/>
      <c r="OF16" s="34"/>
      <c r="OG16" s="34"/>
      <c r="OH16" s="34"/>
      <c r="OI16" s="34"/>
      <c r="OJ16" s="34"/>
      <c r="OK16" s="34"/>
      <c r="OL16" s="34"/>
      <c r="OM16" s="34"/>
      <c r="ON16" s="34"/>
      <c r="OO16" s="34"/>
      <c r="OP16" s="34"/>
      <c r="OQ16" s="34"/>
      <c r="OR16" s="34"/>
      <c r="OS16" s="34"/>
      <c r="OT16" s="34"/>
      <c r="OU16" s="34"/>
      <c r="OV16" s="34"/>
      <c r="OW16" s="34"/>
      <c r="OX16" s="34"/>
      <c r="OY16" s="34"/>
      <c r="OZ16" s="34"/>
      <c r="PA16" s="34"/>
      <c r="PB16" s="34"/>
      <c r="PC16" s="34"/>
      <c r="PD16" s="34"/>
      <c r="PE16" s="34"/>
      <c r="PF16" s="34"/>
      <c r="PG16" s="34"/>
      <c r="PH16" s="34"/>
      <c r="PI16" s="34"/>
      <c r="PJ16" s="34"/>
      <c r="PK16" s="34"/>
      <c r="PL16" s="34"/>
      <c r="PM16" s="34"/>
      <c r="PN16" s="34"/>
      <c r="PO16" s="34"/>
      <c r="PP16" s="34"/>
      <c r="PQ16" s="34"/>
      <c r="PR16" s="34"/>
      <c r="PS16" s="34"/>
      <c r="PT16" s="34"/>
      <c r="PU16" s="34"/>
      <c r="PV16" s="34"/>
      <c r="PW16" s="34"/>
      <c r="PX16" s="34"/>
      <c r="PY16" s="34"/>
      <c r="PZ16" s="34"/>
      <c r="QA16" s="34"/>
      <c r="QB16" s="34"/>
      <c r="QC16" s="34"/>
      <c r="QD16" s="34"/>
      <c r="QE16" s="34"/>
      <c r="QF16" s="34"/>
      <c r="QG16" s="34"/>
      <c r="QH16" s="34"/>
      <c r="QI16" s="34"/>
      <c r="QJ16" s="34"/>
      <c r="QK16" s="34"/>
      <c r="QL16" s="34"/>
      <c r="QM16" s="34"/>
      <c r="QN16" s="34"/>
      <c r="QO16" s="34"/>
      <c r="QP16" s="34"/>
      <c r="QQ16" s="34"/>
      <c r="QR16" s="34"/>
      <c r="QS16" s="34"/>
      <c r="QT16" s="34"/>
      <c r="QU16" s="34"/>
      <c r="QV16" s="34"/>
      <c r="QW16" s="34"/>
      <c r="QX16" s="34"/>
      <c r="QY16" s="34"/>
      <c r="QZ16" s="34"/>
      <c r="RA16" s="34"/>
      <c r="RB16" s="34"/>
      <c r="RC16" s="34"/>
      <c r="RD16" s="34"/>
      <c r="RE16" s="34"/>
      <c r="RF16" s="34"/>
      <c r="RG16" s="34"/>
      <c r="RH16" s="34"/>
      <c r="RI16" s="34"/>
      <c r="RJ16" s="34"/>
      <c r="RK16" s="34"/>
      <c r="RL16" s="34"/>
      <c r="RM16" s="34"/>
      <c r="RN16" s="34"/>
      <c r="RO16" s="34"/>
      <c r="RP16" s="34"/>
      <c r="RQ16" s="34"/>
      <c r="RR16" s="34"/>
      <c r="RS16" s="34"/>
      <c r="RT16" s="34"/>
      <c r="RU16" s="34"/>
      <c r="RV16" s="34"/>
      <c r="RW16" s="34"/>
      <c r="RX16" s="34"/>
      <c r="RY16" s="34"/>
      <c r="RZ16" s="34"/>
      <c r="SA16" s="34"/>
      <c r="SB16" s="34"/>
      <c r="SC16" s="34"/>
    </row>
    <row r="17" spans="1:510" s="15" customFormat="1" ht="28.5" customHeight="1" x14ac:dyDescent="0.25">
      <c r="A17" s="22" t="s">
        <v>34</v>
      </c>
      <c r="B17" s="23" t="s">
        <v>23</v>
      </c>
      <c r="C17" s="24" t="s">
        <v>24</v>
      </c>
      <c r="D17" s="26"/>
      <c r="E17" s="99"/>
      <c r="F17" s="63" t="s">
        <v>58</v>
      </c>
      <c r="G17" s="36"/>
      <c r="H17" s="33"/>
      <c r="I17" s="33"/>
      <c r="J17" s="33"/>
      <c r="K17" s="36"/>
      <c r="L17" s="36"/>
      <c r="M17" s="36"/>
      <c r="N17" s="36"/>
      <c r="O17" s="33"/>
      <c r="P17" s="33"/>
      <c r="Q17" s="31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62" t="s">
        <v>10</v>
      </c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48"/>
      <c r="AR17" s="33"/>
      <c r="AS17" s="33"/>
      <c r="AT17" s="33"/>
      <c r="AU17" s="48"/>
      <c r="AV17" s="33"/>
      <c r="AW17" s="33"/>
      <c r="AX17" s="49"/>
      <c r="AY17" s="33"/>
      <c r="AZ17" s="33"/>
      <c r="BA17" s="33"/>
      <c r="BB17" s="33"/>
      <c r="BC17" s="33"/>
      <c r="BD17" s="33"/>
      <c r="BE17" s="33"/>
      <c r="BF17" s="33"/>
      <c r="BG17" s="33"/>
      <c r="BH17" s="50"/>
      <c r="BI17" s="50"/>
      <c r="BJ17" s="51"/>
      <c r="BK17" s="50"/>
      <c r="BL17" s="50"/>
      <c r="BM17" s="50"/>
      <c r="BN17" s="50"/>
      <c r="BO17" s="89" t="s">
        <v>6</v>
      </c>
      <c r="BP17" s="50"/>
      <c r="BQ17" s="52"/>
      <c r="BR17" s="33"/>
      <c r="BS17" s="33"/>
      <c r="BT17" s="33"/>
      <c r="BU17" s="33"/>
      <c r="BV17" s="33"/>
      <c r="BW17" s="33"/>
      <c r="BX17" s="33"/>
      <c r="BY17" s="33"/>
      <c r="BZ17" s="33"/>
      <c r="CA17" s="31"/>
      <c r="CB17" s="31"/>
      <c r="CC17" s="38"/>
      <c r="CD17" s="31"/>
      <c r="CE17" s="31"/>
      <c r="CF17" s="31"/>
      <c r="CG17" s="31"/>
      <c r="CH17" s="31"/>
      <c r="CI17" s="31"/>
      <c r="CJ17" s="31"/>
      <c r="CK17" s="31"/>
      <c r="CL17" s="31"/>
      <c r="CM17" s="31"/>
      <c r="CN17" s="31"/>
      <c r="CO17" s="31"/>
      <c r="CP17" s="31"/>
      <c r="CQ17" s="31"/>
      <c r="CR17" s="31"/>
      <c r="CS17" s="31"/>
      <c r="CT17" s="31"/>
      <c r="CU17" s="31"/>
      <c r="CV17" s="31"/>
      <c r="CW17" s="31"/>
      <c r="CX17" s="31"/>
      <c r="CY17" s="31"/>
      <c r="CZ17" s="31"/>
      <c r="DA17" s="31"/>
      <c r="DB17" s="31"/>
      <c r="DC17" s="31"/>
      <c r="DD17" s="31"/>
      <c r="DE17" s="31"/>
      <c r="DF17" s="31"/>
      <c r="DG17" s="31"/>
      <c r="DH17" s="31"/>
      <c r="DI17" s="62" t="s">
        <v>13</v>
      </c>
      <c r="DJ17" s="31"/>
      <c r="DK17" s="31"/>
      <c r="DL17" s="31"/>
      <c r="DM17" s="31"/>
      <c r="DN17" s="31"/>
      <c r="DO17" s="31"/>
      <c r="DP17" s="31"/>
      <c r="DQ17" s="107" t="s">
        <v>3</v>
      </c>
      <c r="DR17" s="31"/>
      <c r="DS17" s="31"/>
      <c r="DT17" s="34"/>
      <c r="DU17" s="34"/>
      <c r="DV17" s="34"/>
      <c r="DW17" s="34"/>
      <c r="DX17" s="34"/>
      <c r="DY17" s="34"/>
      <c r="DZ17" s="34"/>
      <c r="EA17" s="34"/>
      <c r="EB17" s="34"/>
      <c r="EC17" s="34"/>
      <c r="ED17" s="34"/>
      <c r="EE17" s="34"/>
      <c r="EF17" s="34"/>
      <c r="EG17" s="34"/>
      <c r="EH17" s="34"/>
      <c r="EI17" s="34"/>
      <c r="EJ17" s="34"/>
      <c r="EK17" s="34"/>
      <c r="EL17" s="34"/>
      <c r="EM17" s="34"/>
      <c r="EN17" s="34"/>
      <c r="EO17" s="34"/>
      <c r="EP17" s="34"/>
      <c r="EQ17" s="34"/>
      <c r="ER17" s="34"/>
      <c r="ES17" s="34"/>
      <c r="ET17" s="34"/>
      <c r="EU17" s="34"/>
      <c r="EV17" s="34"/>
      <c r="EW17" s="34"/>
      <c r="EX17" s="34"/>
      <c r="EY17" s="34"/>
      <c r="EZ17" s="34"/>
      <c r="FA17" s="34"/>
      <c r="FB17" s="34"/>
      <c r="FC17" s="34"/>
      <c r="FD17" s="34"/>
      <c r="FE17" s="34"/>
      <c r="FF17" s="34"/>
      <c r="FG17" s="34"/>
      <c r="FH17" s="34"/>
      <c r="FI17" s="34"/>
      <c r="FJ17" s="34"/>
      <c r="FK17" s="34"/>
      <c r="FL17" s="34"/>
      <c r="FM17" s="34"/>
      <c r="FN17" s="34"/>
      <c r="FO17" s="34"/>
      <c r="FP17" s="34"/>
      <c r="FQ17" s="34"/>
      <c r="FR17" s="34"/>
      <c r="FS17" s="34"/>
      <c r="FT17" s="34"/>
      <c r="FU17" s="34"/>
      <c r="FV17" s="34"/>
      <c r="FW17" s="34"/>
      <c r="FX17" s="34"/>
      <c r="FY17" s="34"/>
      <c r="FZ17" s="34"/>
      <c r="GA17" s="34"/>
      <c r="GB17" s="34"/>
      <c r="GC17" s="34"/>
      <c r="GD17" s="34"/>
      <c r="GE17" s="34"/>
      <c r="GF17" s="34"/>
      <c r="GG17" s="34"/>
      <c r="GH17" s="34"/>
      <c r="GI17" s="34"/>
      <c r="GJ17" s="34"/>
      <c r="GK17" s="34"/>
      <c r="GL17" s="34"/>
      <c r="GM17" s="34"/>
      <c r="GN17" s="34"/>
      <c r="GO17" s="34"/>
      <c r="GP17" s="34"/>
      <c r="GQ17" s="34"/>
      <c r="GR17" s="34"/>
      <c r="GS17" s="34"/>
      <c r="GT17" s="34"/>
      <c r="GU17" s="34"/>
      <c r="GV17" s="34"/>
      <c r="GW17" s="34"/>
      <c r="GX17" s="34"/>
      <c r="GY17" s="34"/>
      <c r="GZ17" s="34"/>
      <c r="HA17" s="34"/>
      <c r="HB17" s="34"/>
      <c r="HC17" s="34"/>
      <c r="HD17" s="34"/>
      <c r="HE17" s="34"/>
      <c r="HF17" s="34"/>
      <c r="HG17" s="34"/>
      <c r="HH17" s="34"/>
      <c r="HI17" s="34"/>
      <c r="HJ17" s="34"/>
      <c r="HK17" s="34"/>
      <c r="HL17" s="34"/>
      <c r="HM17" s="34"/>
      <c r="HN17" s="34"/>
      <c r="HO17" s="34"/>
      <c r="HP17" s="34"/>
      <c r="HQ17" s="34"/>
      <c r="HR17" s="34"/>
      <c r="HS17" s="34"/>
      <c r="HT17" s="34"/>
      <c r="HU17" s="34"/>
      <c r="HV17" s="34"/>
      <c r="HW17" s="34"/>
      <c r="HX17" s="34"/>
      <c r="HY17" s="34"/>
      <c r="HZ17" s="34"/>
      <c r="IA17" s="34"/>
      <c r="IB17" s="34"/>
      <c r="IC17" s="34"/>
      <c r="ID17" s="34"/>
      <c r="IE17" s="34"/>
      <c r="IF17" s="34"/>
      <c r="IG17" s="34"/>
      <c r="IH17" s="34"/>
      <c r="II17" s="34"/>
      <c r="IJ17" s="34"/>
      <c r="IK17" s="34"/>
      <c r="IL17" s="34"/>
      <c r="IM17" s="34"/>
      <c r="IN17" s="34"/>
      <c r="IO17" s="34"/>
      <c r="IP17" s="34"/>
      <c r="IQ17" s="34"/>
      <c r="IR17" s="34"/>
      <c r="IS17" s="34"/>
      <c r="IT17" s="34"/>
      <c r="IU17" s="34"/>
      <c r="IV17" s="34"/>
      <c r="IW17" s="34"/>
      <c r="IX17" s="34"/>
      <c r="IY17" s="34"/>
      <c r="IZ17" s="34"/>
      <c r="JA17" s="34"/>
      <c r="JB17" s="34"/>
      <c r="JC17" s="34"/>
      <c r="JD17" s="34"/>
      <c r="JE17" s="34"/>
      <c r="JF17" s="34"/>
      <c r="JG17" s="34"/>
      <c r="JH17" s="34"/>
      <c r="JI17" s="34"/>
      <c r="JJ17" s="34"/>
      <c r="JK17" s="34"/>
      <c r="JL17" s="34"/>
      <c r="JM17" s="34"/>
      <c r="JN17" s="34"/>
      <c r="JO17" s="34"/>
      <c r="JP17" s="34"/>
      <c r="JQ17" s="34"/>
      <c r="JR17" s="34"/>
      <c r="JS17" s="34"/>
      <c r="JT17" s="34"/>
      <c r="JU17" s="34"/>
      <c r="JV17" s="34"/>
      <c r="JW17" s="34"/>
      <c r="JX17" s="34"/>
      <c r="JY17" s="34"/>
      <c r="JZ17" s="34"/>
      <c r="KA17" s="34"/>
      <c r="KB17" s="34"/>
      <c r="KC17" s="34"/>
      <c r="KD17" s="34"/>
      <c r="KE17" s="34"/>
      <c r="KF17" s="34"/>
      <c r="KG17" s="34"/>
      <c r="KH17" s="34"/>
      <c r="KI17" s="34"/>
      <c r="KJ17" s="34"/>
      <c r="KK17" s="34"/>
      <c r="KL17" s="34"/>
      <c r="KM17" s="34"/>
      <c r="KN17" s="34"/>
      <c r="KO17" s="34"/>
      <c r="KP17" s="34"/>
      <c r="KQ17" s="34"/>
      <c r="KR17" s="34"/>
      <c r="KS17" s="34"/>
      <c r="KT17" s="34"/>
      <c r="KU17" s="34"/>
      <c r="KV17" s="34"/>
      <c r="KW17" s="34"/>
      <c r="KX17" s="34"/>
      <c r="KY17" s="34"/>
      <c r="KZ17" s="34"/>
      <c r="LA17" s="34"/>
      <c r="LB17" s="34"/>
      <c r="LC17" s="34"/>
      <c r="LD17" s="34"/>
      <c r="LE17" s="34"/>
      <c r="LF17" s="34"/>
      <c r="LG17" s="34"/>
      <c r="LH17" s="34"/>
      <c r="LI17" s="34"/>
      <c r="LJ17" s="34"/>
      <c r="LK17" s="34"/>
      <c r="LL17" s="34"/>
      <c r="LM17" s="34"/>
      <c r="LN17" s="34"/>
      <c r="LO17" s="34"/>
      <c r="LP17" s="34"/>
      <c r="LQ17" s="34"/>
      <c r="LR17" s="34"/>
      <c r="LS17" s="34"/>
      <c r="LT17" s="34"/>
      <c r="LU17" s="34"/>
      <c r="LV17" s="34"/>
      <c r="LW17" s="34"/>
      <c r="LX17" s="34"/>
      <c r="LY17" s="34"/>
      <c r="LZ17" s="34"/>
      <c r="MA17" s="34"/>
      <c r="MB17" s="34"/>
      <c r="MC17" s="34"/>
      <c r="MD17" s="34"/>
      <c r="ME17" s="34"/>
      <c r="MF17" s="34"/>
      <c r="MG17" s="34"/>
      <c r="MH17" s="34"/>
      <c r="MI17" s="34"/>
      <c r="MJ17" s="34"/>
      <c r="MK17" s="34"/>
      <c r="ML17" s="34"/>
      <c r="MM17" s="34"/>
      <c r="MN17" s="34"/>
      <c r="MO17" s="34"/>
      <c r="MP17" s="34"/>
      <c r="MQ17" s="34"/>
      <c r="MR17" s="34"/>
      <c r="MS17" s="34"/>
      <c r="MT17" s="34"/>
      <c r="MU17" s="34"/>
      <c r="MV17" s="34"/>
      <c r="MW17" s="34"/>
      <c r="MX17" s="34"/>
      <c r="MY17" s="34"/>
      <c r="MZ17" s="34"/>
      <c r="NA17" s="34"/>
      <c r="NB17" s="34"/>
      <c r="NC17" s="34"/>
      <c r="ND17" s="34"/>
      <c r="NE17" s="34"/>
      <c r="NF17" s="34"/>
      <c r="NG17" s="34"/>
      <c r="NH17" s="34"/>
      <c r="NI17" s="34"/>
      <c r="NJ17" s="34"/>
      <c r="NK17" s="34"/>
      <c r="NL17" s="34"/>
      <c r="NM17" s="34"/>
      <c r="NN17" s="34"/>
      <c r="NO17" s="34"/>
      <c r="NP17" s="34"/>
      <c r="NQ17" s="34"/>
      <c r="NR17" s="34"/>
      <c r="NS17" s="34"/>
      <c r="NT17" s="34"/>
      <c r="NU17" s="34"/>
      <c r="NV17" s="34"/>
      <c r="NW17" s="34"/>
      <c r="NX17" s="34"/>
      <c r="NY17" s="34"/>
      <c r="NZ17" s="34"/>
      <c r="OA17" s="34"/>
      <c r="OB17" s="34"/>
      <c r="OC17" s="34"/>
      <c r="OD17" s="34"/>
      <c r="OE17" s="34"/>
      <c r="OF17" s="34"/>
      <c r="OG17" s="34"/>
      <c r="OH17" s="34"/>
      <c r="OI17" s="34"/>
      <c r="OJ17" s="34"/>
      <c r="OK17" s="34"/>
      <c r="OL17" s="34"/>
      <c r="OM17" s="34"/>
      <c r="ON17" s="34"/>
      <c r="OO17" s="34"/>
      <c r="OP17" s="34"/>
      <c r="OQ17" s="34"/>
      <c r="OR17" s="34"/>
      <c r="OS17" s="34"/>
      <c r="OT17" s="34"/>
      <c r="OU17" s="34"/>
      <c r="OV17" s="34"/>
      <c r="OW17" s="34"/>
      <c r="OX17" s="34"/>
      <c r="OY17" s="34"/>
      <c r="OZ17" s="34"/>
      <c r="PA17" s="34"/>
      <c r="PB17" s="34"/>
      <c r="PC17" s="34"/>
      <c r="PD17" s="34"/>
      <c r="PE17" s="34"/>
      <c r="PF17" s="34"/>
      <c r="PG17" s="34"/>
      <c r="PH17" s="34"/>
      <c r="PI17" s="34"/>
      <c r="PJ17" s="34"/>
      <c r="PK17" s="34"/>
      <c r="PL17" s="34"/>
      <c r="PM17" s="34"/>
      <c r="PN17" s="34"/>
      <c r="PO17" s="34"/>
      <c r="PP17" s="34"/>
      <c r="PQ17" s="34"/>
      <c r="PR17" s="34"/>
      <c r="PS17" s="34"/>
      <c r="PT17" s="34"/>
      <c r="PU17" s="34"/>
      <c r="PV17" s="34"/>
      <c r="PW17" s="34"/>
      <c r="PX17" s="34"/>
      <c r="PY17" s="34"/>
      <c r="PZ17" s="34"/>
      <c r="QA17" s="34"/>
      <c r="QB17" s="34"/>
      <c r="QC17" s="34"/>
      <c r="QD17" s="34"/>
      <c r="QE17" s="34"/>
      <c r="QF17" s="34"/>
      <c r="QG17" s="34"/>
      <c r="QH17" s="34"/>
      <c r="QI17" s="34"/>
      <c r="QJ17" s="34"/>
      <c r="QK17" s="34"/>
      <c r="QL17" s="34"/>
      <c r="QM17" s="34"/>
      <c r="QN17" s="34"/>
      <c r="QO17" s="34"/>
      <c r="QP17" s="34"/>
      <c r="QQ17" s="34"/>
      <c r="QR17" s="34"/>
      <c r="QS17" s="34"/>
      <c r="QT17" s="34"/>
      <c r="QU17" s="34"/>
      <c r="QV17" s="34"/>
      <c r="QW17" s="34"/>
      <c r="QX17" s="34"/>
      <c r="QY17" s="34"/>
      <c r="QZ17" s="34"/>
      <c r="RA17" s="34"/>
      <c r="RB17" s="34"/>
      <c r="RC17" s="34"/>
      <c r="RD17" s="34"/>
      <c r="RE17" s="34"/>
      <c r="RF17" s="34"/>
      <c r="RG17" s="34"/>
      <c r="RH17" s="34"/>
      <c r="RI17" s="34"/>
      <c r="RJ17" s="34"/>
      <c r="RK17" s="34"/>
      <c r="RL17" s="34"/>
      <c r="RM17" s="34"/>
      <c r="RN17" s="34"/>
      <c r="RO17" s="34"/>
      <c r="RP17" s="34"/>
      <c r="RQ17" s="34"/>
      <c r="RR17" s="34"/>
      <c r="RS17" s="34"/>
      <c r="RT17" s="34"/>
      <c r="RU17" s="34"/>
      <c r="RV17" s="34"/>
      <c r="RW17" s="34"/>
      <c r="RX17" s="34"/>
      <c r="RY17" s="34"/>
      <c r="RZ17" s="34"/>
      <c r="SA17" s="34"/>
      <c r="SB17" s="34"/>
      <c r="SC17" s="34"/>
    </row>
    <row r="18" spans="1:510" s="15" customFormat="1" ht="28.5" customHeight="1" x14ac:dyDescent="0.25">
      <c r="A18" s="22" t="s">
        <v>55</v>
      </c>
      <c r="B18" s="23" t="s">
        <v>15</v>
      </c>
      <c r="C18" s="24" t="s">
        <v>12</v>
      </c>
      <c r="D18" s="26"/>
      <c r="E18" s="99">
        <v>43077</v>
      </c>
      <c r="F18" s="64"/>
      <c r="G18" s="36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1"/>
      <c r="CB18" s="31"/>
      <c r="CC18" s="31"/>
      <c r="CD18" s="31"/>
      <c r="CE18" s="31"/>
      <c r="CF18" s="31"/>
      <c r="CG18" s="31"/>
      <c r="CH18" s="31"/>
      <c r="CI18" s="31"/>
      <c r="CJ18" s="31"/>
      <c r="CK18" s="31"/>
      <c r="CL18" s="31"/>
      <c r="CM18" s="31"/>
      <c r="CN18" s="31"/>
      <c r="CO18" s="31"/>
      <c r="CP18" s="31"/>
      <c r="CQ18" s="31"/>
      <c r="CR18" s="31"/>
      <c r="CS18" s="31"/>
      <c r="CT18" s="31"/>
      <c r="CU18" s="31"/>
      <c r="CV18" s="31"/>
      <c r="CW18" s="31"/>
      <c r="CX18" s="31"/>
      <c r="CY18" s="31"/>
      <c r="CZ18" s="31"/>
      <c r="DA18" s="31"/>
      <c r="DB18" s="31"/>
      <c r="DC18" s="31"/>
      <c r="DD18" s="31"/>
      <c r="DE18" s="31"/>
      <c r="DF18" s="31"/>
      <c r="DG18" s="31"/>
      <c r="DH18" s="31"/>
      <c r="DI18" s="31"/>
      <c r="DJ18" s="31"/>
      <c r="DK18" s="31"/>
      <c r="DL18" s="31"/>
      <c r="DM18" s="31"/>
      <c r="DN18" s="31"/>
      <c r="DO18" s="31"/>
      <c r="DP18" s="31"/>
      <c r="DQ18" s="31"/>
      <c r="DR18" s="31"/>
      <c r="DS18" s="31"/>
      <c r="DT18" s="34"/>
      <c r="DU18" s="34"/>
      <c r="DV18" s="34"/>
      <c r="DW18" s="34"/>
      <c r="DX18" s="34"/>
      <c r="DY18" s="34"/>
      <c r="DZ18" s="34"/>
      <c r="EA18" s="34"/>
      <c r="EB18" s="34"/>
      <c r="EC18" s="34"/>
      <c r="ED18" s="34"/>
      <c r="EE18" s="34"/>
      <c r="EF18" s="34"/>
      <c r="EG18" s="34"/>
      <c r="EH18" s="34"/>
      <c r="EI18" s="34"/>
      <c r="EJ18" s="34"/>
      <c r="EK18" s="34"/>
      <c r="EL18" s="34"/>
      <c r="EM18" s="34"/>
      <c r="EN18" s="34"/>
      <c r="EO18" s="34"/>
      <c r="EP18" s="34"/>
      <c r="EQ18" s="34"/>
      <c r="ER18" s="34"/>
      <c r="ES18" s="34"/>
      <c r="ET18" s="34"/>
      <c r="EU18" s="34"/>
      <c r="EV18" s="34"/>
      <c r="EW18" s="34"/>
      <c r="EX18" s="34"/>
      <c r="EY18" s="34"/>
      <c r="EZ18" s="34"/>
      <c r="FA18" s="34"/>
      <c r="FB18" s="34"/>
      <c r="FC18" s="34"/>
      <c r="FD18" s="34"/>
      <c r="FE18" s="34"/>
      <c r="FF18" s="34"/>
      <c r="FG18" s="34"/>
      <c r="FH18" s="34"/>
      <c r="FI18" s="34"/>
      <c r="FJ18" s="34"/>
      <c r="FK18" s="34"/>
      <c r="FL18" s="34"/>
      <c r="FM18" s="34"/>
      <c r="FN18" s="34"/>
      <c r="FO18" s="34"/>
      <c r="FP18" s="34"/>
      <c r="FQ18" s="34"/>
      <c r="FR18" s="34"/>
      <c r="FS18" s="34"/>
      <c r="FT18" s="34"/>
      <c r="FU18" s="34"/>
      <c r="FV18" s="34"/>
      <c r="FW18" s="34"/>
      <c r="FX18" s="34"/>
      <c r="FY18" s="34"/>
      <c r="FZ18" s="34"/>
      <c r="GA18" s="34"/>
      <c r="GB18" s="34"/>
      <c r="GC18" s="34"/>
      <c r="GD18" s="34"/>
      <c r="GE18" s="34"/>
      <c r="GF18" s="34"/>
      <c r="GG18" s="34"/>
      <c r="GH18" s="34"/>
      <c r="GI18" s="34"/>
      <c r="GJ18" s="34"/>
      <c r="GK18" s="34"/>
      <c r="GL18" s="34"/>
      <c r="GM18" s="34"/>
      <c r="GN18" s="34"/>
      <c r="GO18" s="34"/>
      <c r="GP18" s="34"/>
      <c r="GQ18" s="34"/>
      <c r="GR18" s="34"/>
      <c r="GS18" s="34"/>
      <c r="GT18" s="34"/>
      <c r="GU18" s="34"/>
      <c r="GV18" s="34"/>
      <c r="GW18" s="34"/>
      <c r="GX18" s="34"/>
      <c r="GY18" s="34"/>
      <c r="GZ18" s="34"/>
      <c r="HA18" s="34"/>
      <c r="HB18" s="34"/>
      <c r="HC18" s="34"/>
      <c r="HD18" s="34"/>
      <c r="HE18" s="34"/>
      <c r="HF18" s="34"/>
      <c r="HG18" s="34"/>
      <c r="HH18" s="34"/>
      <c r="HI18" s="34"/>
      <c r="HJ18" s="34"/>
      <c r="HK18" s="34"/>
      <c r="HL18" s="34"/>
      <c r="HM18" s="34"/>
      <c r="HN18" s="34"/>
      <c r="HO18" s="34"/>
      <c r="HP18" s="34"/>
      <c r="HQ18" s="34"/>
      <c r="HR18" s="34"/>
      <c r="HS18" s="34"/>
      <c r="HT18" s="34"/>
      <c r="HU18" s="34"/>
      <c r="HV18" s="34"/>
      <c r="HW18" s="34"/>
      <c r="HX18" s="34"/>
      <c r="HY18" s="34"/>
      <c r="HZ18" s="34"/>
      <c r="IA18" s="34"/>
      <c r="IB18" s="34"/>
      <c r="IC18" s="34"/>
      <c r="ID18" s="34"/>
      <c r="IE18" s="34"/>
      <c r="IF18" s="34"/>
      <c r="IG18" s="34"/>
      <c r="IH18" s="34"/>
      <c r="II18" s="34"/>
      <c r="IJ18" s="34"/>
      <c r="IK18" s="34"/>
      <c r="IL18" s="34"/>
      <c r="IM18" s="34"/>
      <c r="IN18" s="34"/>
      <c r="IO18" s="34"/>
      <c r="IP18" s="34"/>
      <c r="IQ18" s="34"/>
      <c r="IR18" s="34"/>
      <c r="IS18" s="34"/>
      <c r="IT18" s="34"/>
      <c r="IU18" s="34"/>
      <c r="IV18" s="34"/>
      <c r="IW18" s="34"/>
      <c r="IX18" s="34"/>
      <c r="IY18" s="34"/>
      <c r="IZ18" s="34"/>
      <c r="JA18" s="34"/>
      <c r="JB18" s="34"/>
      <c r="JC18" s="34"/>
      <c r="JD18" s="34"/>
      <c r="JE18" s="34"/>
      <c r="JF18" s="34"/>
      <c r="JG18" s="34"/>
      <c r="JH18" s="34"/>
      <c r="JI18" s="34"/>
      <c r="JJ18" s="34"/>
      <c r="JK18" s="34"/>
      <c r="JL18" s="34"/>
      <c r="JM18" s="34"/>
      <c r="JN18" s="34"/>
      <c r="JO18" s="34"/>
      <c r="JP18" s="34"/>
      <c r="JQ18" s="34"/>
      <c r="JR18" s="34"/>
      <c r="JS18" s="34"/>
      <c r="JT18" s="34"/>
      <c r="JU18" s="34"/>
      <c r="JV18" s="34"/>
      <c r="JW18" s="34"/>
      <c r="JX18" s="34"/>
      <c r="JY18" s="34"/>
      <c r="JZ18" s="34"/>
      <c r="KA18" s="34"/>
      <c r="KB18" s="34"/>
      <c r="KC18" s="34"/>
      <c r="KD18" s="34"/>
      <c r="KE18" s="34"/>
      <c r="KF18" s="34"/>
      <c r="KG18" s="34"/>
      <c r="KH18" s="34"/>
      <c r="KI18" s="34"/>
      <c r="KJ18" s="34"/>
      <c r="KK18" s="34"/>
      <c r="KL18" s="34"/>
      <c r="KM18" s="34"/>
      <c r="KN18" s="34"/>
      <c r="KO18" s="34"/>
      <c r="KP18" s="34"/>
      <c r="KQ18" s="34"/>
      <c r="KR18" s="34"/>
      <c r="KS18" s="34"/>
      <c r="KT18" s="34"/>
      <c r="KU18" s="34"/>
      <c r="KV18" s="34"/>
      <c r="KW18" s="34"/>
      <c r="KX18" s="34"/>
      <c r="KY18" s="34"/>
      <c r="KZ18" s="34"/>
      <c r="LA18" s="34"/>
      <c r="LB18" s="34"/>
      <c r="LC18" s="34"/>
      <c r="LD18" s="34"/>
      <c r="LE18" s="34"/>
      <c r="LF18" s="34"/>
      <c r="LG18" s="34"/>
      <c r="LH18" s="34"/>
      <c r="LI18" s="34"/>
      <c r="LJ18" s="34"/>
      <c r="LK18" s="34"/>
      <c r="LL18" s="34"/>
      <c r="LM18" s="34"/>
      <c r="LN18" s="34"/>
      <c r="LO18" s="34"/>
      <c r="LP18" s="34"/>
      <c r="LQ18" s="34"/>
      <c r="LR18" s="34"/>
      <c r="LS18" s="34"/>
      <c r="LT18" s="34"/>
      <c r="LU18" s="34"/>
      <c r="LV18" s="34"/>
      <c r="LW18" s="34"/>
      <c r="LX18" s="34"/>
      <c r="LY18" s="34"/>
      <c r="LZ18" s="34"/>
      <c r="MA18" s="34"/>
      <c r="MB18" s="34"/>
      <c r="MC18" s="34"/>
      <c r="MD18" s="34"/>
      <c r="ME18" s="34"/>
      <c r="MF18" s="34"/>
      <c r="MG18" s="34"/>
      <c r="MH18" s="34"/>
      <c r="MI18" s="34"/>
      <c r="MJ18" s="34"/>
      <c r="MK18" s="34"/>
      <c r="ML18" s="34"/>
      <c r="MM18" s="34"/>
      <c r="MN18" s="34"/>
      <c r="MO18" s="34"/>
      <c r="MP18" s="34"/>
      <c r="MQ18" s="34"/>
      <c r="MR18" s="34"/>
      <c r="MS18" s="34"/>
      <c r="MT18" s="34"/>
      <c r="MU18" s="34"/>
      <c r="MV18" s="34"/>
      <c r="MW18" s="34"/>
      <c r="MX18" s="34"/>
      <c r="MY18" s="34"/>
      <c r="MZ18" s="34"/>
      <c r="NA18" s="34"/>
      <c r="NB18" s="34"/>
      <c r="NC18" s="34"/>
      <c r="ND18" s="34"/>
      <c r="NE18" s="34"/>
      <c r="NF18" s="34"/>
      <c r="NG18" s="34"/>
      <c r="NH18" s="34"/>
      <c r="NI18" s="34"/>
      <c r="NJ18" s="34"/>
      <c r="NK18" s="34"/>
      <c r="NL18" s="34"/>
      <c r="NM18" s="34"/>
      <c r="NN18" s="34"/>
      <c r="NO18" s="34"/>
      <c r="NP18" s="34"/>
      <c r="NQ18" s="34"/>
      <c r="NR18" s="34"/>
      <c r="NS18" s="34"/>
      <c r="NT18" s="34"/>
      <c r="NU18" s="34"/>
      <c r="NV18" s="34"/>
      <c r="NW18" s="34"/>
      <c r="NX18" s="34"/>
      <c r="NY18" s="34"/>
      <c r="NZ18" s="34"/>
      <c r="OA18" s="34"/>
      <c r="OB18" s="34"/>
      <c r="OC18" s="34"/>
      <c r="OD18" s="34"/>
      <c r="OE18" s="34"/>
      <c r="OF18" s="34"/>
      <c r="OG18" s="34"/>
      <c r="OH18" s="34"/>
      <c r="OI18" s="34"/>
      <c r="OJ18" s="34"/>
      <c r="OK18" s="34"/>
      <c r="OL18" s="34"/>
      <c r="OM18" s="34"/>
      <c r="ON18" s="34"/>
      <c r="OO18" s="34"/>
      <c r="OP18" s="34"/>
      <c r="OQ18" s="34"/>
      <c r="OR18" s="34"/>
      <c r="OS18" s="34"/>
      <c r="OT18" s="34"/>
      <c r="OU18" s="34"/>
      <c r="OV18" s="34"/>
      <c r="OW18" s="34"/>
      <c r="OX18" s="34"/>
      <c r="OY18" s="34"/>
      <c r="OZ18" s="34"/>
      <c r="PA18" s="34"/>
      <c r="PB18" s="34"/>
      <c r="PC18" s="34"/>
      <c r="PD18" s="34"/>
      <c r="PE18" s="34"/>
      <c r="PF18" s="34"/>
      <c r="PG18" s="34"/>
      <c r="PH18" s="34"/>
      <c r="PI18" s="34"/>
      <c r="PJ18" s="34"/>
      <c r="PK18" s="34"/>
      <c r="PL18" s="34"/>
      <c r="PM18" s="34"/>
      <c r="PN18" s="34"/>
      <c r="PO18" s="34"/>
      <c r="PP18" s="34"/>
      <c r="PQ18" s="34"/>
      <c r="PR18" s="34"/>
      <c r="PS18" s="34"/>
      <c r="PT18" s="34"/>
      <c r="PU18" s="34"/>
      <c r="PV18" s="34"/>
      <c r="PW18" s="34"/>
      <c r="PX18" s="34"/>
      <c r="PY18" s="34"/>
      <c r="PZ18" s="34"/>
      <c r="QA18" s="34"/>
      <c r="QB18" s="34"/>
      <c r="QC18" s="34"/>
      <c r="QD18" s="34"/>
      <c r="QE18" s="34"/>
      <c r="QF18" s="34"/>
      <c r="QG18" s="34"/>
      <c r="QH18" s="34"/>
      <c r="QI18" s="34"/>
      <c r="QJ18" s="34"/>
      <c r="QK18" s="34"/>
      <c r="QL18" s="34"/>
      <c r="QM18" s="34"/>
      <c r="QN18" s="34"/>
      <c r="QO18" s="34"/>
      <c r="QP18" s="34"/>
      <c r="QQ18" s="34"/>
      <c r="QR18" s="34"/>
      <c r="QS18" s="34"/>
      <c r="QT18" s="34"/>
      <c r="QU18" s="34"/>
      <c r="QV18" s="34"/>
      <c r="QW18" s="34"/>
      <c r="QX18" s="34"/>
      <c r="QY18" s="34"/>
      <c r="QZ18" s="34"/>
      <c r="RA18" s="34"/>
      <c r="RB18" s="34"/>
      <c r="RC18" s="34"/>
      <c r="RD18" s="34"/>
      <c r="RE18" s="34"/>
      <c r="RF18" s="34"/>
      <c r="RG18" s="34"/>
      <c r="RH18" s="34"/>
      <c r="RI18" s="34"/>
      <c r="RJ18" s="34"/>
      <c r="RK18" s="34"/>
      <c r="RL18" s="34"/>
      <c r="RM18" s="34"/>
      <c r="RN18" s="34"/>
      <c r="RO18" s="34"/>
      <c r="RP18" s="34"/>
      <c r="RQ18" s="34"/>
      <c r="RR18" s="34"/>
      <c r="RS18" s="34"/>
      <c r="RT18" s="34"/>
      <c r="RU18" s="34"/>
      <c r="RV18" s="34"/>
      <c r="RW18" s="34"/>
      <c r="RX18" s="34"/>
      <c r="RY18" s="34"/>
      <c r="RZ18" s="34"/>
      <c r="SA18" s="34"/>
      <c r="SB18" s="34"/>
      <c r="SC18" s="34"/>
    </row>
    <row r="19" spans="1:510" s="15" customFormat="1" ht="28.5" customHeight="1" x14ac:dyDescent="0.25">
      <c r="A19" s="22" t="s">
        <v>46</v>
      </c>
      <c r="B19" s="23" t="s">
        <v>15</v>
      </c>
      <c r="C19" s="24" t="s">
        <v>12</v>
      </c>
      <c r="D19" s="26"/>
      <c r="E19" s="99"/>
      <c r="F19" s="64"/>
      <c r="G19" s="36"/>
      <c r="H19" s="33"/>
      <c r="I19" s="35"/>
      <c r="J19" s="33"/>
      <c r="K19" s="36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1"/>
      <c r="CB19" s="31"/>
      <c r="CC19" s="31"/>
      <c r="CD19" s="31"/>
      <c r="CE19" s="31"/>
      <c r="CF19" s="31"/>
      <c r="CG19" s="31"/>
      <c r="CH19" s="31"/>
      <c r="CI19" s="31"/>
      <c r="CJ19" s="31"/>
      <c r="CK19" s="31"/>
      <c r="CL19" s="31"/>
      <c r="CM19" s="31"/>
      <c r="CN19" s="31"/>
      <c r="CO19" s="31"/>
      <c r="CP19" s="31"/>
      <c r="CQ19" s="31"/>
      <c r="CR19" s="31"/>
      <c r="CS19" s="31"/>
      <c r="CT19" s="31"/>
      <c r="CU19" s="31"/>
      <c r="CV19" s="31"/>
      <c r="CW19" s="31"/>
      <c r="CX19" s="31"/>
      <c r="CY19" s="31"/>
      <c r="CZ19" s="31"/>
      <c r="DA19" s="31"/>
      <c r="DB19" s="31"/>
      <c r="DC19" s="31"/>
      <c r="DD19" s="31"/>
      <c r="DE19" s="31"/>
      <c r="DF19" s="31"/>
      <c r="DG19" s="31"/>
      <c r="DH19" s="31"/>
      <c r="DI19" s="31"/>
      <c r="DJ19" s="31"/>
      <c r="DK19" s="31"/>
      <c r="DL19" s="31"/>
      <c r="DM19" s="31"/>
      <c r="DN19" s="31"/>
      <c r="DO19" s="31"/>
      <c r="DP19" s="31"/>
      <c r="DQ19" s="31"/>
      <c r="DR19" s="31"/>
      <c r="DS19" s="31"/>
      <c r="DT19" s="34"/>
      <c r="DU19" s="34"/>
      <c r="DV19" s="34"/>
      <c r="DW19" s="34"/>
      <c r="DX19" s="34"/>
      <c r="DY19" s="34"/>
      <c r="DZ19" s="34"/>
      <c r="EA19" s="34"/>
      <c r="EB19" s="34"/>
      <c r="EC19" s="34"/>
      <c r="ED19" s="34"/>
      <c r="EE19" s="34"/>
      <c r="EF19" s="34"/>
      <c r="EG19" s="34"/>
      <c r="EH19" s="34"/>
      <c r="EI19" s="34"/>
      <c r="EJ19" s="34"/>
      <c r="EK19" s="34"/>
      <c r="EL19" s="34"/>
      <c r="EM19" s="34"/>
      <c r="EN19" s="34"/>
      <c r="EO19" s="34"/>
      <c r="EP19" s="34"/>
      <c r="EQ19" s="34"/>
      <c r="ER19" s="34"/>
      <c r="ES19" s="34"/>
      <c r="ET19" s="34"/>
      <c r="EU19" s="34"/>
      <c r="EV19" s="34"/>
      <c r="EW19" s="34"/>
      <c r="EX19" s="34"/>
      <c r="EY19" s="34"/>
      <c r="EZ19" s="34"/>
      <c r="FA19" s="34"/>
      <c r="FB19" s="34"/>
      <c r="FC19" s="34"/>
      <c r="FD19" s="34"/>
      <c r="FE19" s="34"/>
      <c r="FF19" s="34"/>
      <c r="FG19" s="34"/>
      <c r="FH19" s="34"/>
      <c r="FI19" s="34"/>
      <c r="FJ19" s="34"/>
      <c r="FK19" s="34"/>
      <c r="FL19" s="34"/>
      <c r="FM19" s="34"/>
      <c r="FN19" s="34"/>
      <c r="FO19" s="34"/>
      <c r="FP19" s="34"/>
      <c r="FQ19" s="34"/>
      <c r="FR19" s="34"/>
      <c r="FS19" s="34"/>
      <c r="FT19" s="34"/>
      <c r="FU19" s="34"/>
      <c r="FV19" s="34"/>
      <c r="FW19" s="34"/>
      <c r="FX19" s="34"/>
      <c r="FY19" s="34"/>
      <c r="FZ19" s="34"/>
      <c r="GA19" s="34"/>
      <c r="GB19" s="34"/>
      <c r="GC19" s="34"/>
      <c r="GD19" s="34"/>
      <c r="GE19" s="34"/>
      <c r="GF19" s="34"/>
      <c r="GG19" s="34"/>
      <c r="GH19" s="34"/>
      <c r="GI19" s="34"/>
      <c r="GJ19" s="34"/>
      <c r="GK19" s="34"/>
      <c r="GL19" s="34"/>
      <c r="GM19" s="34"/>
      <c r="GN19" s="34"/>
      <c r="GO19" s="34"/>
      <c r="GP19" s="34"/>
      <c r="GQ19" s="34"/>
      <c r="GR19" s="34"/>
      <c r="GS19" s="34"/>
      <c r="GT19" s="34"/>
      <c r="GU19" s="34"/>
      <c r="GV19" s="34"/>
      <c r="GW19" s="34"/>
      <c r="GX19" s="34"/>
      <c r="GY19" s="34"/>
      <c r="GZ19" s="34"/>
      <c r="HA19" s="34"/>
      <c r="HB19" s="34"/>
      <c r="HC19" s="34"/>
      <c r="HD19" s="34"/>
      <c r="HE19" s="34"/>
      <c r="HF19" s="34"/>
      <c r="HG19" s="34"/>
      <c r="HH19" s="34"/>
      <c r="HI19" s="34"/>
      <c r="HJ19" s="34"/>
      <c r="HK19" s="34"/>
      <c r="HL19" s="34"/>
      <c r="HM19" s="34"/>
      <c r="HN19" s="34"/>
      <c r="HO19" s="34"/>
      <c r="HP19" s="34"/>
      <c r="HQ19" s="34"/>
      <c r="HR19" s="34"/>
      <c r="HS19" s="34"/>
      <c r="HT19" s="34"/>
      <c r="HU19" s="34"/>
      <c r="HV19" s="34"/>
      <c r="HW19" s="34"/>
      <c r="HX19" s="34"/>
      <c r="HY19" s="34"/>
      <c r="HZ19" s="34"/>
      <c r="IA19" s="34"/>
      <c r="IB19" s="34"/>
      <c r="IC19" s="34"/>
      <c r="ID19" s="34"/>
      <c r="IE19" s="34"/>
      <c r="IF19" s="34"/>
      <c r="IG19" s="34"/>
      <c r="IH19" s="34"/>
      <c r="II19" s="34"/>
      <c r="IJ19" s="34"/>
      <c r="IK19" s="34"/>
      <c r="IL19" s="34"/>
      <c r="IM19" s="34"/>
      <c r="IN19" s="34"/>
      <c r="IO19" s="34"/>
      <c r="IP19" s="34"/>
      <c r="IQ19" s="34"/>
      <c r="IR19" s="34"/>
      <c r="IS19" s="34"/>
      <c r="IT19" s="34"/>
      <c r="IU19" s="34"/>
      <c r="IV19" s="34"/>
      <c r="IW19" s="34"/>
      <c r="IX19" s="34"/>
      <c r="IY19" s="34"/>
      <c r="IZ19" s="34"/>
      <c r="JA19" s="34"/>
      <c r="JB19" s="34"/>
      <c r="JC19" s="34"/>
      <c r="JD19" s="34"/>
      <c r="JE19" s="34"/>
      <c r="JF19" s="34"/>
      <c r="JG19" s="34"/>
      <c r="JH19" s="34"/>
      <c r="JI19" s="34"/>
      <c r="JJ19" s="34"/>
      <c r="JK19" s="34"/>
      <c r="JL19" s="34"/>
      <c r="JM19" s="34"/>
      <c r="JN19" s="34"/>
      <c r="JO19" s="34"/>
      <c r="JP19" s="34"/>
      <c r="JQ19" s="34"/>
      <c r="JR19" s="34"/>
      <c r="JS19" s="34"/>
      <c r="JT19" s="34"/>
      <c r="JU19" s="34"/>
      <c r="JV19" s="34"/>
      <c r="JW19" s="34"/>
      <c r="JX19" s="34"/>
      <c r="JY19" s="34"/>
      <c r="JZ19" s="34"/>
      <c r="KA19" s="34"/>
      <c r="KB19" s="34"/>
      <c r="KC19" s="34"/>
      <c r="KD19" s="34"/>
      <c r="KE19" s="34"/>
      <c r="KF19" s="34"/>
      <c r="KG19" s="34"/>
      <c r="KH19" s="34"/>
      <c r="KI19" s="34"/>
      <c r="KJ19" s="34"/>
      <c r="KK19" s="34"/>
      <c r="KL19" s="34"/>
      <c r="KM19" s="34"/>
      <c r="KN19" s="34"/>
      <c r="KO19" s="34"/>
      <c r="KP19" s="34"/>
      <c r="KQ19" s="34"/>
      <c r="KR19" s="34"/>
      <c r="KS19" s="34"/>
      <c r="KT19" s="34"/>
      <c r="KU19" s="34"/>
      <c r="KV19" s="34"/>
      <c r="KW19" s="34"/>
      <c r="KX19" s="34"/>
      <c r="KY19" s="34"/>
      <c r="KZ19" s="34"/>
      <c r="LA19" s="34"/>
      <c r="LB19" s="34"/>
      <c r="LC19" s="34"/>
      <c r="LD19" s="34"/>
      <c r="LE19" s="34"/>
      <c r="LF19" s="34"/>
      <c r="LG19" s="34"/>
      <c r="LH19" s="34"/>
      <c r="LI19" s="34"/>
      <c r="LJ19" s="34"/>
      <c r="LK19" s="34"/>
      <c r="LL19" s="34"/>
      <c r="LM19" s="34"/>
      <c r="LN19" s="34"/>
      <c r="LO19" s="34"/>
      <c r="LP19" s="34"/>
      <c r="LQ19" s="34"/>
      <c r="LR19" s="34"/>
      <c r="LS19" s="34"/>
      <c r="LT19" s="34"/>
      <c r="LU19" s="34"/>
      <c r="LV19" s="34"/>
      <c r="LW19" s="34"/>
      <c r="LX19" s="34"/>
      <c r="LY19" s="34"/>
      <c r="LZ19" s="34"/>
      <c r="MA19" s="34"/>
      <c r="MB19" s="34"/>
      <c r="MC19" s="34"/>
      <c r="MD19" s="34"/>
      <c r="ME19" s="34"/>
      <c r="MF19" s="34"/>
      <c r="MG19" s="34"/>
      <c r="MH19" s="34"/>
      <c r="MI19" s="34"/>
      <c r="MJ19" s="34"/>
      <c r="MK19" s="34"/>
      <c r="ML19" s="34"/>
      <c r="MM19" s="34"/>
      <c r="MN19" s="34"/>
      <c r="MO19" s="34"/>
      <c r="MP19" s="34"/>
      <c r="MQ19" s="34"/>
      <c r="MR19" s="34"/>
      <c r="MS19" s="34"/>
      <c r="MT19" s="34"/>
      <c r="MU19" s="34"/>
      <c r="MV19" s="34"/>
      <c r="MW19" s="34"/>
      <c r="MX19" s="34"/>
      <c r="MY19" s="34"/>
      <c r="MZ19" s="34"/>
      <c r="NA19" s="34"/>
      <c r="NB19" s="34"/>
      <c r="NC19" s="34"/>
      <c r="ND19" s="34"/>
      <c r="NE19" s="34"/>
      <c r="NF19" s="34"/>
      <c r="NG19" s="34"/>
      <c r="NH19" s="34"/>
      <c r="NI19" s="34"/>
      <c r="NJ19" s="34"/>
      <c r="NK19" s="34"/>
      <c r="NL19" s="34"/>
      <c r="NM19" s="34"/>
      <c r="NN19" s="34"/>
      <c r="NO19" s="34"/>
      <c r="NP19" s="34"/>
      <c r="NQ19" s="34"/>
      <c r="NR19" s="34"/>
      <c r="NS19" s="34"/>
      <c r="NT19" s="34"/>
      <c r="NU19" s="34"/>
      <c r="NV19" s="34"/>
      <c r="NW19" s="34"/>
      <c r="NX19" s="34"/>
      <c r="NY19" s="34"/>
      <c r="NZ19" s="34"/>
      <c r="OA19" s="34"/>
      <c r="OB19" s="34"/>
      <c r="OC19" s="34"/>
      <c r="OD19" s="34"/>
      <c r="OE19" s="34"/>
      <c r="OF19" s="34"/>
      <c r="OG19" s="34"/>
      <c r="OH19" s="34"/>
      <c r="OI19" s="34"/>
      <c r="OJ19" s="34"/>
      <c r="OK19" s="34"/>
      <c r="OL19" s="34"/>
      <c r="OM19" s="34"/>
      <c r="ON19" s="34"/>
      <c r="OO19" s="34"/>
      <c r="OP19" s="34"/>
      <c r="OQ19" s="34"/>
      <c r="OR19" s="34"/>
      <c r="OS19" s="34"/>
      <c r="OT19" s="34"/>
      <c r="OU19" s="34"/>
      <c r="OV19" s="34"/>
      <c r="OW19" s="34"/>
      <c r="OX19" s="34"/>
      <c r="OY19" s="34"/>
      <c r="OZ19" s="34"/>
      <c r="PA19" s="34"/>
      <c r="PB19" s="34"/>
      <c r="PC19" s="34"/>
      <c r="PD19" s="34"/>
      <c r="PE19" s="34"/>
      <c r="PF19" s="34"/>
      <c r="PG19" s="34"/>
      <c r="PH19" s="34"/>
      <c r="PI19" s="34"/>
      <c r="PJ19" s="34"/>
      <c r="PK19" s="34"/>
      <c r="PL19" s="34"/>
      <c r="PM19" s="34"/>
      <c r="PN19" s="34"/>
      <c r="PO19" s="34"/>
      <c r="PP19" s="34"/>
      <c r="PQ19" s="34"/>
      <c r="PR19" s="34"/>
      <c r="PS19" s="34"/>
      <c r="PT19" s="34"/>
      <c r="PU19" s="34"/>
      <c r="PV19" s="34"/>
      <c r="PW19" s="34"/>
      <c r="PX19" s="34"/>
      <c r="PY19" s="34"/>
      <c r="PZ19" s="34"/>
      <c r="QA19" s="34"/>
      <c r="QB19" s="34"/>
      <c r="QC19" s="34"/>
      <c r="QD19" s="34"/>
      <c r="QE19" s="34"/>
      <c r="QF19" s="34"/>
      <c r="QG19" s="34"/>
      <c r="QH19" s="34"/>
      <c r="QI19" s="34"/>
      <c r="QJ19" s="34"/>
      <c r="QK19" s="34"/>
      <c r="QL19" s="34"/>
      <c r="QM19" s="34"/>
      <c r="QN19" s="34"/>
      <c r="QO19" s="34"/>
      <c r="QP19" s="34"/>
      <c r="QQ19" s="34"/>
      <c r="QR19" s="34"/>
      <c r="QS19" s="34"/>
      <c r="QT19" s="34"/>
      <c r="QU19" s="34"/>
      <c r="QV19" s="34"/>
      <c r="QW19" s="34"/>
      <c r="QX19" s="34"/>
      <c r="QY19" s="34"/>
      <c r="QZ19" s="34"/>
      <c r="RA19" s="34"/>
      <c r="RB19" s="34"/>
      <c r="RC19" s="34"/>
      <c r="RD19" s="34"/>
      <c r="RE19" s="34"/>
      <c r="RF19" s="34"/>
      <c r="RG19" s="34"/>
      <c r="RH19" s="34"/>
      <c r="RI19" s="34"/>
      <c r="RJ19" s="34"/>
      <c r="RK19" s="34"/>
      <c r="RL19" s="34"/>
      <c r="RM19" s="34"/>
      <c r="RN19" s="34"/>
      <c r="RO19" s="34"/>
      <c r="RP19" s="34"/>
      <c r="RQ19" s="34"/>
      <c r="RR19" s="34"/>
      <c r="RS19" s="34"/>
      <c r="RT19" s="34"/>
      <c r="RU19" s="34"/>
      <c r="RV19" s="34"/>
      <c r="RW19" s="34"/>
      <c r="RX19" s="34"/>
      <c r="RY19" s="34"/>
      <c r="RZ19" s="34"/>
      <c r="SA19" s="34"/>
      <c r="SB19" s="34"/>
      <c r="SC19" s="34"/>
    </row>
    <row r="20" spans="1:510" s="15" customFormat="1" ht="28.5" customHeight="1" x14ac:dyDescent="0.25">
      <c r="A20" s="22" t="s">
        <v>49</v>
      </c>
      <c r="B20" s="23" t="s">
        <v>15</v>
      </c>
      <c r="C20" s="26" t="s">
        <v>12</v>
      </c>
      <c r="D20" s="26"/>
      <c r="E20" s="97"/>
      <c r="F20" s="64"/>
      <c r="G20" s="36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1"/>
      <c r="CB20" s="31"/>
      <c r="CC20" s="31"/>
      <c r="CD20" s="31"/>
      <c r="CE20" s="31"/>
      <c r="CF20" s="31"/>
      <c r="CG20" s="31"/>
      <c r="CH20" s="31"/>
      <c r="CI20" s="31"/>
      <c r="CJ20" s="31"/>
      <c r="CK20" s="31"/>
      <c r="CL20" s="31"/>
      <c r="CM20" s="31"/>
      <c r="CN20" s="31"/>
      <c r="CO20" s="31"/>
      <c r="CP20" s="31"/>
      <c r="CQ20" s="31"/>
      <c r="CR20" s="31"/>
      <c r="CS20" s="31"/>
      <c r="CT20" s="31"/>
      <c r="CU20" s="31"/>
      <c r="CV20" s="31"/>
      <c r="CW20" s="31"/>
      <c r="CX20" s="31"/>
      <c r="CY20" s="31"/>
      <c r="CZ20" s="31"/>
      <c r="DA20" s="31"/>
      <c r="DB20" s="31"/>
      <c r="DC20" s="31"/>
      <c r="DD20" s="31"/>
      <c r="DE20" s="31"/>
      <c r="DF20" s="31"/>
      <c r="DG20" s="31"/>
      <c r="DH20" s="31"/>
      <c r="DI20" s="31"/>
      <c r="DJ20" s="31"/>
      <c r="DK20" s="31"/>
      <c r="DL20" s="31"/>
      <c r="DM20" s="31"/>
      <c r="DN20" s="31"/>
      <c r="DO20" s="31"/>
      <c r="DP20" s="31"/>
      <c r="DQ20" s="31"/>
      <c r="DR20" s="31"/>
      <c r="DS20" s="31"/>
      <c r="DT20" s="34"/>
      <c r="DU20" s="34"/>
      <c r="DV20" s="34"/>
      <c r="DW20" s="34"/>
      <c r="DX20" s="34"/>
      <c r="DY20" s="34"/>
      <c r="DZ20" s="34"/>
      <c r="EA20" s="34"/>
      <c r="EB20" s="34"/>
      <c r="EC20" s="34"/>
      <c r="ED20" s="34"/>
      <c r="EE20" s="34"/>
      <c r="EF20" s="34"/>
      <c r="EG20" s="34"/>
      <c r="EH20" s="34"/>
      <c r="EI20" s="34"/>
      <c r="EJ20" s="34"/>
      <c r="EK20" s="34"/>
      <c r="EL20" s="34"/>
      <c r="EM20" s="34"/>
      <c r="EN20" s="34"/>
      <c r="EO20" s="34"/>
      <c r="EP20" s="34"/>
      <c r="EQ20" s="34"/>
      <c r="ER20" s="34"/>
      <c r="ES20" s="34"/>
      <c r="ET20" s="34"/>
      <c r="EU20" s="34"/>
      <c r="EV20" s="34"/>
      <c r="EW20" s="34"/>
      <c r="EX20" s="34"/>
      <c r="EY20" s="34"/>
      <c r="EZ20" s="34"/>
      <c r="FA20" s="34"/>
      <c r="FB20" s="34"/>
      <c r="FC20" s="34"/>
      <c r="FD20" s="34"/>
      <c r="FE20" s="34"/>
      <c r="FF20" s="34"/>
      <c r="FG20" s="34"/>
      <c r="FH20" s="34"/>
      <c r="FI20" s="34"/>
      <c r="FJ20" s="34"/>
      <c r="FK20" s="34"/>
      <c r="FL20" s="34"/>
      <c r="FM20" s="34"/>
      <c r="FN20" s="34"/>
      <c r="FO20" s="34"/>
      <c r="FP20" s="34"/>
      <c r="FQ20" s="34"/>
      <c r="FR20" s="34"/>
      <c r="FS20" s="34"/>
      <c r="FT20" s="34"/>
      <c r="FU20" s="34"/>
      <c r="FV20" s="34"/>
      <c r="FW20" s="34"/>
      <c r="FX20" s="34"/>
      <c r="FY20" s="34"/>
      <c r="FZ20" s="34"/>
      <c r="GA20" s="34"/>
      <c r="GB20" s="34"/>
      <c r="GC20" s="34"/>
      <c r="GD20" s="34"/>
      <c r="GE20" s="34"/>
      <c r="GF20" s="34"/>
      <c r="GG20" s="34"/>
      <c r="GH20" s="34"/>
      <c r="GI20" s="34"/>
      <c r="GJ20" s="34"/>
      <c r="GK20" s="34"/>
      <c r="GL20" s="34"/>
      <c r="GM20" s="34"/>
      <c r="GN20" s="34"/>
      <c r="GO20" s="34"/>
      <c r="GP20" s="34"/>
      <c r="GQ20" s="34"/>
      <c r="GR20" s="34"/>
      <c r="GS20" s="34"/>
      <c r="GT20" s="34"/>
      <c r="GU20" s="34"/>
      <c r="GV20" s="34"/>
      <c r="GW20" s="34"/>
      <c r="GX20" s="34"/>
      <c r="GY20" s="34"/>
      <c r="GZ20" s="34"/>
      <c r="HA20" s="34"/>
      <c r="HB20" s="34"/>
      <c r="HC20" s="34"/>
      <c r="HD20" s="34"/>
      <c r="HE20" s="34"/>
      <c r="HF20" s="34"/>
      <c r="HG20" s="34"/>
      <c r="HH20" s="34"/>
      <c r="HI20" s="34"/>
      <c r="HJ20" s="34"/>
      <c r="HK20" s="34"/>
      <c r="HL20" s="34"/>
      <c r="HM20" s="34"/>
      <c r="HN20" s="34"/>
      <c r="HO20" s="34"/>
      <c r="HP20" s="34"/>
      <c r="HQ20" s="34"/>
      <c r="HR20" s="34"/>
      <c r="HS20" s="34"/>
      <c r="HT20" s="34"/>
      <c r="HU20" s="34"/>
      <c r="HV20" s="34"/>
      <c r="HW20" s="34"/>
      <c r="HX20" s="34"/>
      <c r="HY20" s="34"/>
      <c r="HZ20" s="34"/>
      <c r="IA20" s="34"/>
      <c r="IB20" s="34"/>
      <c r="IC20" s="34"/>
      <c r="ID20" s="34"/>
      <c r="IE20" s="34"/>
      <c r="IF20" s="34"/>
      <c r="IG20" s="34"/>
      <c r="IH20" s="34"/>
      <c r="II20" s="34"/>
      <c r="IJ20" s="34"/>
      <c r="IK20" s="34"/>
      <c r="IL20" s="34"/>
      <c r="IM20" s="34"/>
      <c r="IN20" s="34"/>
      <c r="IO20" s="34"/>
      <c r="IP20" s="34"/>
      <c r="IQ20" s="34"/>
      <c r="IR20" s="34"/>
      <c r="IS20" s="34"/>
      <c r="IT20" s="34"/>
      <c r="IU20" s="34"/>
      <c r="IV20" s="34"/>
      <c r="IW20" s="34"/>
      <c r="IX20" s="34"/>
      <c r="IY20" s="34"/>
      <c r="IZ20" s="34"/>
      <c r="JA20" s="34"/>
      <c r="JB20" s="34"/>
      <c r="JC20" s="34"/>
      <c r="JD20" s="34"/>
      <c r="JE20" s="34"/>
      <c r="JF20" s="34"/>
      <c r="JG20" s="34"/>
      <c r="JH20" s="34"/>
      <c r="JI20" s="34"/>
      <c r="JJ20" s="34"/>
      <c r="JK20" s="34"/>
      <c r="JL20" s="34"/>
      <c r="JM20" s="34"/>
      <c r="JN20" s="34"/>
      <c r="JO20" s="34"/>
      <c r="JP20" s="34"/>
      <c r="JQ20" s="34"/>
      <c r="JR20" s="34"/>
      <c r="JS20" s="34"/>
      <c r="JT20" s="34"/>
      <c r="JU20" s="34"/>
      <c r="JV20" s="34"/>
      <c r="JW20" s="34"/>
      <c r="JX20" s="34"/>
      <c r="JY20" s="34"/>
      <c r="JZ20" s="34"/>
      <c r="KA20" s="34"/>
      <c r="KB20" s="34"/>
      <c r="KC20" s="34"/>
      <c r="KD20" s="34"/>
      <c r="KE20" s="34"/>
      <c r="KF20" s="34"/>
      <c r="KG20" s="34"/>
      <c r="KH20" s="34"/>
      <c r="KI20" s="34"/>
      <c r="KJ20" s="34"/>
      <c r="KK20" s="34"/>
      <c r="KL20" s="34"/>
      <c r="KM20" s="34"/>
      <c r="KN20" s="34"/>
      <c r="KO20" s="34"/>
      <c r="KP20" s="34"/>
      <c r="KQ20" s="34"/>
      <c r="KR20" s="34"/>
      <c r="KS20" s="34"/>
      <c r="KT20" s="34"/>
      <c r="KU20" s="34"/>
      <c r="KV20" s="34"/>
      <c r="KW20" s="34"/>
      <c r="KX20" s="34"/>
      <c r="KY20" s="34"/>
      <c r="KZ20" s="34"/>
      <c r="LA20" s="34"/>
      <c r="LB20" s="34"/>
      <c r="LC20" s="34"/>
      <c r="LD20" s="34"/>
      <c r="LE20" s="34"/>
      <c r="LF20" s="34"/>
      <c r="LG20" s="34"/>
      <c r="LH20" s="34"/>
      <c r="LI20" s="34"/>
      <c r="LJ20" s="34"/>
      <c r="LK20" s="34"/>
      <c r="LL20" s="34"/>
      <c r="LM20" s="34"/>
      <c r="LN20" s="34"/>
      <c r="LO20" s="34"/>
      <c r="LP20" s="34"/>
      <c r="LQ20" s="34"/>
      <c r="LR20" s="34"/>
      <c r="LS20" s="34"/>
      <c r="LT20" s="34"/>
      <c r="LU20" s="34"/>
      <c r="LV20" s="34"/>
      <c r="LW20" s="34"/>
      <c r="LX20" s="34"/>
      <c r="LY20" s="34"/>
      <c r="LZ20" s="34"/>
      <c r="MA20" s="34"/>
      <c r="MB20" s="34"/>
      <c r="MC20" s="34"/>
      <c r="MD20" s="34"/>
      <c r="ME20" s="34"/>
      <c r="MF20" s="34"/>
      <c r="MG20" s="34"/>
      <c r="MH20" s="34"/>
      <c r="MI20" s="34"/>
      <c r="MJ20" s="34"/>
      <c r="MK20" s="34"/>
      <c r="ML20" s="34"/>
      <c r="MM20" s="34"/>
      <c r="MN20" s="34"/>
      <c r="MO20" s="34"/>
      <c r="MP20" s="34"/>
      <c r="MQ20" s="34"/>
      <c r="MR20" s="34"/>
      <c r="MS20" s="34"/>
      <c r="MT20" s="34"/>
      <c r="MU20" s="34"/>
      <c r="MV20" s="34"/>
      <c r="MW20" s="34"/>
      <c r="MX20" s="34"/>
      <c r="MY20" s="34"/>
      <c r="MZ20" s="34"/>
      <c r="NA20" s="34"/>
      <c r="NB20" s="34"/>
      <c r="NC20" s="34"/>
      <c r="ND20" s="34"/>
      <c r="NE20" s="34"/>
      <c r="NF20" s="34"/>
      <c r="NG20" s="34"/>
      <c r="NH20" s="34"/>
      <c r="NI20" s="34"/>
      <c r="NJ20" s="34"/>
      <c r="NK20" s="34"/>
      <c r="NL20" s="34"/>
      <c r="NM20" s="34"/>
      <c r="NN20" s="34"/>
      <c r="NO20" s="34"/>
      <c r="NP20" s="34"/>
      <c r="NQ20" s="34"/>
      <c r="NR20" s="34"/>
      <c r="NS20" s="34"/>
      <c r="NT20" s="34"/>
      <c r="NU20" s="34"/>
      <c r="NV20" s="34"/>
      <c r="NW20" s="34"/>
      <c r="NX20" s="34"/>
      <c r="NY20" s="34"/>
      <c r="NZ20" s="34"/>
      <c r="OA20" s="34"/>
      <c r="OB20" s="34"/>
      <c r="OC20" s="34"/>
      <c r="OD20" s="34"/>
      <c r="OE20" s="34"/>
      <c r="OF20" s="34"/>
      <c r="OG20" s="34"/>
      <c r="OH20" s="34"/>
      <c r="OI20" s="34"/>
      <c r="OJ20" s="34"/>
      <c r="OK20" s="34"/>
      <c r="OL20" s="34"/>
      <c r="OM20" s="34"/>
      <c r="ON20" s="34"/>
      <c r="OO20" s="34"/>
      <c r="OP20" s="34"/>
      <c r="OQ20" s="34"/>
      <c r="OR20" s="34"/>
      <c r="OS20" s="34"/>
      <c r="OT20" s="34"/>
      <c r="OU20" s="34"/>
      <c r="OV20" s="34"/>
      <c r="OW20" s="34"/>
      <c r="OX20" s="34"/>
      <c r="OY20" s="34"/>
      <c r="OZ20" s="34"/>
      <c r="PA20" s="34"/>
      <c r="PB20" s="34"/>
      <c r="PC20" s="34"/>
      <c r="PD20" s="34"/>
      <c r="PE20" s="34"/>
      <c r="PF20" s="34"/>
      <c r="PG20" s="34"/>
      <c r="PH20" s="34"/>
      <c r="PI20" s="34"/>
      <c r="PJ20" s="34"/>
      <c r="PK20" s="34"/>
      <c r="PL20" s="34"/>
      <c r="PM20" s="34"/>
      <c r="PN20" s="34"/>
      <c r="PO20" s="34"/>
      <c r="PP20" s="34"/>
      <c r="PQ20" s="34"/>
      <c r="PR20" s="34"/>
      <c r="PS20" s="34"/>
      <c r="PT20" s="34"/>
      <c r="PU20" s="34"/>
      <c r="PV20" s="34"/>
      <c r="PW20" s="34"/>
      <c r="PX20" s="34"/>
      <c r="PY20" s="34"/>
      <c r="PZ20" s="34"/>
      <c r="QA20" s="34"/>
      <c r="QB20" s="34"/>
      <c r="QC20" s="34"/>
      <c r="QD20" s="34"/>
      <c r="QE20" s="34"/>
      <c r="QF20" s="34"/>
      <c r="QG20" s="34"/>
      <c r="QH20" s="34"/>
      <c r="QI20" s="34"/>
      <c r="QJ20" s="34"/>
      <c r="QK20" s="34"/>
      <c r="QL20" s="34"/>
      <c r="QM20" s="34"/>
      <c r="QN20" s="34"/>
      <c r="QO20" s="34"/>
      <c r="QP20" s="34"/>
      <c r="QQ20" s="34"/>
      <c r="QR20" s="34"/>
      <c r="QS20" s="34"/>
      <c r="QT20" s="34"/>
      <c r="QU20" s="34"/>
      <c r="QV20" s="34"/>
      <c r="QW20" s="34"/>
      <c r="QX20" s="34"/>
      <c r="QY20" s="34"/>
      <c r="QZ20" s="34"/>
      <c r="RA20" s="34"/>
      <c r="RB20" s="34"/>
      <c r="RC20" s="34"/>
      <c r="RD20" s="34"/>
      <c r="RE20" s="34"/>
      <c r="RF20" s="34"/>
      <c r="RG20" s="34"/>
      <c r="RH20" s="34"/>
      <c r="RI20" s="34"/>
      <c r="RJ20" s="34"/>
      <c r="RK20" s="34"/>
      <c r="RL20" s="34"/>
      <c r="RM20" s="34"/>
      <c r="RN20" s="34"/>
      <c r="RO20" s="34"/>
      <c r="RP20" s="34"/>
      <c r="RQ20" s="34"/>
      <c r="RR20" s="34"/>
      <c r="RS20" s="34"/>
      <c r="RT20" s="34"/>
      <c r="RU20" s="34"/>
      <c r="RV20" s="34"/>
      <c r="RW20" s="34"/>
      <c r="RX20" s="34"/>
      <c r="RY20" s="34"/>
      <c r="RZ20" s="34"/>
      <c r="SA20" s="34"/>
      <c r="SB20" s="34"/>
      <c r="SC20" s="34"/>
    </row>
    <row r="21" spans="1:510" s="15" customFormat="1" ht="28.5" customHeight="1" x14ac:dyDescent="0.25">
      <c r="A21" s="22" t="s">
        <v>51</v>
      </c>
      <c r="B21" s="23" t="s">
        <v>15</v>
      </c>
      <c r="C21" s="26" t="s">
        <v>12</v>
      </c>
      <c r="D21" s="26"/>
      <c r="E21" s="25"/>
      <c r="F21" s="64"/>
      <c r="G21" s="36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1"/>
      <c r="CB21" s="31"/>
      <c r="CC21" s="31"/>
      <c r="CD21" s="31"/>
      <c r="CE21" s="31"/>
      <c r="CF21" s="31"/>
      <c r="CG21" s="31"/>
      <c r="CH21" s="31"/>
      <c r="CI21" s="31"/>
      <c r="CJ21" s="31"/>
      <c r="CK21" s="31"/>
      <c r="CL21" s="31"/>
      <c r="CM21" s="31"/>
      <c r="CN21" s="31"/>
      <c r="CO21" s="31"/>
      <c r="CP21" s="31"/>
      <c r="CQ21" s="31"/>
      <c r="CR21" s="31"/>
      <c r="CS21" s="31"/>
      <c r="CT21" s="31"/>
      <c r="CU21" s="31"/>
      <c r="CV21" s="31"/>
      <c r="CW21" s="31"/>
      <c r="CX21" s="31"/>
      <c r="CY21" s="31"/>
      <c r="CZ21" s="31"/>
      <c r="DA21" s="31"/>
      <c r="DB21" s="31"/>
      <c r="DC21" s="31"/>
      <c r="DD21" s="31"/>
      <c r="DE21" s="31"/>
      <c r="DF21" s="31"/>
      <c r="DG21" s="31"/>
      <c r="DH21" s="31"/>
      <c r="DI21" s="31"/>
      <c r="DJ21" s="31"/>
      <c r="DK21" s="31"/>
      <c r="DL21" s="31"/>
      <c r="DM21" s="31"/>
      <c r="DN21" s="31"/>
      <c r="DO21" s="31"/>
      <c r="DP21" s="31"/>
      <c r="DQ21" s="31"/>
      <c r="DR21" s="31"/>
      <c r="DS21" s="31"/>
      <c r="DT21" s="34"/>
      <c r="DU21" s="34"/>
      <c r="DV21" s="34"/>
      <c r="DW21" s="34"/>
      <c r="DX21" s="34"/>
      <c r="DY21" s="34"/>
      <c r="DZ21" s="34"/>
      <c r="EA21" s="34"/>
      <c r="EB21" s="34"/>
      <c r="EC21" s="34"/>
      <c r="ED21" s="34"/>
      <c r="EE21" s="34"/>
      <c r="EF21" s="34"/>
      <c r="EG21" s="34"/>
      <c r="EH21" s="34"/>
      <c r="EI21" s="34"/>
      <c r="EJ21" s="34"/>
      <c r="EK21" s="34"/>
      <c r="EL21" s="34"/>
      <c r="EM21" s="34"/>
      <c r="EN21" s="34"/>
      <c r="EO21" s="34"/>
      <c r="EP21" s="34"/>
      <c r="EQ21" s="34"/>
      <c r="ER21" s="34"/>
      <c r="ES21" s="34"/>
      <c r="ET21" s="34"/>
      <c r="EU21" s="34"/>
      <c r="EV21" s="34"/>
      <c r="EW21" s="34"/>
      <c r="EX21" s="34"/>
      <c r="EY21" s="34"/>
      <c r="EZ21" s="34"/>
      <c r="FA21" s="34"/>
      <c r="FB21" s="34"/>
      <c r="FC21" s="34"/>
      <c r="FD21" s="34"/>
      <c r="FE21" s="34"/>
      <c r="FF21" s="34"/>
      <c r="FG21" s="34"/>
      <c r="FH21" s="34"/>
      <c r="FI21" s="34"/>
      <c r="FJ21" s="34"/>
      <c r="FK21" s="34"/>
      <c r="FL21" s="34"/>
      <c r="FM21" s="34"/>
      <c r="FN21" s="34"/>
      <c r="FO21" s="34"/>
      <c r="FP21" s="34"/>
      <c r="FQ21" s="34"/>
      <c r="FR21" s="34"/>
      <c r="FS21" s="34"/>
      <c r="FT21" s="34"/>
      <c r="FU21" s="34"/>
      <c r="FV21" s="34"/>
      <c r="FW21" s="34"/>
      <c r="FX21" s="34"/>
      <c r="FY21" s="34"/>
      <c r="FZ21" s="34"/>
      <c r="GA21" s="34"/>
      <c r="GB21" s="34"/>
      <c r="GC21" s="34"/>
      <c r="GD21" s="34"/>
      <c r="GE21" s="34"/>
      <c r="GF21" s="34"/>
      <c r="GG21" s="34"/>
      <c r="GH21" s="34"/>
      <c r="GI21" s="34"/>
      <c r="GJ21" s="34"/>
      <c r="GK21" s="34"/>
      <c r="GL21" s="34"/>
      <c r="GM21" s="34"/>
      <c r="GN21" s="34"/>
      <c r="GO21" s="34"/>
      <c r="GP21" s="34"/>
      <c r="GQ21" s="34"/>
      <c r="GR21" s="34"/>
      <c r="GS21" s="34"/>
      <c r="GT21" s="34"/>
      <c r="GU21" s="34"/>
      <c r="GV21" s="34"/>
      <c r="GW21" s="34"/>
      <c r="GX21" s="34"/>
      <c r="GY21" s="34"/>
      <c r="GZ21" s="34"/>
      <c r="HA21" s="34"/>
      <c r="HB21" s="34"/>
      <c r="HC21" s="34"/>
      <c r="HD21" s="34"/>
      <c r="HE21" s="34"/>
      <c r="HF21" s="34"/>
      <c r="HG21" s="34"/>
      <c r="HH21" s="34"/>
      <c r="HI21" s="34"/>
      <c r="HJ21" s="34"/>
      <c r="HK21" s="34"/>
      <c r="HL21" s="34"/>
      <c r="HM21" s="34"/>
      <c r="HN21" s="34"/>
      <c r="HO21" s="34"/>
      <c r="HP21" s="34"/>
      <c r="HQ21" s="34"/>
      <c r="HR21" s="34"/>
      <c r="HS21" s="34"/>
      <c r="HT21" s="34"/>
      <c r="HU21" s="34"/>
      <c r="HV21" s="34"/>
      <c r="HW21" s="34"/>
      <c r="HX21" s="34"/>
      <c r="HY21" s="34"/>
      <c r="HZ21" s="34"/>
      <c r="IA21" s="34"/>
      <c r="IB21" s="34"/>
      <c r="IC21" s="34"/>
      <c r="ID21" s="34"/>
      <c r="IE21" s="34"/>
      <c r="IF21" s="34"/>
      <c r="IG21" s="34"/>
      <c r="IH21" s="34"/>
      <c r="II21" s="34"/>
      <c r="IJ21" s="34"/>
      <c r="IK21" s="34"/>
      <c r="IL21" s="34"/>
      <c r="IM21" s="34"/>
      <c r="IN21" s="34"/>
      <c r="IO21" s="34"/>
      <c r="IP21" s="34"/>
      <c r="IQ21" s="34"/>
      <c r="IR21" s="34"/>
      <c r="IS21" s="34"/>
      <c r="IT21" s="34"/>
      <c r="IU21" s="34"/>
      <c r="IV21" s="34"/>
      <c r="IW21" s="34"/>
      <c r="IX21" s="34"/>
      <c r="IY21" s="34"/>
      <c r="IZ21" s="34"/>
      <c r="JA21" s="34"/>
      <c r="JB21" s="34"/>
      <c r="JC21" s="34"/>
      <c r="JD21" s="34"/>
      <c r="JE21" s="34"/>
      <c r="JF21" s="34"/>
      <c r="JG21" s="34"/>
      <c r="JH21" s="34"/>
      <c r="JI21" s="34"/>
      <c r="JJ21" s="34"/>
      <c r="JK21" s="34"/>
      <c r="JL21" s="34"/>
      <c r="JM21" s="34"/>
      <c r="JN21" s="34"/>
      <c r="JO21" s="34"/>
      <c r="JP21" s="34"/>
      <c r="JQ21" s="34"/>
      <c r="JR21" s="34"/>
      <c r="JS21" s="34"/>
      <c r="JT21" s="34"/>
      <c r="JU21" s="34"/>
      <c r="JV21" s="34"/>
      <c r="JW21" s="34"/>
      <c r="JX21" s="34"/>
      <c r="JY21" s="34"/>
      <c r="JZ21" s="34"/>
      <c r="KA21" s="34"/>
      <c r="KB21" s="34"/>
      <c r="KC21" s="34"/>
      <c r="KD21" s="34"/>
      <c r="KE21" s="34"/>
      <c r="KF21" s="34"/>
      <c r="KG21" s="34"/>
      <c r="KH21" s="34"/>
      <c r="KI21" s="34"/>
      <c r="KJ21" s="34"/>
      <c r="KK21" s="34"/>
      <c r="KL21" s="34"/>
      <c r="KM21" s="34"/>
      <c r="KN21" s="34"/>
      <c r="KO21" s="34"/>
      <c r="KP21" s="34"/>
      <c r="KQ21" s="34"/>
      <c r="KR21" s="34"/>
      <c r="KS21" s="34"/>
      <c r="KT21" s="34"/>
      <c r="KU21" s="34"/>
      <c r="KV21" s="34"/>
      <c r="KW21" s="34"/>
      <c r="KX21" s="34"/>
      <c r="KY21" s="34"/>
      <c r="KZ21" s="34"/>
      <c r="LA21" s="34"/>
      <c r="LB21" s="34"/>
      <c r="LC21" s="34"/>
      <c r="LD21" s="34"/>
      <c r="LE21" s="34"/>
      <c r="LF21" s="34"/>
      <c r="LG21" s="34"/>
      <c r="LH21" s="34"/>
      <c r="LI21" s="34"/>
      <c r="LJ21" s="34"/>
      <c r="LK21" s="34"/>
      <c r="LL21" s="34"/>
      <c r="LM21" s="34"/>
      <c r="LN21" s="34"/>
      <c r="LO21" s="34"/>
      <c r="LP21" s="34"/>
      <c r="LQ21" s="34"/>
      <c r="LR21" s="34"/>
      <c r="LS21" s="34"/>
      <c r="LT21" s="34"/>
      <c r="LU21" s="34"/>
      <c r="LV21" s="34"/>
      <c r="LW21" s="34"/>
      <c r="LX21" s="34"/>
      <c r="LY21" s="34"/>
      <c r="LZ21" s="34"/>
      <c r="MA21" s="34"/>
      <c r="MB21" s="34"/>
      <c r="MC21" s="34"/>
      <c r="MD21" s="34"/>
      <c r="ME21" s="34"/>
      <c r="MF21" s="34"/>
      <c r="MG21" s="34"/>
      <c r="MH21" s="34"/>
      <c r="MI21" s="34"/>
      <c r="MJ21" s="34"/>
      <c r="MK21" s="34"/>
      <c r="ML21" s="34"/>
      <c r="MM21" s="34"/>
      <c r="MN21" s="34"/>
      <c r="MO21" s="34"/>
      <c r="MP21" s="34"/>
      <c r="MQ21" s="34"/>
      <c r="MR21" s="34"/>
      <c r="MS21" s="34"/>
      <c r="MT21" s="34"/>
      <c r="MU21" s="34"/>
      <c r="MV21" s="34"/>
      <c r="MW21" s="34"/>
      <c r="MX21" s="34"/>
      <c r="MY21" s="34"/>
      <c r="MZ21" s="34"/>
      <c r="NA21" s="34"/>
      <c r="NB21" s="34"/>
      <c r="NC21" s="34"/>
      <c r="ND21" s="34"/>
      <c r="NE21" s="34"/>
      <c r="NF21" s="34"/>
      <c r="NG21" s="34"/>
      <c r="NH21" s="34"/>
      <c r="NI21" s="34"/>
      <c r="NJ21" s="34"/>
      <c r="NK21" s="34"/>
      <c r="NL21" s="34"/>
      <c r="NM21" s="34"/>
      <c r="NN21" s="34"/>
      <c r="NO21" s="34"/>
      <c r="NP21" s="34"/>
      <c r="NQ21" s="34"/>
      <c r="NR21" s="34"/>
      <c r="NS21" s="34"/>
      <c r="NT21" s="34"/>
      <c r="NU21" s="34"/>
      <c r="NV21" s="34"/>
      <c r="NW21" s="34"/>
      <c r="NX21" s="34"/>
      <c r="NY21" s="34"/>
      <c r="NZ21" s="34"/>
      <c r="OA21" s="34"/>
      <c r="OB21" s="34"/>
      <c r="OC21" s="34"/>
      <c r="OD21" s="34"/>
      <c r="OE21" s="34"/>
      <c r="OF21" s="34"/>
      <c r="OG21" s="34"/>
      <c r="OH21" s="34"/>
      <c r="OI21" s="34"/>
      <c r="OJ21" s="34"/>
      <c r="OK21" s="34"/>
      <c r="OL21" s="34"/>
      <c r="OM21" s="34"/>
      <c r="ON21" s="34"/>
      <c r="OO21" s="34"/>
      <c r="OP21" s="34"/>
      <c r="OQ21" s="34"/>
      <c r="OR21" s="34"/>
      <c r="OS21" s="34"/>
      <c r="OT21" s="34"/>
      <c r="OU21" s="34"/>
      <c r="OV21" s="34"/>
      <c r="OW21" s="34"/>
      <c r="OX21" s="34"/>
      <c r="OY21" s="34"/>
      <c r="OZ21" s="34"/>
      <c r="PA21" s="34"/>
      <c r="PB21" s="34"/>
      <c r="PC21" s="34"/>
      <c r="PD21" s="34"/>
      <c r="PE21" s="34"/>
      <c r="PF21" s="34"/>
      <c r="PG21" s="34"/>
      <c r="PH21" s="34"/>
      <c r="PI21" s="34"/>
      <c r="PJ21" s="34"/>
      <c r="PK21" s="34"/>
      <c r="PL21" s="34"/>
      <c r="PM21" s="34"/>
      <c r="PN21" s="34"/>
      <c r="PO21" s="34"/>
      <c r="PP21" s="34"/>
      <c r="PQ21" s="34"/>
      <c r="PR21" s="34"/>
      <c r="PS21" s="34"/>
      <c r="PT21" s="34"/>
      <c r="PU21" s="34"/>
      <c r="PV21" s="34"/>
      <c r="PW21" s="34"/>
      <c r="PX21" s="34"/>
      <c r="PY21" s="34"/>
      <c r="PZ21" s="34"/>
      <c r="QA21" s="34"/>
      <c r="QB21" s="34"/>
      <c r="QC21" s="34"/>
      <c r="QD21" s="34"/>
      <c r="QE21" s="34"/>
      <c r="QF21" s="34"/>
      <c r="QG21" s="34"/>
      <c r="QH21" s="34"/>
      <c r="QI21" s="34"/>
      <c r="QJ21" s="34"/>
      <c r="QK21" s="34"/>
      <c r="QL21" s="34"/>
      <c r="QM21" s="34"/>
      <c r="QN21" s="34"/>
      <c r="QO21" s="34"/>
      <c r="QP21" s="34"/>
      <c r="QQ21" s="34"/>
      <c r="QR21" s="34"/>
      <c r="QS21" s="34"/>
      <c r="QT21" s="34"/>
      <c r="QU21" s="34"/>
      <c r="QV21" s="34"/>
      <c r="QW21" s="34"/>
      <c r="QX21" s="34"/>
      <c r="QY21" s="34"/>
      <c r="QZ21" s="34"/>
      <c r="RA21" s="34"/>
      <c r="RB21" s="34"/>
      <c r="RC21" s="34"/>
      <c r="RD21" s="34"/>
      <c r="RE21" s="34"/>
      <c r="RF21" s="34"/>
      <c r="RG21" s="34"/>
      <c r="RH21" s="34"/>
      <c r="RI21" s="34"/>
      <c r="RJ21" s="34"/>
      <c r="RK21" s="34"/>
      <c r="RL21" s="34"/>
      <c r="RM21" s="34"/>
      <c r="RN21" s="34"/>
      <c r="RO21" s="34"/>
      <c r="RP21" s="34"/>
      <c r="RQ21" s="34"/>
      <c r="RR21" s="34"/>
      <c r="RS21" s="34"/>
      <c r="RT21" s="34"/>
      <c r="RU21" s="34"/>
      <c r="RV21" s="34"/>
      <c r="RW21" s="34"/>
      <c r="RX21" s="34"/>
      <c r="RY21" s="34"/>
      <c r="RZ21" s="34"/>
      <c r="SA21" s="34"/>
      <c r="SB21" s="34"/>
      <c r="SC21" s="34"/>
    </row>
    <row r="22" spans="1:510" s="15" customFormat="1" ht="28.5" customHeight="1" x14ac:dyDescent="0.25">
      <c r="A22" s="78" t="s">
        <v>53</v>
      </c>
      <c r="B22" s="30" t="s">
        <v>15</v>
      </c>
      <c r="C22" s="29" t="s">
        <v>12</v>
      </c>
      <c r="D22" s="26"/>
      <c r="E22" s="25"/>
      <c r="F22" s="64"/>
      <c r="G22" s="36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1"/>
      <c r="CB22" s="31"/>
      <c r="CC22" s="31"/>
      <c r="CD22" s="31"/>
      <c r="CE22" s="31"/>
      <c r="CF22" s="31"/>
      <c r="CG22" s="31"/>
      <c r="CH22" s="31"/>
      <c r="CI22" s="31"/>
      <c r="CJ22" s="31"/>
      <c r="CK22" s="31"/>
      <c r="CL22" s="31"/>
      <c r="CM22" s="31"/>
      <c r="CN22" s="31"/>
      <c r="CO22" s="31"/>
      <c r="CP22" s="31"/>
      <c r="CQ22" s="31"/>
      <c r="CR22" s="31"/>
      <c r="CS22" s="31"/>
      <c r="CT22" s="31"/>
      <c r="CU22" s="31"/>
      <c r="CV22" s="31"/>
      <c r="CW22" s="31"/>
      <c r="CX22" s="31"/>
      <c r="CY22" s="31"/>
      <c r="CZ22" s="31"/>
      <c r="DA22" s="31"/>
      <c r="DB22" s="31"/>
      <c r="DC22" s="31"/>
      <c r="DD22" s="31"/>
      <c r="DE22" s="31"/>
      <c r="DF22" s="31"/>
      <c r="DG22" s="31"/>
      <c r="DH22" s="31"/>
      <c r="DI22" s="31"/>
      <c r="DJ22" s="31"/>
      <c r="DK22" s="31"/>
      <c r="DL22" s="31"/>
      <c r="DM22" s="31"/>
      <c r="DN22" s="31"/>
      <c r="DO22" s="31"/>
      <c r="DP22" s="31"/>
      <c r="DQ22" s="31"/>
      <c r="DR22" s="31"/>
      <c r="DS22" s="31"/>
      <c r="DT22" s="34"/>
      <c r="DU22" s="34"/>
      <c r="DV22" s="34"/>
      <c r="DW22" s="34"/>
      <c r="DX22" s="34"/>
      <c r="DY22" s="34"/>
      <c r="DZ22" s="34"/>
      <c r="EA22" s="34"/>
      <c r="EB22" s="34"/>
      <c r="EC22" s="34"/>
      <c r="ED22" s="34"/>
      <c r="EE22" s="34"/>
      <c r="EF22" s="34"/>
      <c r="EG22" s="34"/>
      <c r="EH22" s="34"/>
      <c r="EI22" s="34"/>
      <c r="EJ22" s="34"/>
      <c r="EK22" s="34"/>
      <c r="EL22" s="34"/>
      <c r="EM22" s="34"/>
      <c r="EN22" s="34"/>
      <c r="EO22" s="34"/>
      <c r="EP22" s="34"/>
      <c r="EQ22" s="34"/>
      <c r="ER22" s="34"/>
      <c r="ES22" s="34"/>
      <c r="ET22" s="34"/>
      <c r="EU22" s="34"/>
      <c r="EV22" s="34"/>
      <c r="EW22" s="34"/>
      <c r="EX22" s="34"/>
      <c r="EY22" s="34"/>
      <c r="EZ22" s="34"/>
      <c r="FA22" s="34"/>
      <c r="FB22" s="34"/>
      <c r="FC22" s="34"/>
      <c r="FD22" s="34"/>
      <c r="FE22" s="34"/>
      <c r="FF22" s="34"/>
      <c r="FG22" s="34"/>
      <c r="FH22" s="34"/>
      <c r="FI22" s="34"/>
      <c r="FJ22" s="34"/>
      <c r="FK22" s="34"/>
      <c r="FL22" s="34"/>
      <c r="FM22" s="34"/>
      <c r="FN22" s="34"/>
      <c r="FO22" s="34"/>
      <c r="FP22" s="34"/>
      <c r="FQ22" s="34"/>
      <c r="FR22" s="34"/>
      <c r="FS22" s="34"/>
      <c r="FT22" s="34"/>
      <c r="FU22" s="34"/>
      <c r="FV22" s="34"/>
      <c r="FW22" s="34"/>
      <c r="FX22" s="34"/>
      <c r="FY22" s="34"/>
      <c r="FZ22" s="34"/>
      <c r="GA22" s="34"/>
      <c r="GB22" s="34"/>
      <c r="GC22" s="34"/>
      <c r="GD22" s="34"/>
      <c r="GE22" s="34"/>
      <c r="GF22" s="34"/>
      <c r="GG22" s="34"/>
      <c r="GH22" s="34"/>
      <c r="GI22" s="34"/>
      <c r="GJ22" s="34"/>
      <c r="GK22" s="34"/>
      <c r="GL22" s="34"/>
      <c r="GM22" s="34"/>
      <c r="GN22" s="34"/>
      <c r="GO22" s="34"/>
      <c r="GP22" s="34"/>
      <c r="GQ22" s="34"/>
      <c r="GR22" s="34"/>
      <c r="GS22" s="34"/>
      <c r="GT22" s="34"/>
      <c r="GU22" s="34"/>
      <c r="GV22" s="34"/>
      <c r="GW22" s="34"/>
      <c r="GX22" s="34"/>
      <c r="GY22" s="34"/>
      <c r="GZ22" s="34"/>
      <c r="HA22" s="34"/>
      <c r="HB22" s="34"/>
      <c r="HC22" s="34"/>
      <c r="HD22" s="34"/>
      <c r="HE22" s="34"/>
      <c r="HF22" s="34"/>
      <c r="HG22" s="34"/>
      <c r="HH22" s="34"/>
      <c r="HI22" s="34"/>
      <c r="HJ22" s="34"/>
      <c r="HK22" s="34"/>
      <c r="HL22" s="34"/>
      <c r="HM22" s="34"/>
      <c r="HN22" s="34"/>
      <c r="HO22" s="34"/>
      <c r="HP22" s="34"/>
      <c r="HQ22" s="34"/>
      <c r="HR22" s="34"/>
      <c r="HS22" s="34"/>
      <c r="HT22" s="34"/>
      <c r="HU22" s="34"/>
      <c r="HV22" s="34"/>
      <c r="HW22" s="34"/>
      <c r="HX22" s="34"/>
      <c r="HY22" s="34"/>
      <c r="HZ22" s="34"/>
      <c r="IA22" s="34"/>
      <c r="IB22" s="34"/>
      <c r="IC22" s="34"/>
      <c r="ID22" s="34"/>
      <c r="IE22" s="34"/>
      <c r="IF22" s="34"/>
      <c r="IG22" s="34"/>
      <c r="IH22" s="34"/>
      <c r="II22" s="34"/>
      <c r="IJ22" s="34"/>
      <c r="IK22" s="34"/>
      <c r="IL22" s="34"/>
      <c r="IM22" s="34"/>
      <c r="IN22" s="34"/>
      <c r="IO22" s="34"/>
      <c r="IP22" s="34"/>
      <c r="IQ22" s="34"/>
      <c r="IR22" s="34"/>
      <c r="IS22" s="34"/>
      <c r="IT22" s="34"/>
      <c r="IU22" s="34"/>
      <c r="IV22" s="34"/>
      <c r="IW22" s="34"/>
      <c r="IX22" s="34"/>
      <c r="IY22" s="34"/>
      <c r="IZ22" s="34"/>
      <c r="JA22" s="34"/>
      <c r="JB22" s="34"/>
      <c r="JC22" s="34"/>
      <c r="JD22" s="34"/>
      <c r="JE22" s="34"/>
      <c r="JF22" s="34"/>
      <c r="JG22" s="34"/>
      <c r="JH22" s="34"/>
      <c r="JI22" s="34"/>
      <c r="JJ22" s="34"/>
      <c r="JK22" s="34"/>
      <c r="JL22" s="34"/>
      <c r="JM22" s="34"/>
      <c r="JN22" s="34"/>
      <c r="JO22" s="34"/>
      <c r="JP22" s="34"/>
      <c r="JQ22" s="34"/>
      <c r="JR22" s="34"/>
      <c r="JS22" s="34"/>
      <c r="JT22" s="34"/>
      <c r="JU22" s="34"/>
      <c r="JV22" s="34"/>
      <c r="JW22" s="34"/>
      <c r="JX22" s="34"/>
      <c r="JY22" s="34"/>
      <c r="JZ22" s="34"/>
      <c r="KA22" s="34"/>
      <c r="KB22" s="34"/>
      <c r="KC22" s="34"/>
      <c r="KD22" s="34"/>
      <c r="KE22" s="34"/>
      <c r="KF22" s="34"/>
      <c r="KG22" s="34"/>
      <c r="KH22" s="34"/>
      <c r="KI22" s="34"/>
      <c r="KJ22" s="34"/>
      <c r="KK22" s="34"/>
      <c r="KL22" s="34"/>
      <c r="KM22" s="34"/>
      <c r="KN22" s="34"/>
      <c r="KO22" s="34"/>
      <c r="KP22" s="34"/>
      <c r="KQ22" s="34"/>
      <c r="KR22" s="34"/>
      <c r="KS22" s="34"/>
      <c r="KT22" s="34"/>
      <c r="KU22" s="34"/>
      <c r="KV22" s="34"/>
      <c r="KW22" s="34"/>
      <c r="KX22" s="34"/>
      <c r="KY22" s="34"/>
      <c r="KZ22" s="34"/>
      <c r="LA22" s="34"/>
      <c r="LB22" s="34"/>
      <c r="LC22" s="34"/>
      <c r="LD22" s="34"/>
      <c r="LE22" s="34"/>
      <c r="LF22" s="34"/>
      <c r="LG22" s="34"/>
      <c r="LH22" s="34"/>
      <c r="LI22" s="34"/>
      <c r="LJ22" s="34"/>
      <c r="LK22" s="34"/>
      <c r="LL22" s="34"/>
      <c r="LM22" s="34"/>
      <c r="LN22" s="34"/>
      <c r="LO22" s="34"/>
      <c r="LP22" s="34"/>
      <c r="LQ22" s="34"/>
      <c r="LR22" s="34"/>
      <c r="LS22" s="34"/>
      <c r="LT22" s="34"/>
      <c r="LU22" s="34"/>
      <c r="LV22" s="34"/>
      <c r="LW22" s="34"/>
      <c r="LX22" s="34"/>
      <c r="LY22" s="34"/>
      <c r="LZ22" s="34"/>
      <c r="MA22" s="34"/>
      <c r="MB22" s="34"/>
      <c r="MC22" s="34"/>
      <c r="MD22" s="34"/>
      <c r="ME22" s="34"/>
      <c r="MF22" s="34"/>
      <c r="MG22" s="34"/>
      <c r="MH22" s="34"/>
      <c r="MI22" s="34"/>
      <c r="MJ22" s="34"/>
      <c r="MK22" s="34"/>
      <c r="ML22" s="34"/>
      <c r="MM22" s="34"/>
      <c r="MN22" s="34"/>
      <c r="MO22" s="34"/>
      <c r="MP22" s="34"/>
      <c r="MQ22" s="34"/>
      <c r="MR22" s="34"/>
      <c r="MS22" s="34"/>
      <c r="MT22" s="34"/>
      <c r="MU22" s="34"/>
      <c r="MV22" s="34"/>
      <c r="MW22" s="34"/>
      <c r="MX22" s="34"/>
      <c r="MY22" s="34"/>
      <c r="MZ22" s="34"/>
      <c r="NA22" s="34"/>
      <c r="NB22" s="34"/>
      <c r="NC22" s="34"/>
      <c r="ND22" s="34"/>
      <c r="NE22" s="34"/>
      <c r="NF22" s="34"/>
      <c r="NG22" s="34"/>
      <c r="NH22" s="34"/>
      <c r="NI22" s="34"/>
      <c r="NJ22" s="34"/>
      <c r="NK22" s="34"/>
      <c r="NL22" s="34"/>
      <c r="NM22" s="34"/>
      <c r="NN22" s="34"/>
      <c r="NO22" s="34"/>
      <c r="NP22" s="34"/>
      <c r="NQ22" s="34"/>
      <c r="NR22" s="34"/>
      <c r="NS22" s="34"/>
      <c r="NT22" s="34"/>
      <c r="NU22" s="34"/>
      <c r="NV22" s="34"/>
      <c r="NW22" s="34"/>
      <c r="NX22" s="34"/>
      <c r="NY22" s="34"/>
      <c r="NZ22" s="34"/>
      <c r="OA22" s="34"/>
      <c r="OB22" s="34"/>
      <c r="OC22" s="34"/>
      <c r="OD22" s="34"/>
      <c r="OE22" s="34"/>
      <c r="OF22" s="34"/>
      <c r="OG22" s="34"/>
      <c r="OH22" s="34"/>
      <c r="OI22" s="34"/>
      <c r="OJ22" s="34"/>
      <c r="OK22" s="34"/>
      <c r="OL22" s="34"/>
      <c r="OM22" s="34"/>
      <c r="ON22" s="34"/>
      <c r="OO22" s="34"/>
      <c r="OP22" s="34"/>
      <c r="OQ22" s="34"/>
      <c r="OR22" s="34"/>
      <c r="OS22" s="34"/>
      <c r="OT22" s="34"/>
      <c r="OU22" s="34"/>
      <c r="OV22" s="34"/>
      <c r="OW22" s="34"/>
      <c r="OX22" s="34"/>
      <c r="OY22" s="34"/>
      <c r="OZ22" s="34"/>
      <c r="PA22" s="34"/>
      <c r="PB22" s="34"/>
      <c r="PC22" s="34"/>
      <c r="PD22" s="34"/>
      <c r="PE22" s="34"/>
      <c r="PF22" s="34"/>
      <c r="PG22" s="34"/>
      <c r="PH22" s="34"/>
      <c r="PI22" s="34"/>
      <c r="PJ22" s="34"/>
      <c r="PK22" s="34"/>
      <c r="PL22" s="34"/>
      <c r="PM22" s="34"/>
      <c r="PN22" s="34"/>
      <c r="PO22" s="34"/>
      <c r="PP22" s="34"/>
      <c r="PQ22" s="34"/>
      <c r="PR22" s="34"/>
      <c r="PS22" s="34"/>
      <c r="PT22" s="34"/>
      <c r="PU22" s="34"/>
      <c r="PV22" s="34"/>
      <c r="PW22" s="34"/>
      <c r="PX22" s="34"/>
      <c r="PY22" s="34"/>
      <c r="PZ22" s="34"/>
      <c r="QA22" s="34"/>
      <c r="QB22" s="34"/>
      <c r="QC22" s="34"/>
      <c r="QD22" s="34"/>
      <c r="QE22" s="34"/>
      <c r="QF22" s="34"/>
      <c r="QG22" s="34"/>
      <c r="QH22" s="34"/>
      <c r="QI22" s="34"/>
      <c r="QJ22" s="34"/>
      <c r="QK22" s="34"/>
      <c r="QL22" s="34"/>
      <c r="QM22" s="34"/>
      <c r="QN22" s="34"/>
      <c r="QO22" s="34"/>
      <c r="QP22" s="34"/>
      <c r="QQ22" s="34"/>
      <c r="QR22" s="34"/>
      <c r="QS22" s="34"/>
      <c r="QT22" s="34"/>
      <c r="QU22" s="34"/>
      <c r="QV22" s="34"/>
      <c r="QW22" s="34"/>
      <c r="QX22" s="34"/>
      <c r="QY22" s="34"/>
      <c r="QZ22" s="34"/>
      <c r="RA22" s="34"/>
      <c r="RB22" s="34"/>
      <c r="RC22" s="34"/>
      <c r="RD22" s="34"/>
      <c r="RE22" s="34"/>
      <c r="RF22" s="34"/>
      <c r="RG22" s="34"/>
      <c r="RH22" s="34"/>
      <c r="RI22" s="34"/>
      <c r="RJ22" s="34"/>
      <c r="RK22" s="34"/>
      <c r="RL22" s="34"/>
      <c r="RM22" s="34"/>
      <c r="RN22" s="34"/>
      <c r="RO22" s="34"/>
      <c r="RP22" s="34"/>
      <c r="RQ22" s="34"/>
      <c r="RR22" s="34"/>
      <c r="RS22" s="34"/>
      <c r="RT22" s="34"/>
      <c r="RU22" s="34"/>
      <c r="RV22" s="34"/>
      <c r="RW22" s="34"/>
      <c r="RX22" s="34"/>
      <c r="RY22" s="34"/>
      <c r="RZ22" s="34"/>
      <c r="SA22" s="34"/>
      <c r="SB22" s="34"/>
      <c r="SC22" s="34"/>
    </row>
    <row r="23" spans="1:510" s="15" customFormat="1" ht="28.5" customHeight="1" x14ac:dyDescent="0.25">
      <c r="A23" s="78" t="s">
        <v>54</v>
      </c>
      <c r="B23" s="30" t="s">
        <v>15</v>
      </c>
      <c r="C23" s="29" t="s">
        <v>12</v>
      </c>
      <c r="D23" s="26"/>
      <c r="E23" s="99"/>
      <c r="F23" s="64"/>
      <c r="G23" s="36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1"/>
      <c r="CB23" s="31"/>
      <c r="CC23" s="31"/>
      <c r="CD23" s="31"/>
      <c r="CE23" s="31"/>
      <c r="CF23" s="31"/>
      <c r="CG23" s="31"/>
      <c r="CH23" s="31"/>
      <c r="CI23" s="31"/>
      <c r="CJ23" s="31"/>
      <c r="CK23" s="31"/>
      <c r="CL23" s="31"/>
      <c r="CM23" s="31"/>
      <c r="CN23" s="31"/>
      <c r="CO23" s="31"/>
      <c r="CP23" s="31"/>
      <c r="CQ23" s="31"/>
      <c r="CR23" s="31"/>
      <c r="CS23" s="31"/>
      <c r="CT23" s="31"/>
      <c r="CU23" s="31"/>
      <c r="CV23" s="31"/>
      <c r="CW23" s="31"/>
      <c r="CX23" s="31"/>
      <c r="CY23" s="31"/>
      <c r="CZ23" s="31"/>
      <c r="DA23" s="31"/>
      <c r="DB23" s="31"/>
      <c r="DC23" s="31"/>
      <c r="DD23" s="31"/>
      <c r="DE23" s="31"/>
      <c r="DF23" s="31"/>
      <c r="DG23" s="31"/>
      <c r="DH23" s="31"/>
      <c r="DI23" s="31"/>
      <c r="DJ23" s="31"/>
      <c r="DK23" s="31"/>
      <c r="DL23" s="31"/>
      <c r="DM23" s="31"/>
      <c r="DN23" s="31"/>
      <c r="DO23" s="31"/>
      <c r="DP23" s="31"/>
      <c r="DQ23" s="31"/>
      <c r="DR23" s="31"/>
      <c r="DS23" s="31"/>
      <c r="DT23" s="34"/>
      <c r="DU23" s="34"/>
      <c r="DV23" s="34"/>
      <c r="DW23" s="34"/>
      <c r="DX23" s="34"/>
      <c r="DY23" s="34"/>
      <c r="DZ23" s="34"/>
      <c r="EA23" s="34"/>
      <c r="EB23" s="34"/>
      <c r="EC23" s="34"/>
      <c r="ED23" s="34"/>
      <c r="EE23" s="34"/>
      <c r="EF23" s="34"/>
      <c r="EG23" s="34"/>
      <c r="EH23" s="34"/>
      <c r="EI23" s="34"/>
      <c r="EJ23" s="34"/>
      <c r="EK23" s="34"/>
      <c r="EL23" s="34"/>
      <c r="EM23" s="34"/>
      <c r="EN23" s="34"/>
      <c r="EO23" s="34"/>
      <c r="EP23" s="34"/>
      <c r="EQ23" s="34"/>
      <c r="ER23" s="34"/>
      <c r="ES23" s="34"/>
      <c r="ET23" s="34"/>
      <c r="EU23" s="34"/>
      <c r="EV23" s="34"/>
      <c r="EW23" s="34"/>
      <c r="EX23" s="34"/>
      <c r="EY23" s="34"/>
      <c r="EZ23" s="34"/>
      <c r="FA23" s="34"/>
      <c r="FB23" s="34"/>
      <c r="FC23" s="34"/>
      <c r="FD23" s="34"/>
      <c r="FE23" s="34"/>
      <c r="FF23" s="34"/>
      <c r="FG23" s="34"/>
      <c r="FH23" s="34"/>
      <c r="FI23" s="34"/>
      <c r="FJ23" s="34"/>
      <c r="FK23" s="34"/>
      <c r="FL23" s="34"/>
      <c r="FM23" s="34"/>
      <c r="FN23" s="34"/>
      <c r="FO23" s="34"/>
      <c r="FP23" s="34"/>
      <c r="FQ23" s="34"/>
      <c r="FR23" s="34"/>
      <c r="FS23" s="34"/>
      <c r="FT23" s="34"/>
      <c r="FU23" s="34"/>
      <c r="FV23" s="34"/>
      <c r="FW23" s="34"/>
      <c r="FX23" s="34"/>
      <c r="FY23" s="34"/>
      <c r="FZ23" s="34"/>
      <c r="GA23" s="34"/>
      <c r="GB23" s="34"/>
      <c r="GC23" s="34"/>
      <c r="GD23" s="34"/>
      <c r="GE23" s="34"/>
      <c r="GF23" s="34"/>
      <c r="GG23" s="34"/>
      <c r="GH23" s="34"/>
      <c r="GI23" s="34"/>
      <c r="GJ23" s="34"/>
      <c r="GK23" s="34"/>
      <c r="GL23" s="34"/>
      <c r="GM23" s="34"/>
      <c r="GN23" s="34"/>
      <c r="GO23" s="34"/>
      <c r="GP23" s="34"/>
      <c r="GQ23" s="34"/>
      <c r="GR23" s="34"/>
      <c r="GS23" s="34"/>
      <c r="GT23" s="34"/>
      <c r="GU23" s="34"/>
      <c r="GV23" s="34"/>
      <c r="GW23" s="34"/>
      <c r="GX23" s="34"/>
      <c r="GY23" s="34"/>
      <c r="GZ23" s="34"/>
      <c r="HA23" s="34"/>
      <c r="HB23" s="34"/>
      <c r="HC23" s="34"/>
      <c r="HD23" s="34"/>
      <c r="HE23" s="34"/>
      <c r="HF23" s="34"/>
      <c r="HG23" s="34"/>
      <c r="HH23" s="34"/>
      <c r="HI23" s="34"/>
      <c r="HJ23" s="34"/>
      <c r="HK23" s="34"/>
      <c r="HL23" s="34"/>
      <c r="HM23" s="34"/>
      <c r="HN23" s="34"/>
      <c r="HO23" s="34"/>
      <c r="HP23" s="34"/>
      <c r="HQ23" s="34"/>
      <c r="HR23" s="34"/>
      <c r="HS23" s="34"/>
      <c r="HT23" s="34"/>
      <c r="HU23" s="34"/>
      <c r="HV23" s="34"/>
      <c r="HW23" s="34"/>
      <c r="HX23" s="34"/>
      <c r="HY23" s="34"/>
      <c r="HZ23" s="34"/>
      <c r="IA23" s="34"/>
      <c r="IB23" s="34"/>
      <c r="IC23" s="34"/>
      <c r="ID23" s="34"/>
      <c r="IE23" s="34"/>
      <c r="IF23" s="34"/>
      <c r="IG23" s="34"/>
      <c r="IH23" s="34"/>
      <c r="II23" s="34"/>
      <c r="IJ23" s="34"/>
      <c r="IK23" s="34"/>
      <c r="IL23" s="34"/>
      <c r="IM23" s="34"/>
      <c r="IN23" s="34"/>
      <c r="IO23" s="34"/>
      <c r="IP23" s="34"/>
      <c r="IQ23" s="34"/>
      <c r="IR23" s="34"/>
      <c r="IS23" s="34"/>
      <c r="IT23" s="34"/>
      <c r="IU23" s="34"/>
      <c r="IV23" s="34"/>
      <c r="IW23" s="34"/>
      <c r="IX23" s="34"/>
      <c r="IY23" s="34"/>
      <c r="IZ23" s="34"/>
      <c r="JA23" s="34"/>
      <c r="JB23" s="34"/>
      <c r="JC23" s="34"/>
      <c r="JD23" s="34"/>
      <c r="JE23" s="34"/>
      <c r="JF23" s="34"/>
      <c r="JG23" s="34"/>
      <c r="JH23" s="34"/>
      <c r="JI23" s="34"/>
      <c r="JJ23" s="34"/>
      <c r="JK23" s="34"/>
      <c r="JL23" s="34"/>
      <c r="JM23" s="34"/>
      <c r="JN23" s="34"/>
      <c r="JO23" s="34"/>
      <c r="JP23" s="34"/>
      <c r="JQ23" s="34"/>
      <c r="JR23" s="34"/>
      <c r="JS23" s="34"/>
      <c r="JT23" s="34"/>
      <c r="JU23" s="34"/>
      <c r="JV23" s="34"/>
      <c r="JW23" s="34"/>
      <c r="JX23" s="34"/>
      <c r="JY23" s="34"/>
      <c r="JZ23" s="34"/>
      <c r="KA23" s="34"/>
      <c r="KB23" s="34"/>
      <c r="KC23" s="34"/>
      <c r="KD23" s="34"/>
      <c r="KE23" s="34"/>
      <c r="KF23" s="34"/>
      <c r="KG23" s="34"/>
      <c r="KH23" s="34"/>
      <c r="KI23" s="34"/>
      <c r="KJ23" s="34"/>
      <c r="KK23" s="34"/>
      <c r="KL23" s="34"/>
      <c r="KM23" s="34"/>
      <c r="KN23" s="34"/>
      <c r="KO23" s="34"/>
      <c r="KP23" s="34"/>
      <c r="KQ23" s="34"/>
      <c r="KR23" s="34"/>
      <c r="KS23" s="34"/>
      <c r="KT23" s="34"/>
      <c r="KU23" s="34"/>
      <c r="KV23" s="34"/>
      <c r="KW23" s="34"/>
      <c r="KX23" s="34"/>
      <c r="KY23" s="34"/>
      <c r="KZ23" s="34"/>
      <c r="LA23" s="34"/>
      <c r="LB23" s="34"/>
      <c r="LC23" s="34"/>
      <c r="LD23" s="34"/>
      <c r="LE23" s="34"/>
      <c r="LF23" s="34"/>
      <c r="LG23" s="34"/>
      <c r="LH23" s="34"/>
      <c r="LI23" s="34"/>
      <c r="LJ23" s="34"/>
      <c r="LK23" s="34"/>
      <c r="LL23" s="34"/>
      <c r="LM23" s="34"/>
      <c r="LN23" s="34"/>
      <c r="LO23" s="34"/>
      <c r="LP23" s="34"/>
      <c r="LQ23" s="34"/>
      <c r="LR23" s="34"/>
      <c r="LS23" s="34"/>
      <c r="LT23" s="34"/>
      <c r="LU23" s="34"/>
      <c r="LV23" s="34"/>
      <c r="LW23" s="34"/>
      <c r="LX23" s="34"/>
      <c r="LY23" s="34"/>
      <c r="LZ23" s="34"/>
      <c r="MA23" s="34"/>
      <c r="MB23" s="34"/>
      <c r="MC23" s="34"/>
      <c r="MD23" s="34"/>
      <c r="ME23" s="34"/>
      <c r="MF23" s="34"/>
      <c r="MG23" s="34"/>
      <c r="MH23" s="34"/>
      <c r="MI23" s="34"/>
      <c r="MJ23" s="34"/>
      <c r="MK23" s="34"/>
      <c r="ML23" s="34"/>
      <c r="MM23" s="34"/>
      <c r="MN23" s="34"/>
      <c r="MO23" s="34"/>
      <c r="MP23" s="34"/>
      <c r="MQ23" s="34"/>
      <c r="MR23" s="34"/>
      <c r="MS23" s="34"/>
      <c r="MT23" s="34"/>
      <c r="MU23" s="34"/>
      <c r="MV23" s="34"/>
      <c r="MW23" s="34"/>
      <c r="MX23" s="34"/>
      <c r="MY23" s="34"/>
      <c r="MZ23" s="34"/>
      <c r="NA23" s="34"/>
      <c r="NB23" s="34"/>
      <c r="NC23" s="34"/>
      <c r="ND23" s="34"/>
      <c r="NE23" s="34"/>
      <c r="NF23" s="34"/>
      <c r="NG23" s="34"/>
      <c r="NH23" s="34"/>
      <c r="NI23" s="34"/>
      <c r="NJ23" s="34"/>
      <c r="NK23" s="34"/>
      <c r="NL23" s="34"/>
      <c r="NM23" s="34"/>
      <c r="NN23" s="34"/>
      <c r="NO23" s="34"/>
      <c r="NP23" s="34"/>
      <c r="NQ23" s="34"/>
      <c r="NR23" s="34"/>
      <c r="NS23" s="34"/>
      <c r="NT23" s="34"/>
      <c r="NU23" s="34"/>
      <c r="NV23" s="34"/>
      <c r="NW23" s="34"/>
      <c r="NX23" s="34"/>
      <c r="NY23" s="34"/>
      <c r="NZ23" s="34"/>
      <c r="OA23" s="34"/>
      <c r="OB23" s="34"/>
      <c r="OC23" s="34"/>
      <c r="OD23" s="34"/>
      <c r="OE23" s="34"/>
      <c r="OF23" s="34"/>
      <c r="OG23" s="34"/>
      <c r="OH23" s="34"/>
      <c r="OI23" s="34"/>
      <c r="OJ23" s="34"/>
      <c r="OK23" s="34"/>
      <c r="OL23" s="34"/>
      <c r="OM23" s="34"/>
      <c r="ON23" s="34"/>
      <c r="OO23" s="34"/>
      <c r="OP23" s="34"/>
      <c r="OQ23" s="34"/>
      <c r="OR23" s="34"/>
      <c r="OS23" s="34"/>
      <c r="OT23" s="34"/>
      <c r="OU23" s="34"/>
      <c r="OV23" s="34"/>
      <c r="OW23" s="34"/>
      <c r="OX23" s="34"/>
      <c r="OY23" s="34"/>
      <c r="OZ23" s="34"/>
      <c r="PA23" s="34"/>
      <c r="PB23" s="34"/>
      <c r="PC23" s="34"/>
      <c r="PD23" s="34"/>
      <c r="PE23" s="34"/>
      <c r="PF23" s="34"/>
      <c r="PG23" s="34"/>
      <c r="PH23" s="34"/>
      <c r="PI23" s="34"/>
      <c r="PJ23" s="34"/>
      <c r="PK23" s="34"/>
      <c r="PL23" s="34"/>
      <c r="PM23" s="34"/>
      <c r="PN23" s="34"/>
      <c r="PO23" s="34"/>
      <c r="PP23" s="34"/>
      <c r="PQ23" s="34"/>
      <c r="PR23" s="34"/>
      <c r="PS23" s="34"/>
      <c r="PT23" s="34"/>
      <c r="PU23" s="34"/>
      <c r="PV23" s="34"/>
      <c r="PW23" s="34"/>
      <c r="PX23" s="34"/>
      <c r="PY23" s="34"/>
      <c r="PZ23" s="34"/>
      <c r="QA23" s="34"/>
      <c r="QB23" s="34"/>
      <c r="QC23" s="34"/>
      <c r="QD23" s="34"/>
      <c r="QE23" s="34"/>
      <c r="QF23" s="34"/>
      <c r="QG23" s="34"/>
      <c r="QH23" s="34"/>
      <c r="QI23" s="34"/>
      <c r="QJ23" s="34"/>
      <c r="QK23" s="34"/>
      <c r="QL23" s="34"/>
      <c r="QM23" s="34"/>
      <c r="QN23" s="34"/>
      <c r="QO23" s="34"/>
      <c r="QP23" s="34"/>
      <c r="QQ23" s="34"/>
      <c r="QR23" s="34"/>
      <c r="QS23" s="34"/>
      <c r="QT23" s="34"/>
      <c r="QU23" s="34"/>
      <c r="QV23" s="34"/>
      <c r="QW23" s="34"/>
      <c r="QX23" s="34"/>
      <c r="QY23" s="34"/>
      <c r="QZ23" s="34"/>
      <c r="RA23" s="34"/>
      <c r="RB23" s="34"/>
      <c r="RC23" s="34"/>
      <c r="RD23" s="34"/>
      <c r="RE23" s="34"/>
      <c r="RF23" s="34"/>
      <c r="RG23" s="34"/>
      <c r="RH23" s="34"/>
      <c r="RI23" s="34"/>
      <c r="RJ23" s="34"/>
      <c r="RK23" s="34"/>
      <c r="RL23" s="34"/>
      <c r="RM23" s="34"/>
      <c r="RN23" s="34"/>
      <c r="RO23" s="34"/>
      <c r="RP23" s="34"/>
      <c r="RQ23" s="34"/>
      <c r="RR23" s="34"/>
      <c r="RS23" s="34"/>
      <c r="RT23" s="34"/>
      <c r="RU23" s="34"/>
      <c r="RV23" s="34"/>
      <c r="RW23" s="34"/>
      <c r="RX23" s="34"/>
      <c r="RY23" s="34"/>
      <c r="RZ23" s="34"/>
      <c r="SA23" s="34"/>
      <c r="SB23" s="34"/>
      <c r="SC23" s="34"/>
    </row>
    <row r="24" spans="1:510" s="15" customFormat="1" ht="28.5" customHeight="1" x14ac:dyDescent="0.25">
      <c r="A24" s="78" t="s">
        <v>56</v>
      </c>
      <c r="B24" s="30" t="s">
        <v>15</v>
      </c>
      <c r="C24" s="29" t="s">
        <v>12</v>
      </c>
      <c r="D24" s="26"/>
      <c r="E24" s="25"/>
      <c r="F24" s="64"/>
      <c r="G24" s="75"/>
      <c r="H24" s="76"/>
      <c r="I24" s="76"/>
      <c r="J24" s="76"/>
      <c r="K24" s="76"/>
      <c r="L24" s="76"/>
      <c r="M24" s="76"/>
      <c r="N24" s="76"/>
      <c r="O24" s="76"/>
      <c r="P24" s="76"/>
      <c r="Q24" s="76"/>
      <c r="R24" s="76"/>
      <c r="S24" s="76"/>
      <c r="T24" s="76"/>
      <c r="U24" s="76"/>
      <c r="V24" s="76"/>
      <c r="W24" s="76"/>
      <c r="X24" s="7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7"/>
      <c r="CB24" s="77"/>
      <c r="CC24" s="77"/>
      <c r="CD24" s="77"/>
      <c r="CE24" s="77"/>
      <c r="CF24" s="77"/>
      <c r="CG24" s="77"/>
      <c r="CH24" s="77"/>
      <c r="CI24" s="77"/>
      <c r="CJ24" s="77"/>
      <c r="CK24" s="77"/>
      <c r="CL24" s="77"/>
      <c r="CM24" s="77"/>
      <c r="CN24" s="77"/>
      <c r="CO24" s="77"/>
      <c r="CP24" s="77"/>
      <c r="CQ24" s="77"/>
      <c r="CR24" s="77"/>
      <c r="CS24" s="77"/>
      <c r="CT24" s="77"/>
      <c r="CU24" s="77"/>
      <c r="CV24" s="77"/>
      <c r="CW24" s="77"/>
      <c r="CX24" s="77"/>
      <c r="CY24" s="77"/>
      <c r="CZ24" s="77"/>
      <c r="DA24" s="77"/>
      <c r="DB24" s="77"/>
      <c r="DC24" s="77"/>
      <c r="DD24" s="77"/>
      <c r="DE24" s="77"/>
      <c r="DF24" s="77"/>
      <c r="DG24" s="77"/>
      <c r="DH24" s="77"/>
      <c r="DI24" s="77"/>
      <c r="DJ24" s="77"/>
      <c r="DK24" s="77"/>
      <c r="DL24" s="77"/>
      <c r="DM24" s="77"/>
      <c r="DN24" s="77"/>
      <c r="DO24" s="77"/>
      <c r="DP24" s="77"/>
      <c r="DQ24" s="77"/>
      <c r="DR24" s="77"/>
      <c r="DS24" s="77"/>
      <c r="DT24" s="39"/>
      <c r="DU24" s="39"/>
      <c r="DV24" s="39"/>
      <c r="DW24" s="39"/>
      <c r="DX24" s="39"/>
      <c r="DY24" s="39"/>
      <c r="DZ24" s="39"/>
      <c r="EA24" s="39"/>
      <c r="EB24" s="39"/>
      <c r="EC24" s="39"/>
      <c r="ED24" s="39"/>
      <c r="EE24" s="39"/>
      <c r="EF24" s="39"/>
      <c r="EG24" s="39"/>
      <c r="EH24" s="39"/>
      <c r="EI24" s="39"/>
      <c r="EJ24" s="39"/>
      <c r="EK24" s="39"/>
      <c r="EL24" s="39"/>
      <c r="EM24" s="39"/>
      <c r="EN24" s="39"/>
      <c r="EO24" s="39"/>
      <c r="EP24" s="39"/>
      <c r="EQ24" s="39"/>
      <c r="ER24" s="39"/>
      <c r="ES24" s="39"/>
      <c r="ET24" s="39"/>
      <c r="EU24" s="39"/>
      <c r="EV24" s="39"/>
      <c r="EW24" s="39"/>
      <c r="EX24" s="39"/>
      <c r="EY24" s="39"/>
      <c r="EZ24" s="39"/>
      <c r="FA24" s="39"/>
      <c r="FB24" s="39"/>
      <c r="FC24" s="39"/>
      <c r="FD24" s="39"/>
      <c r="FE24" s="39"/>
      <c r="FF24" s="39"/>
      <c r="FG24" s="39"/>
      <c r="FH24" s="39"/>
      <c r="FI24" s="39"/>
      <c r="FJ24" s="39"/>
      <c r="FK24" s="39"/>
      <c r="FL24" s="39"/>
      <c r="FM24" s="39"/>
      <c r="FN24" s="39"/>
      <c r="FO24" s="39"/>
      <c r="FP24" s="39"/>
      <c r="FQ24" s="39"/>
      <c r="FR24" s="39"/>
      <c r="FS24" s="39"/>
      <c r="FT24" s="39"/>
      <c r="FU24" s="39"/>
      <c r="FV24" s="39"/>
      <c r="FW24" s="39"/>
      <c r="FX24" s="39"/>
      <c r="FY24" s="39"/>
      <c r="FZ24" s="39"/>
      <c r="GA24" s="39"/>
      <c r="GB24" s="39"/>
      <c r="GC24" s="39"/>
      <c r="GD24" s="39"/>
      <c r="GE24" s="39"/>
      <c r="GF24" s="39"/>
      <c r="GG24" s="39"/>
      <c r="GH24" s="39"/>
      <c r="GI24" s="39"/>
      <c r="GJ24" s="39"/>
      <c r="GK24" s="39"/>
      <c r="GL24" s="39"/>
      <c r="GM24" s="39"/>
      <c r="GN24" s="39"/>
      <c r="GO24" s="39"/>
      <c r="GP24" s="39"/>
      <c r="GQ24" s="39"/>
      <c r="GR24" s="39"/>
      <c r="GS24" s="39"/>
      <c r="GT24" s="39"/>
      <c r="GU24" s="39"/>
      <c r="GV24" s="39"/>
      <c r="GW24" s="39"/>
      <c r="GX24" s="39"/>
      <c r="GY24" s="39"/>
      <c r="GZ24" s="39"/>
      <c r="HA24" s="39"/>
      <c r="HB24" s="39"/>
      <c r="HC24" s="39"/>
      <c r="HD24" s="39"/>
      <c r="HE24" s="39"/>
      <c r="HF24" s="39"/>
      <c r="HG24" s="39"/>
      <c r="HH24" s="39"/>
      <c r="HI24" s="39"/>
      <c r="HJ24" s="39"/>
      <c r="HK24" s="39"/>
      <c r="HL24" s="39"/>
      <c r="HM24" s="39"/>
      <c r="HN24" s="39"/>
      <c r="HO24" s="39"/>
      <c r="HP24" s="39"/>
      <c r="HQ24" s="39"/>
      <c r="HR24" s="39"/>
      <c r="HS24" s="39"/>
      <c r="HT24" s="39"/>
      <c r="HU24" s="39"/>
      <c r="HV24" s="39"/>
      <c r="HW24" s="39"/>
      <c r="HX24" s="39"/>
      <c r="HY24" s="39"/>
      <c r="HZ24" s="39"/>
      <c r="IA24" s="39"/>
      <c r="IB24" s="39"/>
      <c r="IC24" s="39"/>
      <c r="ID24" s="39"/>
      <c r="IE24" s="39"/>
      <c r="IF24" s="39"/>
      <c r="IG24" s="39"/>
      <c r="IH24" s="39"/>
      <c r="II24" s="39"/>
      <c r="IJ24" s="39"/>
      <c r="IK24" s="39"/>
      <c r="IL24" s="39"/>
      <c r="IM24" s="39"/>
      <c r="IN24" s="39"/>
      <c r="IO24" s="39"/>
      <c r="IP24" s="39"/>
      <c r="IQ24" s="39"/>
      <c r="IR24" s="39"/>
      <c r="IS24" s="39"/>
      <c r="IT24" s="39"/>
      <c r="IU24" s="39"/>
      <c r="IV24" s="39"/>
      <c r="IW24" s="39"/>
      <c r="IX24" s="39"/>
      <c r="IY24" s="39"/>
      <c r="IZ24" s="39"/>
      <c r="JA24" s="39"/>
      <c r="JB24" s="39"/>
      <c r="JC24" s="39"/>
      <c r="JD24" s="39"/>
      <c r="JE24" s="39"/>
      <c r="JF24" s="39"/>
      <c r="JG24" s="39"/>
      <c r="JH24" s="39"/>
      <c r="JI24" s="39"/>
      <c r="JJ24" s="39"/>
      <c r="JK24" s="39"/>
      <c r="JL24" s="39"/>
      <c r="JM24" s="39"/>
      <c r="JN24" s="39"/>
      <c r="JO24" s="39"/>
      <c r="JP24" s="39"/>
      <c r="JQ24" s="39"/>
      <c r="JR24" s="39"/>
      <c r="JS24" s="39"/>
      <c r="JT24" s="39"/>
      <c r="JU24" s="39"/>
      <c r="JV24" s="39"/>
      <c r="JW24" s="39"/>
      <c r="JX24" s="39"/>
      <c r="JY24" s="39"/>
      <c r="JZ24" s="39"/>
      <c r="KA24" s="39"/>
      <c r="KB24" s="39"/>
      <c r="KC24" s="39"/>
      <c r="KD24" s="39"/>
      <c r="KE24" s="39"/>
      <c r="KF24" s="39"/>
      <c r="KG24" s="39"/>
      <c r="KH24" s="39"/>
      <c r="KI24" s="39"/>
      <c r="KJ24" s="39"/>
      <c r="KK24" s="39"/>
      <c r="KL24" s="39"/>
      <c r="KM24" s="39"/>
      <c r="KN24" s="39"/>
      <c r="KO24" s="39"/>
      <c r="KP24" s="39"/>
      <c r="KQ24" s="39"/>
      <c r="KR24" s="39"/>
      <c r="KS24" s="39"/>
      <c r="KT24" s="39"/>
      <c r="KU24" s="39"/>
      <c r="KV24" s="39"/>
      <c r="KW24" s="39"/>
      <c r="KX24" s="39"/>
      <c r="KY24" s="39"/>
      <c r="KZ24" s="39"/>
      <c r="LA24" s="39"/>
      <c r="LB24" s="39"/>
      <c r="LC24" s="39"/>
      <c r="LD24" s="39"/>
      <c r="LE24" s="39"/>
      <c r="LF24" s="39"/>
      <c r="LG24" s="39"/>
      <c r="LH24" s="39"/>
      <c r="LI24" s="39"/>
      <c r="LJ24" s="39"/>
      <c r="LK24" s="39"/>
      <c r="LL24" s="39"/>
      <c r="LM24" s="39"/>
      <c r="LN24" s="39"/>
      <c r="LO24" s="39"/>
      <c r="LP24" s="39"/>
      <c r="LQ24" s="39"/>
      <c r="LR24" s="39"/>
      <c r="LS24" s="39"/>
      <c r="LT24" s="39"/>
      <c r="LU24" s="39"/>
      <c r="LV24" s="39"/>
      <c r="LW24" s="39"/>
      <c r="LX24" s="39"/>
      <c r="LY24" s="39"/>
      <c r="LZ24" s="39"/>
      <c r="MA24" s="39"/>
      <c r="MB24" s="39"/>
      <c r="MC24" s="39"/>
      <c r="MD24" s="39"/>
      <c r="ME24" s="39"/>
      <c r="MF24" s="39"/>
      <c r="MG24" s="39"/>
      <c r="MH24" s="39"/>
      <c r="MI24" s="39"/>
      <c r="MJ24" s="39"/>
      <c r="MK24" s="39"/>
      <c r="ML24" s="39"/>
      <c r="MM24" s="39"/>
      <c r="MN24" s="39"/>
      <c r="MO24" s="39"/>
      <c r="MP24" s="39"/>
      <c r="MQ24" s="39"/>
      <c r="MR24" s="39"/>
      <c r="MS24" s="39"/>
      <c r="MT24" s="39"/>
      <c r="MU24" s="39"/>
      <c r="MV24" s="39"/>
      <c r="MW24" s="39"/>
      <c r="MX24" s="39"/>
      <c r="MY24" s="39"/>
      <c r="MZ24" s="39"/>
      <c r="NA24" s="39"/>
      <c r="NB24" s="39"/>
      <c r="NC24" s="39"/>
      <c r="ND24" s="39"/>
      <c r="NE24" s="39"/>
      <c r="NF24" s="39"/>
      <c r="NG24" s="39"/>
      <c r="NH24" s="39"/>
      <c r="NI24" s="39"/>
      <c r="NJ24" s="39"/>
      <c r="NK24" s="39"/>
      <c r="NL24" s="39"/>
      <c r="NM24" s="39"/>
      <c r="NN24" s="39"/>
      <c r="NO24" s="39"/>
      <c r="NP24" s="39"/>
      <c r="NQ24" s="39"/>
      <c r="NR24" s="39"/>
      <c r="NS24" s="39"/>
      <c r="NT24" s="39"/>
      <c r="NU24" s="39"/>
      <c r="NV24" s="39"/>
      <c r="NW24" s="39"/>
      <c r="NX24" s="39"/>
      <c r="NY24" s="39"/>
      <c r="NZ24" s="39"/>
      <c r="OA24" s="39"/>
      <c r="OB24" s="39"/>
      <c r="OC24" s="39"/>
      <c r="OD24" s="39"/>
      <c r="OE24" s="39"/>
      <c r="OF24" s="39"/>
      <c r="OG24" s="39"/>
      <c r="OH24" s="39"/>
      <c r="OI24" s="39"/>
      <c r="OJ24" s="39"/>
      <c r="OK24" s="39"/>
      <c r="OL24" s="39"/>
      <c r="OM24" s="39"/>
      <c r="ON24" s="39"/>
      <c r="OO24" s="39"/>
      <c r="OP24" s="39"/>
      <c r="OQ24" s="39"/>
      <c r="OR24" s="39"/>
      <c r="OS24" s="39"/>
      <c r="OT24" s="39"/>
      <c r="OU24" s="39"/>
      <c r="OV24" s="39"/>
      <c r="OW24" s="39"/>
      <c r="OX24" s="39"/>
      <c r="OY24" s="39"/>
      <c r="OZ24" s="39"/>
      <c r="PA24" s="39"/>
      <c r="PB24" s="39"/>
      <c r="PC24" s="39"/>
      <c r="PD24" s="39"/>
      <c r="PE24" s="39"/>
      <c r="PF24" s="39"/>
      <c r="PG24" s="39"/>
      <c r="PH24" s="39"/>
      <c r="PI24" s="39"/>
      <c r="PJ24" s="39"/>
      <c r="PK24" s="39"/>
      <c r="PL24" s="39"/>
      <c r="PM24" s="39"/>
      <c r="PN24" s="39"/>
      <c r="PO24" s="39"/>
      <c r="PP24" s="39"/>
      <c r="PQ24" s="39"/>
      <c r="PR24" s="39"/>
      <c r="PS24" s="39"/>
      <c r="PT24" s="39"/>
      <c r="PU24" s="39"/>
      <c r="PV24" s="39"/>
      <c r="PW24" s="39"/>
      <c r="PX24" s="39"/>
      <c r="PY24" s="39"/>
      <c r="PZ24" s="39"/>
      <c r="QA24" s="39"/>
      <c r="QB24" s="39"/>
      <c r="QC24" s="39"/>
      <c r="QD24" s="39"/>
      <c r="QE24" s="39"/>
      <c r="QF24" s="39"/>
      <c r="QG24" s="39"/>
      <c r="QH24" s="39"/>
      <c r="QI24" s="39"/>
      <c r="QJ24" s="39"/>
      <c r="QK24" s="39"/>
      <c r="QL24" s="39"/>
      <c r="QM24" s="39"/>
      <c r="QN24" s="39"/>
      <c r="QO24" s="39"/>
      <c r="QP24" s="39"/>
      <c r="QQ24" s="39"/>
      <c r="QR24" s="39"/>
      <c r="QS24" s="39"/>
      <c r="QT24" s="39"/>
      <c r="QU24" s="39"/>
      <c r="QV24" s="39"/>
      <c r="QW24" s="39"/>
      <c r="QX24" s="39"/>
      <c r="QY24" s="39"/>
      <c r="QZ24" s="39"/>
      <c r="RA24" s="39"/>
      <c r="RB24" s="39"/>
      <c r="RC24" s="39"/>
      <c r="RD24" s="39"/>
      <c r="RE24" s="39"/>
      <c r="RF24" s="39"/>
      <c r="RG24" s="39"/>
      <c r="RH24" s="39"/>
      <c r="RI24" s="39"/>
      <c r="RJ24" s="39"/>
      <c r="RK24" s="39"/>
      <c r="RL24" s="39"/>
      <c r="RM24" s="39"/>
      <c r="RN24" s="39"/>
      <c r="RO24" s="39"/>
      <c r="RP24" s="39"/>
      <c r="RQ24" s="39"/>
      <c r="RR24" s="39"/>
      <c r="RS24" s="39"/>
      <c r="RT24" s="39"/>
      <c r="RU24" s="39"/>
      <c r="RV24" s="39"/>
      <c r="RW24" s="39"/>
      <c r="RX24" s="39"/>
      <c r="RY24" s="39"/>
      <c r="RZ24" s="39"/>
      <c r="SA24" s="39"/>
      <c r="SB24" s="39"/>
      <c r="SC24" s="39"/>
    </row>
    <row r="25" spans="1:510" s="15" customFormat="1" ht="28.5" customHeight="1" x14ac:dyDescent="0.25">
      <c r="A25" s="78" t="s">
        <v>34</v>
      </c>
      <c r="B25" s="30" t="s">
        <v>15</v>
      </c>
      <c r="C25" s="30" t="s">
        <v>65</v>
      </c>
      <c r="D25" s="73"/>
      <c r="E25" s="74"/>
      <c r="F25" s="92" t="s">
        <v>58</v>
      </c>
      <c r="G25" s="8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1"/>
      <c r="CB25" s="31"/>
      <c r="CC25" s="31"/>
      <c r="CD25" s="31"/>
      <c r="CE25" s="31"/>
      <c r="CF25" s="31"/>
      <c r="CG25" s="31"/>
      <c r="CH25" s="31"/>
      <c r="CI25" s="31"/>
      <c r="CJ25" s="31"/>
      <c r="CK25" s="31"/>
      <c r="CL25" s="31"/>
      <c r="CM25" s="31"/>
      <c r="CN25" s="31"/>
      <c r="CO25" s="31"/>
      <c r="CP25" s="31"/>
      <c r="CQ25" s="31"/>
      <c r="CR25" s="31"/>
      <c r="CS25" s="31"/>
      <c r="CT25" s="31"/>
      <c r="CU25" s="31"/>
      <c r="CV25" s="31"/>
      <c r="CW25" s="31"/>
      <c r="CX25" s="31"/>
      <c r="CY25" s="31"/>
      <c r="CZ25" s="31"/>
      <c r="DA25" s="31"/>
      <c r="DB25" s="31"/>
      <c r="DC25" s="31"/>
      <c r="DD25" s="31"/>
      <c r="DE25" s="62" t="s">
        <v>6</v>
      </c>
      <c r="DF25" s="31"/>
      <c r="DG25" s="62" t="s">
        <v>10</v>
      </c>
      <c r="DH25" s="31"/>
      <c r="DI25" s="31"/>
      <c r="DJ25" s="31"/>
      <c r="DK25" s="31"/>
      <c r="DL25" s="31"/>
      <c r="DM25" s="31"/>
      <c r="DN25" s="31"/>
      <c r="DO25" s="31"/>
      <c r="DP25" s="62" t="s">
        <v>13</v>
      </c>
      <c r="DQ25" s="31"/>
      <c r="DR25" s="31"/>
      <c r="DS25" s="31"/>
      <c r="DT25" s="34"/>
      <c r="DU25" s="34"/>
      <c r="DV25" s="34"/>
      <c r="DW25" s="34"/>
      <c r="DX25" s="34"/>
      <c r="DY25" s="34"/>
      <c r="DZ25" s="34"/>
      <c r="EA25" s="34"/>
      <c r="EB25" s="34"/>
      <c r="EC25" s="34"/>
      <c r="ED25" s="34"/>
      <c r="EE25" s="34"/>
      <c r="EF25" s="34"/>
      <c r="EG25" s="34"/>
      <c r="EH25" s="34"/>
      <c r="EI25" s="91" t="s">
        <v>3</v>
      </c>
      <c r="EJ25" s="34"/>
      <c r="EK25" s="34"/>
      <c r="EL25" s="34"/>
      <c r="EM25" s="34"/>
      <c r="EN25" s="34"/>
      <c r="EO25" s="34"/>
      <c r="EP25" s="34"/>
      <c r="EQ25" s="34"/>
      <c r="ER25" s="34"/>
      <c r="ES25" s="34"/>
      <c r="ET25" s="34"/>
      <c r="EU25" s="34"/>
      <c r="EV25" s="34"/>
      <c r="EW25" s="34"/>
      <c r="EX25" s="34"/>
      <c r="EY25" s="34"/>
      <c r="EZ25" s="34"/>
      <c r="FA25" s="34"/>
      <c r="FB25" s="34"/>
      <c r="FC25" s="34"/>
      <c r="FD25" s="34"/>
      <c r="FE25" s="34"/>
      <c r="FF25" s="34"/>
      <c r="FG25" s="34"/>
      <c r="FH25" s="34"/>
      <c r="FI25" s="34"/>
      <c r="FJ25" s="34"/>
      <c r="FK25" s="34"/>
      <c r="FL25" s="34"/>
      <c r="FM25" s="34"/>
      <c r="FN25" s="34"/>
      <c r="FO25" s="34"/>
      <c r="FP25" s="34"/>
      <c r="FQ25" s="34"/>
      <c r="FR25" s="34"/>
      <c r="FS25" s="34"/>
      <c r="FT25" s="34"/>
      <c r="FU25" s="34"/>
      <c r="FV25" s="34"/>
      <c r="FW25" s="34"/>
      <c r="FX25" s="34"/>
      <c r="FY25" s="34"/>
      <c r="FZ25" s="34"/>
      <c r="GA25" s="34"/>
      <c r="GB25" s="34"/>
      <c r="GC25" s="34"/>
      <c r="GD25" s="34"/>
      <c r="GE25" s="34"/>
      <c r="GF25" s="34"/>
      <c r="GG25" s="34"/>
      <c r="GH25" s="34"/>
      <c r="GI25" s="34"/>
      <c r="GJ25" s="34"/>
      <c r="GK25" s="34"/>
      <c r="GL25" s="34"/>
      <c r="GM25" s="34"/>
      <c r="GN25" s="34"/>
      <c r="GO25" s="34"/>
      <c r="GP25" s="34"/>
      <c r="GQ25" s="34"/>
      <c r="GR25" s="34"/>
      <c r="GS25" s="34"/>
      <c r="GT25" s="34"/>
      <c r="GU25" s="34"/>
      <c r="GV25" s="34"/>
      <c r="GW25" s="34"/>
      <c r="GX25" s="34"/>
      <c r="GY25" s="34"/>
      <c r="GZ25" s="34"/>
      <c r="HA25" s="34"/>
      <c r="HB25" s="34"/>
      <c r="HC25" s="34"/>
      <c r="HD25" s="34"/>
      <c r="HE25" s="34"/>
      <c r="HF25" s="34"/>
      <c r="HG25" s="34"/>
      <c r="HH25" s="34"/>
      <c r="HI25" s="34"/>
      <c r="HJ25" s="34"/>
      <c r="HK25" s="34"/>
      <c r="HL25" s="34"/>
      <c r="HM25" s="34"/>
      <c r="HN25" s="34"/>
      <c r="HO25" s="34"/>
      <c r="HP25" s="34"/>
      <c r="HQ25" s="34"/>
      <c r="HR25" s="34"/>
      <c r="HS25" s="34"/>
      <c r="HT25" s="34"/>
      <c r="HU25" s="34"/>
      <c r="HV25" s="34"/>
      <c r="HW25" s="34"/>
      <c r="HX25" s="34"/>
      <c r="HY25" s="34"/>
      <c r="HZ25" s="34"/>
      <c r="IA25" s="34"/>
      <c r="IB25" s="34"/>
      <c r="IC25" s="34"/>
      <c r="ID25" s="34"/>
      <c r="IE25" s="34"/>
      <c r="IF25" s="34"/>
      <c r="IG25" s="34"/>
      <c r="IH25" s="34"/>
      <c r="II25" s="34"/>
      <c r="IJ25" s="34"/>
      <c r="IK25" s="34"/>
      <c r="IL25" s="34"/>
      <c r="IM25" s="34"/>
      <c r="IN25" s="34"/>
      <c r="IO25" s="34"/>
      <c r="IP25" s="34"/>
      <c r="IQ25" s="34"/>
      <c r="IR25" s="34"/>
      <c r="IS25" s="34"/>
      <c r="IT25" s="34"/>
      <c r="IU25" s="34"/>
      <c r="IV25" s="34"/>
      <c r="IW25" s="34"/>
      <c r="IX25" s="34"/>
      <c r="IY25" s="34"/>
      <c r="IZ25" s="34"/>
      <c r="JA25" s="34"/>
      <c r="JB25" s="34"/>
      <c r="JC25" s="34"/>
      <c r="JD25" s="34"/>
      <c r="JE25" s="34"/>
      <c r="JF25" s="34"/>
      <c r="JG25" s="34"/>
      <c r="JH25" s="34"/>
      <c r="JI25" s="34"/>
      <c r="JJ25" s="34"/>
      <c r="JK25" s="34"/>
      <c r="JL25" s="34"/>
      <c r="JM25" s="34"/>
      <c r="JN25" s="34"/>
      <c r="JO25" s="34"/>
      <c r="JP25" s="34"/>
      <c r="JQ25" s="34"/>
      <c r="JR25" s="34"/>
      <c r="JS25" s="34"/>
      <c r="JT25" s="34"/>
      <c r="JU25" s="34"/>
      <c r="JV25" s="34"/>
      <c r="JW25" s="34"/>
      <c r="JX25" s="34"/>
      <c r="JY25" s="34"/>
      <c r="JZ25" s="34"/>
      <c r="KA25" s="34"/>
      <c r="KB25" s="34"/>
      <c r="KC25" s="34"/>
      <c r="KD25" s="34"/>
      <c r="KE25" s="34"/>
      <c r="KF25" s="34"/>
      <c r="KG25" s="34"/>
      <c r="KH25" s="34"/>
      <c r="KI25" s="34"/>
      <c r="KJ25" s="34"/>
      <c r="KK25" s="34"/>
      <c r="KL25" s="34"/>
      <c r="KM25" s="34"/>
      <c r="KN25" s="34"/>
      <c r="KO25" s="34"/>
      <c r="KP25" s="34"/>
      <c r="KQ25" s="34"/>
      <c r="KR25" s="34"/>
      <c r="KS25" s="34"/>
      <c r="KT25" s="34"/>
      <c r="KU25" s="34"/>
      <c r="KV25" s="34"/>
      <c r="KW25" s="34"/>
      <c r="KX25" s="34"/>
      <c r="KY25" s="34"/>
      <c r="KZ25" s="34"/>
      <c r="LA25" s="34"/>
      <c r="LB25" s="34"/>
      <c r="LC25" s="34"/>
      <c r="LD25" s="34"/>
      <c r="LE25" s="34"/>
      <c r="LF25" s="34"/>
      <c r="LG25" s="34"/>
      <c r="LH25" s="34"/>
      <c r="LI25" s="34"/>
      <c r="LJ25" s="34"/>
      <c r="LK25" s="34"/>
      <c r="LL25" s="34"/>
      <c r="LM25" s="34"/>
      <c r="LN25" s="34"/>
      <c r="LO25" s="34"/>
      <c r="LP25" s="34"/>
      <c r="LQ25" s="34"/>
      <c r="LR25" s="34"/>
      <c r="LS25" s="34"/>
      <c r="LT25" s="34"/>
      <c r="LU25" s="34"/>
      <c r="LV25" s="34"/>
      <c r="LW25" s="34"/>
      <c r="LX25" s="34"/>
      <c r="LY25" s="34"/>
      <c r="LZ25" s="34"/>
      <c r="MA25" s="34"/>
      <c r="MB25" s="34"/>
      <c r="MC25" s="34"/>
      <c r="MD25" s="34"/>
      <c r="ME25" s="34"/>
      <c r="MF25" s="34"/>
      <c r="MG25" s="34"/>
      <c r="MH25" s="34"/>
      <c r="MI25" s="34"/>
      <c r="MJ25" s="34"/>
      <c r="MK25" s="34"/>
      <c r="ML25" s="34"/>
      <c r="MM25" s="34"/>
      <c r="MN25" s="34"/>
      <c r="MO25" s="34"/>
      <c r="MP25" s="34"/>
      <c r="MQ25" s="34"/>
      <c r="MR25" s="34"/>
      <c r="MS25" s="34"/>
      <c r="MT25" s="34"/>
      <c r="MU25" s="34"/>
      <c r="MV25" s="34"/>
      <c r="MW25" s="34"/>
      <c r="MX25" s="34"/>
      <c r="MY25" s="34"/>
      <c r="MZ25" s="34"/>
      <c r="NA25" s="34"/>
      <c r="NB25" s="34"/>
      <c r="NC25" s="34"/>
      <c r="ND25" s="34"/>
      <c r="NE25" s="34"/>
      <c r="NF25" s="34"/>
      <c r="NG25" s="34"/>
      <c r="NH25" s="34"/>
      <c r="NI25" s="34"/>
      <c r="NJ25" s="34"/>
      <c r="NK25" s="34"/>
      <c r="NL25" s="34"/>
      <c r="NM25" s="34"/>
      <c r="NN25" s="34"/>
      <c r="NO25" s="34"/>
      <c r="NP25" s="34"/>
      <c r="NQ25" s="34"/>
      <c r="NR25" s="34"/>
      <c r="NS25" s="34"/>
      <c r="NT25" s="34"/>
      <c r="NU25" s="34"/>
      <c r="NV25" s="34"/>
      <c r="NW25" s="34"/>
      <c r="NX25" s="34"/>
      <c r="NY25" s="34"/>
      <c r="NZ25" s="34"/>
      <c r="OA25" s="34"/>
      <c r="OB25" s="34"/>
      <c r="OC25" s="34"/>
      <c r="OD25" s="34"/>
      <c r="OE25" s="34"/>
      <c r="OF25" s="34"/>
      <c r="OG25" s="34"/>
      <c r="OH25" s="34"/>
      <c r="OI25" s="34"/>
      <c r="OJ25" s="34"/>
      <c r="OK25" s="34"/>
      <c r="OL25" s="34"/>
      <c r="OM25" s="34"/>
      <c r="ON25" s="34"/>
      <c r="OO25" s="34"/>
      <c r="OP25" s="34"/>
      <c r="OQ25" s="34"/>
      <c r="OR25" s="34"/>
      <c r="OS25" s="34"/>
      <c r="OT25" s="34"/>
      <c r="OU25" s="34"/>
      <c r="OV25" s="34"/>
      <c r="OW25" s="34"/>
      <c r="OX25" s="34"/>
      <c r="OY25" s="34"/>
      <c r="OZ25" s="34"/>
      <c r="PA25" s="34"/>
      <c r="PB25" s="34"/>
      <c r="PC25" s="34"/>
      <c r="PD25" s="34"/>
      <c r="PE25" s="34"/>
      <c r="PF25" s="34"/>
      <c r="PG25" s="34"/>
      <c r="PH25" s="34"/>
      <c r="PI25" s="34"/>
      <c r="PJ25" s="34"/>
      <c r="PK25" s="34"/>
      <c r="PL25" s="34"/>
      <c r="PM25" s="34"/>
      <c r="PN25" s="34"/>
      <c r="PO25" s="34"/>
      <c r="PP25" s="34"/>
      <c r="PQ25" s="34"/>
      <c r="PR25" s="34"/>
      <c r="PS25" s="34"/>
      <c r="PT25" s="34"/>
      <c r="PU25" s="34"/>
      <c r="PV25" s="34"/>
      <c r="PW25" s="34"/>
      <c r="PX25" s="34"/>
      <c r="PY25" s="34"/>
      <c r="PZ25" s="34"/>
      <c r="QA25" s="34"/>
      <c r="QB25" s="34"/>
      <c r="QC25" s="34"/>
      <c r="QD25" s="34"/>
      <c r="QE25" s="34"/>
      <c r="QF25" s="34"/>
      <c r="QG25" s="34"/>
      <c r="QH25" s="34"/>
      <c r="QI25" s="34"/>
      <c r="QJ25" s="34"/>
      <c r="QK25" s="34"/>
      <c r="QL25" s="34"/>
      <c r="QM25" s="34"/>
      <c r="QN25" s="34"/>
      <c r="QO25" s="34"/>
      <c r="QP25" s="34"/>
      <c r="QQ25" s="34"/>
      <c r="QR25" s="34"/>
      <c r="QS25" s="34"/>
      <c r="QT25" s="34"/>
      <c r="QU25" s="34"/>
      <c r="QV25" s="34"/>
      <c r="QW25" s="34"/>
      <c r="QX25" s="34"/>
      <c r="QY25" s="34"/>
      <c r="QZ25" s="34"/>
      <c r="RA25" s="34"/>
      <c r="RB25" s="34"/>
      <c r="RC25" s="34"/>
      <c r="RD25" s="34"/>
      <c r="RE25" s="34"/>
      <c r="RF25" s="34"/>
      <c r="RG25" s="34"/>
      <c r="RH25" s="34"/>
      <c r="RI25" s="34"/>
      <c r="RJ25" s="34"/>
      <c r="RK25" s="34"/>
      <c r="RL25" s="34"/>
      <c r="RM25" s="34"/>
      <c r="RN25" s="34"/>
      <c r="RO25" s="34"/>
      <c r="RP25" s="34"/>
      <c r="RQ25" s="34"/>
      <c r="RR25" s="34"/>
      <c r="RS25" s="34"/>
      <c r="RT25" s="34"/>
      <c r="RU25" s="34"/>
      <c r="RV25" s="34"/>
      <c r="RW25" s="34"/>
      <c r="RX25" s="34"/>
      <c r="RY25" s="34"/>
      <c r="RZ25" s="34"/>
      <c r="SA25" s="34"/>
      <c r="SB25" s="34"/>
      <c r="SC25" s="34"/>
      <c r="SD25" s="84"/>
      <c r="SE25" s="84"/>
      <c r="SF25" s="84"/>
      <c r="SG25" s="85"/>
    </row>
    <row r="26" spans="1:510" s="81" customFormat="1" ht="28.5" customHeight="1" x14ac:dyDescent="0.25">
      <c r="A26" s="90" t="s">
        <v>64</v>
      </c>
      <c r="B26" s="90" t="s">
        <v>15</v>
      </c>
      <c r="C26" s="90" t="s">
        <v>12</v>
      </c>
      <c r="D26" s="29"/>
      <c r="E26" s="29"/>
      <c r="F26" s="64"/>
      <c r="G26" s="86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  <c r="BZ26" s="31"/>
      <c r="CA26" s="31"/>
      <c r="CB26" s="31"/>
      <c r="CC26" s="31"/>
      <c r="CD26" s="31"/>
      <c r="CE26" s="31"/>
      <c r="CF26" s="31"/>
      <c r="CG26" s="31"/>
      <c r="CH26" s="31"/>
      <c r="CI26" s="31"/>
      <c r="CJ26" s="31"/>
      <c r="CK26" s="31"/>
      <c r="CL26" s="31"/>
      <c r="CM26" s="31"/>
      <c r="CN26" s="31"/>
      <c r="CO26" s="31"/>
      <c r="CP26" s="31"/>
      <c r="CQ26" s="31"/>
      <c r="CR26" s="31"/>
      <c r="CS26" s="31"/>
      <c r="CT26" s="31"/>
      <c r="CU26" s="31"/>
      <c r="CV26" s="31"/>
      <c r="CW26" s="31"/>
      <c r="CX26" s="31"/>
      <c r="CY26" s="31"/>
      <c r="CZ26" s="31"/>
      <c r="DA26" s="31"/>
      <c r="DB26" s="31"/>
      <c r="DC26" s="31"/>
      <c r="DD26" s="31"/>
      <c r="DE26" s="31"/>
      <c r="DF26" s="31"/>
      <c r="DG26" s="31"/>
      <c r="DH26" s="31"/>
      <c r="DI26" s="31"/>
      <c r="DJ26" s="31"/>
      <c r="DK26" s="31"/>
      <c r="DL26" s="31"/>
      <c r="DM26" s="31"/>
      <c r="DN26" s="31"/>
      <c r="DO26" s="31"/>
      <c r="DP26" s="31"/>
      <c r="DQ26" s="31"/>
      <c r="DR26" s="31"/>
      <c r="DS26" s="31"/>
      <c r="DT26" s="34"/>
      <c r="DU26" s="34"/>
      <c r="DV26" s="34"/>
      <c r="DW26" s="34"/>
      <c r="DX26" s="34"/>
      <c r="DY26" s="34"/>
      <c r="DZ26" s="34"/>
      <c r="EA26" s="34"/>
      <c r="EB26" s="34"/>
      <c r="EC26" s="34"/>
      <c r="ED26" s="34"/>
      <c r="EE26" s="34"/>
      <c r="EF26" s="34"/>
      <c r="EG26" s="34"/>
      <c r="EH26" s="34"/>
      <c r="EI26" s="34"/>
      <c r="EJ26" s="34"/>
      <c r="EK26" s="34"/>
      <c r="EL26" s="34"/>
      <c r="EM26" s="34"/>
      <c r="EN26" s="34"/>
      <c r="EO26" s="34"/>
      <c r="EP26" s="34"/>
      <c r="EQ26" s="34"/>
      <c r="ER26" s="34"/>
      <c r="ES26" s="34"/>
      <c r="ET26" s="34"/>
      <c r="EU26" s="34"/>
      <c r="EV26" s="34"/>
      <c r="EW26" s="34"/>
      <c r="EX26" s="34"/>
      <c r="EY26" s="34"/>
      <c r="EZ26" s="34"/>
      <c r="FA26" s="34"/>
      <c r="FB26" s="34"/>
      <c r="FC26" s="34"/>
      <c r="FD26" s="34"/>
      <c r="FE26" s="34"/>
      <c r="FF26" s="34"/>
      <c r="FG26" s="34"/>
      <c r="FH26" s="34"/>
      <c r="FI26" s="34"/>
      <c r="FJ26" s="34"/>
      <c r="FK26" s="34"/>
      <c r="FL26" s="34"/>
      <c r="FM26" s="34"/>
      <c r="FN26" s="34"/>
      <c r="FO26" s="34"/>
      <c r="FP26" s="34"/>
      <c r="FQ26" s="34"/>
      <c r="FR26" s="34"/>
      <c r="FS26" s="34"/>
      <c r="FT26" s="34"/>
      <c r="FU26" s="34"/>
      <c r="FV26" s="34"/>
      <c r="FW26" s="34"/>
      <c r="FX26" s="34"/>
      <c r="FY26" s="34"/>
      <c r="FZ26" s="34"/>
      <c r="GA26" s="34"/>
      <c r="GB26" s="34"/>
      <c r="GC26" s="34"/>
      <c r="GD26" s="34"/>
      <c r="GE26" s="34"/>
      <c r="GF26" s="34"/>
      <c r="GG26" s="34"/>
      <c r="GH26" s="34"/>
      <c r="GI26" s="34"/>
      <c r="GJ26" s="34"/>
      <c r="GK26" s="34"/>
      <c r="GL26" s="34"/>
      <c r="GM26" s="34"/>
      <c r="GN26" s="34"/>
      <c r="GO26" s="34"/>
      <c r="GP26" s="34"/>
      <c r="GQ26" s="34"/>
      <c r="GR26" s="34"/>
      <c r="GS26" s="34"/>
      <c r="GT26" s="34"/>
      <c r="GU26" s="34"/>
      <c r="GV26" s="34"/>
      <c r="GW26" s="34"/>
      <c r="GX26" s="34"/>
      <c r="GY26" s="34"/>
      <c r="GZ26" s="34"/>
      <c r="HA26" s="34"/>
      <c r="HB26" s="34"/>
      <c r="HC26" s="34"/>
      <c r="HD26" s="34"/>
      <c r="HE26" s="34"/>
      <c r="HF26" s="34"/>
      <c r="HG26" s="34"/>
      <c r="HH26" s="34"/>
      <c r="HI26" s="34"/>
      <c r="HJ26" s="34"/>
      <c r="HK26" s="34"/>
      <c r="HL26" s="34"/>
      <c r="HM26" s="34"/>
      <c r="HN26" s="34"/>
      <c r="HO26" s="34"/>
      <c r="HP26" s="34"/>
      <c r="HQ26" s="34"/>
      <c r="HR26" s="34"/>
      <c r="HS26" s="34"/>
      <c r="HT26" s="34"/>
      <c r="HU26" s="34"/>
      <c r="HV26" s="34"/>
      <c r="HW26" s="34"/>
      <c r="HX26" s="34"/>
      <c r="HY26" s="34"/>
      <c r="HZ26" s="34"/>
      <c r="IA26" s="34"/>
      <c r="IB26" s="34"/>
      <c r="IC26" s="34"/>
      <c r="ID26" s="34"/>
      <c r="IE26" s="34"/>
      <c r="IF26" s="34"/>
      <c r="IG26" s="34"/>
      <c r="IH26" s="34"/>
      <c r="II26" s="34"/>
      <c r="IJ26" s="34"/>
      <c r="IK26" s="34"/>
      <c r="IL26" s="34"/>
      <c r="IM26" s="34"/>
      <c r="IN26" s="34"/>
      <c r="IO26" s="34"/>
      <c r="IP26" s="34"/>
      <c r="IQ26" s="34"/>
      <c r="IR26" s="34"/>
      <c r="IS26" s="34"/>
      <c r="IT26" s="34"/>
      <c r="IU26" s="34"/>
      <c r="IV26" s="34"/>
      <c r="IW26" s="34"/>
      <c r="IX26" s="34"/>
      <c r="IY26" s="34"/>
      <c r="IZ26" s="34"/>
      <c r="JA26" s="34"/>
      <c r="JB26" s="34"/>
      <c r="JC26" s="34"/>
      <c r="JD26" s="34"/>
      <c r="JE26" s="34"/>
      <c r="JF26" s="34"/>
      <c r="JG26" s="34"/>
      <c r="JH26" s="34"/>
      <c r="JI26" s="34"/>
      <c r="JJ26" s="34"/>
      <c r="JK26" s="34"/>
      <c r="JL26" s="34"/>
      <c r="JM26" s="34"/>
      <c r="JN26" s="34"/>
      <c r="JO26" s="34"/>
      <c r="JP26" s="34"/>
      <c r="JQ26" s="34"/>
      <c r="JR26" s="34"/>
      <c r="JS26" s="34"/>
      <c r="JT26" s="34"/>
      <c r="JU26" s="34"/>
      <c r="JV26" s="34"/>
      <c r="JW26" s="34"/>
      <c r="JX26" s="34"/>
      <c r="JY26" s="34"/>
      <c r="JZ26" s="34"/>
      <c r="KA26" s="34"/>
      <c r="KB26" s="34"/>
      <c r="KC26" s="34"/>
      <c r="KD26" s="34"/>
      <c r="KE26" s="34"/>
      <c r="KF26" s="34"/>
      <c r="KG26" s="34"/>
      <c r="KH26" s="34"/>
      <c r="KI26" s="34"/>
      <c r="KJ26" s="34"/>
      <c r="KK26" s="34"/>
      <c r="KL26" s="34"/>
      <c r="KM26" s="34"/>
      <c r="KN26" s="34"/>
      <c r="KO26" s="34"/>
      <c r="KP26" s="34"/>
      <c r="KQ26" s="34"/>
      <c r="KR26" s="34"/>
      <c r="KS26" s="34"/>
      <c r="KT26" s="34"/>
      <c r="KU26" s="34"/>
      <c r="KV26" s="34"/>
      <c r="KW26" s="34"/>
      <c r="KX26" s="34"/>
      <c r="KY26" s="34"/>
      <c r="KZ26" s="34"/>
      <c r="LA26" s="34"/>
      <c r="LB26" s="34"/>
      <c r="LC26" s="34"/>
      <c r="LD26" s="34"/>
      <c r="LE26" s="34"/>
      <c r="LF26" s="34"/>
      <c r="LG26" s="34"/>
      <c r="LH26" s="34"/>
      <c r="LI26" s="34"/>
      <c r="LJ26" s="34"/>
      <c r="LK26" s="34"/>
      <c r="LL26" s="34"/>
      <c r="LM26" s="34"/>
      <c r="LN26" s="34"/>
      <c r="LO26" s="34"/>
      <c r="LP26" s="34"/>
      <c r="LQ26" s="34"/>
      <c r="LR26" s="34"/>
      <c r="LS26" s="34"/>
      <c r="LT26" s="34"/>
      <c r="LU26" s="34"/>
      <c r="LV26" s="34"/>
      <c r="LW26" s="34"/>
      <c r="LX26" s="34"/>
      <c r="LY26" s="34"/>
      <c r="LZ26" s="34"/>
      <c r="MA26" s="34"/>
      <c r="MB26" s="34"/>
      <c r="MC26" s="34"/>
      <c r="MD26" s="34"/>
      <c r="ME26" s="34"/>
      <c r="MF26" s="34"/>
      <c r="MG26" s="34"/>
      <c r="MH26" s="34"/>
      <c r="MI26" s="34"/>
      <c r="MJ26" s="34"/>
      <c r="MK26" s="34"/>
      <c r="ML26" s="34"/>
      <c r="MM26" s="34"/>
      <c r="MN26" s="34"/>
      <c r="MO26" s="34"/>
      <c r="MP26" s="34"/>
      <c r="MQ26" s="34"/>
      <c r="MR26" s="34"/>
      <c r="MS26" s="34"/>
      <c r="MT26" s="34"/>
      <c r="MU26" s="34"/>
      <c r="MV26" s="34"/>
      <c r="MW26" s="34"/>
      <c r="MX26" s="34"/>
      <c r="MY26" s="34"/>
      <c r="MZ26" s="34"/>
      <c r="NA26" s="34"/>
      <c r="NB26" s="34"/>
      <c r="NC26" s="34"/>
      <c r="ND26" s="34"/>
      <c r="NE26" s="34"/>
      <c r="NF26" s="34"/>
      <c r="NG26" s="34"/>
      <c r="NH26" s="34"/>
      <c r="NI26" s="34"/>
      <c r="NJ26" s="34"/>
      <c r="NK26" s="34"/>
      <c r="NL26" s="34"/>
      <c r="NM26" s="34"/>
      <c r="NN26" s="34"/>
      <c r="NO26" s="34"/>
      <c r="NP26" s="34"/>
      <c r="NQ26" s="34"/>
      <c r="NR26" s="34"/>
      <c r="NS26" s="34"/>
      <c r="NT26" s="34"/>
      <c r="NU26" s="34"/>
      <c r="NV26" s="34"/>
      <c r="NW26" s="34"/>
      <c r="NX26" s="34"/>
      <c r="NY26" s="34"/>
      <c r="NZ26" s="34"/>
      <c r="OA26" s="34"/>
      <c r="OB26" s="34"/>
      <c r="OC26" s="34"/>
      <c r="OD26" s="34"/>
      <c r="OE26" s="34"/>
      <c r="OF26" s="34"/>
      <c r="OG26" s="34"/>
      <c r="OH26" s="34"/>
      <c r="OI26" s="34"/>
      <c r="OJ26" s="34"/>
      <c r="OK26" s="34"/>
      <c r="OL26" s="34"/>
      <c r="OM26" s="34"/>
      <c r="ON26" s="34"/>
      <c r="OO26" s="34"/>
      <c r="OP26" s="34"/>
      <c r="OQ26" s="34"/>
      <c r="OR26" s="34"/>
      <c r="OS26" s="34"/>
      <c r="OT26" s="34"/>
      <c r="OU26" s="34"/>
      <c r="OV26" s="34"/>
      <c r="OW26" s="34"/>
      <c r="OX26" s="34"/>
      <c r="OY26" s="34"/>
      <c r="OZ26" s="34"/>
      <c r="PA26" s="34"/>
      <c r="PB26" s="34"/>
      <c r="PC26" s="34"/>
      <c r="PD26" s="34"/>
      <c r="PE26" s="34"/>
      <c r="PF26" s="34"/>
      <c r="PG26" s="34"/>
      <c r="PH26" s="34"/>
      <c r="PI26" s="34"/>
      <c r="PJ26" s="34"/>
      <c r="PK26" s="34"/>
      <c r="PL26" s="34"/>
      <c r="PM26" s="34"/>
      <c r="PN26" s="34"/>
      <c r="PO26" s="34"/>
      <c r="PP26" s="34"/>
      <c r="PQ26" s="34"/>
      <c r="PR26" s="34"/>
      <c r="PS26" s="34"/>
      <c r="PT26" s="34"/>
      <c r="PU26" s="34"/>
      <c r="PV26" s="34"/>
      <c r="PW26" s="34"/>
      <c r="PX26" s="34"/>
      <c r="PY26" s="34"/>
      <c r="PZ26" s="34"/>
      <c r="QA26" s="34"/>
      <c r="QB26" s="34"/>
      <c r="QC26" s="34"/>
      <c r="QD26" s="34"/>
      <c r="QE26" s="34"/>
      <c r="QF26" s="34"/>
      <c r="QG26" s="34"/>
      <c r="QH26" s="34"/>
      <c r="QI26" s="34"/>
      <c r="QJ26" s="34"/>
      <c r="QK26" s="34"/>
      <c r="QL26" s="34"/>
      <c r="QM26" s="34"/>
      <c r="QN26" s="34"/>
      <c r="QO26" s="34"/>
      <c r="QP26" s="34"/>
      <c r="QQ26" s="34"/>
      <c r="QR26" s="34"/>
      <c r="QS26" s="34"/>
      <c r="QT26" s="34"/>
      <c r="QU26" s="34"/>
      <c r="QV26" s="34"/>
      <c r="QW26" s="34"/>
      <c r="QX26" s="34"/>
      <c r="QY26" s="34"/>
      <c r="QZ26" s="34"/>
      <c r="RA26" s="34"/>
      <c r="RB26" s="34"/>
      <c r="RC26" s="34"/>
      <c r="RD26" s="34"/>
      <c r="RE26" s="34"/>
      <c r="RF26" s="34"/>
      <c r="RG26" s="34"/>
      <c r="RH26" s="34"/>
      <c r="RI26" s="34"/>
      <c r="RJ26" s="34"/>
      <c r="RK26" s="34"/>
      <c r="RL26" s="34"/>
      <c r="RM26" s="34"/>
      <c r="RN26" s="34"/>
      <c r="RO26" s="34"/>
      <c r="RP26" s="34"/>
      <c r="RQ26" s="34"/>
      <c r="RR26" s="34"/>
      <c r="RS26" s="34"/>
      <c r="RT26" s="34"/>
      <c r="RU26" s="34"/>
      <c r="RV26" s="34"/>
      <c r="RW26" s="34"/>
      <c r="RX26" s="34"/>
      <c r="RY26" s="34"/>
      <c r="RZ26" s="34"/>
      <c r="SA26" s="34"/>
      <c r="SB26" s="34"/>
      <c r="SC26" s="34"/>
      <c r="SD26" s="87"/>
      <c r="SE26" s="87"/>
      <c r="SF26" s="87"/>
      <c r="SG26" s="88"/>
      <c r="SH26" s="82"/>
    </row>
    <row r="27" spans="1:510" s="81" customFormat="1" ht="28.5" customHeight="1" x14ac:dyDescent="0.25">
      <c r="A27" s="80"/>
      <c r="B27" s="80"/>
      <c r="C27" s="80"/>
      <c r="D27" s="80"/>
      <c r="E27" s="80"/>
      <c r="F27" s="64"/>
    </row>
    <row r="28" spans="1:510" s="81" customFormat="1" ht="28.5" customHeight="1" x14ac:dyDescent="0.25">
      <c r="A28" s="78"/>
      <c r="B28" s="30"/>
      <c r="C28" s="29"/>
      <c r="D28" s="29"/>
      <c r="E28" s="30"/>
      <c r="F28" s="64"/>
    </row>
    <row r="29" spans="1:510" s="81" customFormat="1" ht="28.5" customHeight="1" x14ac:dyDescent="0.25">
      <c r="A29" s="78"/>
      <c r="B29" s="30"/>
      <c r="C29" s="29"/>
      <c r="D29" s="29"/>
      <c r="E29" s="30"/>
      <c r="F29" s="64"/>
    </row>
    <row r="30" spans="1:510" s="81" customFormat="1" ht="28.5" customHeight="1" x14ac:dyDescent="0.25">
      <c r="A30" s="78"/>
      <c r="B30" s="30"/>
      <c r="C30" s="30"/>
      <c r="D30" s="29"/>
      <c r="E30" s="30"/>
      <c r="F30" s="64"/>
    </row>
    <row r="31" spans="1:510" s="81" customFormat="1" ht="28.5" customHeight="1" x14ac:dyDescent="0.25">
      <c r="A31" s="78"/>
      <c r="B31" s="30"/>
      <c r="C31" s="29"/>
      <c r="D31" s="29"/>
      <c r="E31" s="30"/>
      <c r="F31" s="64"/>
    </row>
    <row r="32" spans="1:510" s="81" customFormat="1" ht="28.5" customHeight="1" x14ac:dyDescent="0.25">
      <c r="A32" s="78"/>
      <c r="B32" s="30"/>
      <c r="C32" s="30"/>
      <c r="D32" s="29"/>
      <c r="E32" s="29"/>
      <c r="F32" s="64"/>
      <c r="G32" s="96"/>
      <c r="H32" s="96"/>
      <c r="I32" s="96"/>
      <c r="J32" s="96"/>
      <c r="K32" s="96"/>
      <c r="L32" s="96"/>
      <c r="M32" s="96"/>
      <c r="N32" s="96"/>
      <c r="O32" s="96"/>
      <c r="P32" s="96"/>
      <c r="Q32" s="96"/>
      <c r="R32" s="96"/>
      <c r="S32" s="96"/>
      <c r="T32" s="96"/>
      <c r="U32" s="96"/>
      <c r="V32" s="96"/>
      <c r="W32" s="96"/>
      <c r="X32" s="96"/>
      <c r="Y32" s="96"/>
      <c r="Z32" s="96"/>
      <c r="AA32" s="96"/>
      <c r="AB32" s="96"/>
      <c r="AC32" s="96"/>
      <c r="AD32" s="96"/>
      <c r="AE32" s="96"/>
      <c r="AF32" s="96"/>
      <c r="AG32" s="96"/>
      <c r="AH32" s="96"/>
      <c r="AI32" s="96"/>
      <c r="AJ32" s="96"/>
      <c r="AK32" s="96"/>
      <c r="AL32" s="96"/>
      <c r="AM32" s="96"/>
      <c r="AN32" s="96"/>
      <c r="AO32" s="96"/>
      <c r="AP32" s="96"/>
      <c r="AQ32" s="96"/>
      <c r="AR32" s="96"/>
      <c r="AS32" s="96"/>
      <c r="AT32" s="96"/>
      <c r="AU32" s="96"/>
      <c r="AV32" s="96"/>
      <c r="AW32" s="96"/>
      <c r="AX32" s="96"/>
      <c r="AY32" s="96"/>
      <c r="AZ32" s="96"/>
      <c r="BA32" s="96"/>
      <c r="BB32" s="96"/>
      <c r="BC32" s="96"/>
      <c r="BD32" s="96"/>
      <c r="BE32" s="96"/>
      <c r="BF32" s="96"/>
      <c r="BG32" s="96"/>
      <c r="BH32" s="96"/>
      <c r="BI32" s="96"/>
      <c r="BJ32" s="96"/>
      <c r="BK32" s="96"/>
      <c r="BL32" s="96"/>
      <c r="BM32" s="96"/>
      <c r="BN32" s="96"/>
      <c r="BO32" s="96"/>
      <c r="BP32" s="96"/>
      <c r="BQ32" s="96"/>
      <c r="BR32" s="96"/>
      <c r="BS32" s="96"/>
      <c r="BT32" s="96"/>
      <c r="BU32" s="96"/>
      <c r="BV32" s="96"/>
      <c r="BW32" s="96"/>
      <c r="BX32" s="96"/>
      <c r="BY32" s="96"/>
      <c r="BZ32" s="96"/>
      <c r="CA32" s="96"/>
      <c r="CB32" s="96"/>
      <c r="CC32" s="96"/>
      <c r="CD32" s="96"/>
      <c r="CE32" s="96"/>
      <c r="CF32" s="96"/>
      <c r="CG32" s="96"/>
      <c r="CH32" s="96"/>
      <c r="CI32" s="96"/>
      <c r="CJ32" s="96"/>
      <c r="CK32" s="96"/>
      <c r="CL32" s="96"/>
      <c r="CM32" s="96"/>
      <c r="CN32" s="96"/>
      <c r="CO32" s="96"/>
      <c r="CP32" s="96"/>
      <c r="CQ32" s="96"/>
      <c r="CR32" s="96"/>
      <c r="CS32" s="96"/>
      <c r="CT32" s="96"/>
      <c r="CU32" s="96"/>
      <c r="CV32" s="96"/>
      <c r="CW32" s="96"/>
      <c r="CX32" s="96"/>
      <c r="CY32" s="96"/>
      <c r="CZ32" s="96"/>
      <c r="DA32" s="96"/>
      <c r="DB32" s="96"/>
      <c r="DC32" s="96"/>
      <c r="DD32" s="96"/>
      <c r="DE32" s="96"/>
      <c r="DF32" s="96"/>
      <c r="DG32" s="96"/>
      <c r="DH32" s="96"/>
      <c r="DI32" s="96"/>
      <c r="DJ32" s="96"/>
      <c r="DK32" s="96"/>
      <c r="DL32" s="96"/>
      <c r="DM32" s="96"/>
      <c r="DN32" s="96"/>
      <c r="DO32" s="96"/>
      <c r="DP32" s="96"/>
      <c r="DQ32" s="96"/>
      <c r="DR32" s="96"/>
      <c r="DS32" s="96"/>
      <c r="DT32" s="96"/>
      <c r="DU32" s="96"/>
      <c r="DV32" s="96"/>
      <c r="DW32" s="96"/>
      <c r="DX32" s="96"/>
      <c r="DY32" s="96"/>
      <c r="DZ32" s="96"/>
      <c r="EA32" s="96"/>
      <c r="EB32" s="96"/>
      <c r="EC32" s="96"/>
      <c r="ED32" s="96"/>
      <c r="EE32" s="96"/>
      <c r="EF32" s="96"/>
      <c r="EG32" s="96"/>
      <c r="EH32" s="96"/>
      <c r="EI32" s="96"/>
      <c r="EJ32" s="96"/>
      <c r="EK32" s="96"/>
      <c r="EL32" s="96"/>
      <c r="EM32" s="96"/>
      <c r="EN32" s="96"/>
      <c r="EO32" s="96"/>
      <c r="EP32" s="96"/>
      <c r="EQ32" s="96"/>
      <c r="ER32" s="96"/>
      <c r="ES32" s="96"/>
      <c r="ET32" s="96"/>
      <c r="EU32" s="96"/>
      <c r="EV32" s="96"/>
      <c r="EW32" s="96"/>
      <c r="EX32" s="96"/>
      <c r="EY32" s="96"/>
      <c r="EZ32" s="96"/>
      <c r="FA32" s="96"/>
      <c r="FB32" s="96"/>
      <c r="FC32" s="96"/>
      <c r="FD32" s="96"/>
      <c r="FE32" s="96"/>
      <c r="FF32" s="96"/>
      <c r="FG32" s="96"/>
      <c r="FH32" s="96"/>
      <c r="FI32" s="96"/>
      <c r="FJ32" s="96"/>
      <c r="FK32" s="96"/>
      <c r="FL32" s="96"/>
      <c r="FM32" s="96"/>
      <c r="FN32" s="96"/>
      <c r="FO32" s="96"/>
      <c r="FP32" s="96"/>
      <c r="FQ32" s="96"/>
      <c r="FR32" s="96"/>
      <c r="FS32" s="96"/>
      <c r="FT32" s="96"/>
      <c r="FU32" s="96"/>
      <c r="FV32" s="96"/>
      <c r="FW32" s="96"/>
      <c r="FX32" s="96"/>
      <c r="FY32" s="96"/>
      <c r="FZ32" s="96"/>
      <c r="GA32" s="96"/>
      <c r="GB32" s="96"/>
      <c r="GC32" s="96"/>
      <c r="GD32" s="96"/>
      <c r="GE32" s="96"/>
      <c r="GF32" s="96"/>
      <c r="GG32" s="96"/>
      <c r="GH32" s="96"/>
      <c r="GI32" s="96"/>
      <c r="GJ32" s="96"/>
      <c r="GK32" s="96"/>
      <c r="GL32" s="96"/>
      <c r="GM32" s="96"/>
      <c r="GN32" s="96"/>
      <c r="GO32" s="96"/>
      <c r="GP32" s="96"/>
      <c r="GQ32" s="96"/>
      <c r="GR32" s="96"/>
      <c r="GS32" s="96"/>
      <c r="GT32" s="96"/>
      <c r="GU32" s="96"/>
      <c r="GV32" s="96"/>
      <c r="GW32" s="96"/>
      <c r="GX32" s="96"/>
      <c r="GY32" s="96"/>
      <c r="GZ32" s="96"/>
      <c r="HA32" s="96"/>
      <c r="HB32" s="96"/>
      <c r="HC32" s="96"/>
      <c r="HD32" s="96"/>
      <c r="HE32" s="96"/>
      <c r="HF32" s="96"/>
      <c r="HG32" s="96"/>
      <c r="HH32" s="96"/>
      <c r="HI32" s="96"/>
      <c r="HJ32" s="96"/>
      <c r="HK32" s="96"/>
      <c r="HL32" s="96"/>
      <c r="HM32" s="96"/>
      <c r="HN32" s="96"/>
      <c r="HO32" s="96"/>
      <c r="HP32" s="96"/>
      <c r="HQ32" s="96"/>
      <c r="HR32" s="96"/>
      <c r="HS32" s="96"/>
      <c r="HT32" s="96"/>
      <c r="HU32" s="96"/>
      <c r="HV32" s="96"/>
      <c r="HW32" s="96"/>
      <c r="HX32" s="96"/>
      <c r="HY32" s="96"/>
      <c r="HZ32" s="96"/>
      <c r="IA32" s="96"/>
      <c r="IB32" s="96"/>
      <c r="IC32" s="96"/>
      <c r="ID32" s="96"/>
      <c r="IE32" s="96"/>
      <c r="IF32" s="96"/>
      <c r="IG32" s="96"/>
      <c r="IH32" s="96"/>
      <c r="II32" s="96"/>
      <c r="IJ32" s="96"/>
      <c r="IK32" s="96"/>
      <c r="IL32" s="96"/>
      <c r="IM32" s="96"/>
      <c r="IN32" s="96"/>
      <c r="IO32" s="96"/>
      <c r="IP32" s="96"/>
      <c r="IQ32" s="96"/>
      <c r="IR32" s="96"/>
      <c r="IS32" s="96"/>
      <c r="IT32" s="96"/>
      <c r="IU32" s="96"/>
      <c r="IV32" s="96"/>
      <c r="IW32" s="96"/>
      <c r="IX32" s="96"/>
      <c r="IY32" s="96"/>
      <c r="IZ32" s="96"/>
      <c r="JA32" s="96"/>
      <c r="JB32" s="96"/>
      <c r="JC32" s="96"/>
      <c r="JD32" s="96"/>
      <c r="JE32" s="96"/>
      <c r="JF32" s="96"/>
      <c r="JG32" s="96"/>
      <c r="JH32" s="96"/>
      <c r="JI32" s="96"/>
      <c r="JJ32" s="96"/>
      <c r="JK32" s="96"/>
      <c r="JL32" s="96"/>
      <c r="JM32" s="96"/>
      <c r="JN32" s="96"/>
      <c r="JO32" s="96"/>
      <c r="JP32" s="96"/>
      <c r="JQ32" s="96"/>
      <c r="JR32" s="96"/>
      <c r="JS32" s="96"/>
      <c r="JT32" s="96"/>
      <c r="JU32" s="96"/>
      <c r="JV32" s="96"/>
      <c r="JW32" s="96"/>
      <c r="JX32" s="96"/>
      <c r="JY32" s="96"/>
      <c r="JZ32" s="96"/>
      <c r="KA32" s="96"/>
      <c r="KB32" s="96"/>
      <c r="KC32" s="96"/>
      <c r="KD32" s="96"/>
      <c r="KE32" s="96"/>
      <c r="KF32" s="96"/>
      <c r="KG32" s="96"/>
      <c r="KH32" s="96"/>
      <c r="KI32" s="96"/>
      <c r="KJ32" s="96"/>
      <c r="KK32" s="96"/>
      <c r="KL32" s="96"/>
      <c r="KM32" s="96"/>
      <c r="KN32" s="96"/>
      <c r="KO32" s="96"/>
      <c r="KP32" s="96"/>
      <c r="KQ32" s="96"/>
      <c r="KR32" s="96"/>
      <c r="KS32" s="96"/>
      <c r="KT32" s="96"/>
      <c r="KU32" s="96"/>
      <c r="KV32" s="96"/>
      <c r="KW32" s="96"/>
      <c r="KX32" s="96"/>
      <c r="KY32" s="96"/>
      <c r="KZ32" s="96"/>
      <c r="LA32" s="96"/>
      <c r="LB32" s="96"/>
      <c r="LC32" s="96"/>
      <c r="LD32" s="96"/>
      <c r="LE32" s="96"/>
      <c r="LF32" s="96"/>
      <c r="LG32" s="96"/>
      <c r="LH32" s="96"/>
      <c r="LI32" s="96"/>
      <c r="LJ32" s="96"/>
      <c r="LK32" s="96"/>
      <c r="LL32" s="96"/>
      <c r="LM32" s="96"/>
      <c r="LN32" s="96"/>
      <c r="LO32" s="96"/>
      <c r="LP32" s="96"/>
      <c r="LQ32" s="96"/>
      <c r="LR32" s="96"/>
      <c r="LS32" s="96"/>
      <c r="LT32" s="96"/>
      <c r="LU32" s="96"/>
      <c r="LV32" s="96"/>
      <c r="LW32" s="96"/>
      <c r="LX32" s="96"/>
      <c r="LY32" s="96"/>
      <c r="LZ32" s="96"/>
      <c r="MA32" s="96"/>
      <c r="MB32" s="96"/>
      <c r="MC32" s="96"/>
      <c r="MD32" s="96"/>
      <c r="ME32" s="96"/>
      <c r="MF32" s="96"/>
      <c r="MG32" s="96"/>
      <c r="MH32" s="96"/>
      <c r="MI32" s="96"/>
      <c r="MJ32" s="96"/>
      <c r="MK32" s="96"/>
      <c r="ML32" s="96"/>
      <c r="MM32" s="96"/>
      <c r="MN32" s="96"/>
      <c r="MO32" s="96"/>
      <c r="MP32" s="96"/>
      <c r="MQ32" s="96"/>
      <c r="MR32" s="96"/>
      <c r="MS32" s="96"/>
      <c r="MT32" s="96"/>
      <c r="MU32" s="96"/>
      <c r="MV32" s="96"/>
      <c r="MW32" s="96"/>
      <c r="MX32" s="96"/>
      <c r="MY32" s="96"/>
      <c r="MZ32" s="96"/>
      <c r="NA32" s="96"/>
      <c r="NB32" s="96"/>
      <c r="NC32" s="96"/>
      <c r="ND32" s="96"/>
      <c r="NE32" s="96"/>
      <c r="NF32" s="96"/>
      <c r="NG32" s="96"/>
      <c r="NH32" s="96"/>
      <c r="NI32" s="96"/>
      <c r="NJ32" s="96"/>
      <c r="NK32" s="96"/>
      <c r="NL32" s="96"/>
      <c r="NM32" s="96"/>
      <c r="NN32" s="96"/>
      <c r="NO32" s="96"/>
      <c r="NP32" s="96"/>
      <c r="NQ32" s="96"/>
      <c r="NR32" s="96"/>
      <c r="NS32" s="96"/>
      <c r="NT32" s="96"/>
      <c r="NU32" s="96"/>
      <c r="NV32" s="96"/>
      <c r="NW32" s="96"/>
      <c r="NX32" s="96"/>
      <c r="NY32" s="96"/>
      <c r="NZ32" s="96"/>
      <c r="OA32" s="96"/>
      <c r="OB32" s="96"/>
      <c r="OC32" s="96"/>
      <c r="OD32" s="96"/>
      <c r="OE32" s="96"/>
      <c r="OF32" s="96"/>
      <c r="OG32" s="96"/>
      <c r="OH32" s="96"/>
      <c r="OI32" s="96"/>
      <c r="OJ32" s="96"/>
      <c r="OK32" s="96"/>
      <c r="OL32" s="96"/>
      <c r="OM32" s="96"/>
      <c r="ON32" s="96"/>
      <c r="OO32" s="96"/>
      <c r="OP32" s="96"/>
      <c r="OQ32" s="96"/>
      <c r="OR32" s="96"/>
      <c r="OS32" s="96"/>
      <c r="OT32" s="96"/>
      <c r="OU32" s="96"/>
      <c r="OV32" s="96"/>
      <c r="OW32" s="96"/>
      <c r="OX32" s="96"/>
      <c r="OY32" s="96"/>
      <c r="OZ32" s="96"/>
      <c r="PA32" s="96"/>
      <c r="PB32" s="96"/>
      <c r="PC32" s="96"/>
      <c r="PD32" s="96"/>
      <c r="PE32" s="96"/>
      <c r="PF32" s="96"/>
      <c r="PG32" s="96"/>
      <c r="PH32" s="96"/>
      <c r="PI32" s="96"/>
      <c r="PJ32" s="96"/>
      <c r="PK32" s="96"/>
      <c r="PL32" s="96"/>
      <c r="PM32" s="96"/>
      <c r="PN32" s="96"/>
      <c r="PO32" s="96"/>
      <c r="PP32" s="96"/>
      <c r="PQ32" s="96"/>
      <c r="PR32" s="96"/>
      <c r="PS32" s="96"/>
      <c r="PT32" s="96"/>
      <c r="PU32" s="96"/>
      <c r="PV32" s="96"/>
      <c r="PW32" s="96"/>
      <c r="PX32" s="96"/>
      <c r="PY32" s="96"/>
      <c r="PZ32" s="96"/>
      <c r="QA32" s="96"/>
      <c r="QB32" s="96"/>
      <c r="QC32" s="96"/>
      <c r="QD32" s="96"/>
      <c r="QE32" s="96"/>
      <c r="QF32" s="96"/>
      <c r="QG32" s="96"/>
      <c r="QH32" s="96"/>
      <c r="QI32" s="96"/>
      <c r="QJ32" s="96"/>
      <c r="QK32" s="96"/>
      <c r="QL32" s="96"/>
      <c r="QM32" s="96"/>
      <c r="QN32" s="96"/>
      <c r="QO32" s="96"/>
      <c r="QP32" s="96"/>
      <c r="QQ32" s="96"/>
      <c r="QR32" s="96"/>
      <c r="QS32" s="96"/>
      <c r="QT32" s="96"/>
      <c r="QU32" s="96"/>
      <c r="QV32" s="96"/>
      <c r="QW32" s="96"/>
      <c r="QX32" s="96"/>
      <c r="QY32" s="96"/>
      <c r="QZ32" s="96"/>
      <c r="RA32" s="96"/>
      <c r="RB32" s="96"/>
      <c r="RC32" s="96"/>
      <c r="RD32" s="96"/>
      <c r="RE32" s="96"/>
      <c r="RF32" s="96"/>
      <c r="RG32" s="96"/>
      <c r="RH32" s="96"/>
      <c r="RI32" s="96"/>
      <c r="RJ32" s="96"/>
      <c r="RK32" s="96"/>
      <c r="RL32" s="96"/>
      <c r="RM32" s="96"/>
      <c r="RN32" s="96"/>
      <c r="RO32" s="96"/>
      <c r="RP32" s="96"/>
      <c r="RQ32" s="96"/>
      <c r="RR32" s="96"/>
      <c r="RS32" s="96"/>
      <c r="RT32" s="96"/>
      <c r="RU32" s="96"/>
      <c r="RV32" s="96"/>
      <c r="RW32" s="96"/>
      <c r="RX32" s="96"/>
      <c r="RY32" s="96"/>
      <c r="RZ32" s="96"/>
      <c r="SA32" s="96"/>
      <c r="SB32" s="96"/>
      <c r="SC32" s="96"/>
      <c r="SD32" s="96"/>
      <c r="SE32" s="96"/>
      <c r="SF32" s="96"/>
      <c r="SG32" s="96"/>
      <c r="SH32" s="96"/>
      <c r="SI32" s="96"/>
      <c r="SJ32" s="96"/>
      <c r="SK32" s="96"/>
      <c r="SL32" s="96"/>
      <c r="SM32" s="96"/>
      <c r="SN32" s="96"/>
      <c r="SO32" s="96"/>
      <c r="SP32" s="96"/>
    </row>
    <row r="33" spans="1:510" s="81" customFormat="1" ht="28.5" customHeight="1" x14ac:dyDescent="0.25">
      <c r="A33" s="78"/>
      <c r="B33" s="30"/>
      <c r="C33" s="30"/>
      <c r="D33" s="29"/>
      <c r="E33" s="30"/>
      <c r="F33" s="64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  <c r="R33" s="96"/>
      <c r="S33" s="96"/>
      <c r="T33" s="96"/>
      <c r="U33" s="96"/>
      <c r="V33" s="96"/>
      <c r="W33" s="96"/>
      <c r="X33" s="96"/>
      <c r="Y33" s="96"/>
      <c r="Z33" s="96"/>
      <c r="AA33" s="96"/>
      <c r="AB33" s="96"/>
      <c r="AC33" s="96"/>
      <c r="AD33" s="96"/>
      <c r="AE33" s="96"/>
      <c r="AF33" s="96"/>
      <c r="AG33" s="96"/>
      <c r="AH33" s="96"/>
      <c r="AI33" s="96"/>
      <c r="AJ33" s="96"/>
      <c r="AK33" s="96"/>
      <c r="AL33" s="96"/>
      <c r="AM33" s="96"/>
      <c r="AN33" s="96"/>
      <c r="AO33" s="96"/>
      <c r="AP33" s="96"/>
      <c r="AQ33" s="96"/>
      <c r="AR33" s="96"/>
      <c r="AS33" s="96"/>
      <c r="AT33" s="96"/>
      <c r="AU33" s="96"/>
      <c r="AV33" s="96"/>
      <c r="AW33" s="96"/>
      <c r="AX33" s="96"/>
      <c r="AY33" s="96"/>
      <c r="AZ33" s="96"/>
      <c r="BA33" s="96"/>
      <c r="BB33" s="96"/>
      <c r="BC33" s="96"/>
      <c r="BD33" s="96"/>
      <c r="BE33" s="96"/>
      <c r="BF33" s="96"/>
      <c r="BG33" s="96"/>
      <c r="BH33" s="96"/>
      <c r="BI33" s="96"/>
      <c r="BJ33" s="96"/>
      <c r="BK33" s="96"/>
      <c r="BL33" s="96"/>
      <c r="BM33" s="96"/>
      <c r="BN33" s="96"/>
      <c r="BO33" s="96"/>
      <c r="BP33" s="96"/>
      <c r="BQ33" s="96"/>
      <c r="BR33" s="96"/>
      <c r="BS33" s="96"/>
      <c r="BT33" s="96"/>
      <c r="BU33" s="96"/>
      <c r="BV33" s="96"/>
      <c r="BW33" s="96"/>
      <c r="BX33" s="96"/>
      <c r="BY33" s="96"/>
      <c r="BZ33" s="96"/>
      <c r="CA33" s="96"/>
      <c r="CB33" s="96"/>
      <c r="CC33" s="96"/>
      <c r="CD33" s="96"/>
      <c r="CE33" s="96"/>
      <c r="CF33" s="96"/>
      <c r="CG33" s="96"/>
      <c r="CH33" s="96"/>
      <c r="CI33" s="96"/>
      <c r="CJ33" s="96"/>
      <c r="CK33" s="96"/>
      <c r="CL33" s="96"/>
      <c r="CM33" s="96"/>
      <c r="CN33" s="96"/>
      <c r="CO33" s="96"/>
      <c r="CP33" s="96"/>
      <c r="CQ33" s="96"/>
      <c r="CR33" s="96"/>
      <c r="CS33" s="96"/>
      <c r="CT33" s="96"/>
      <c r="CU33" s="96"/>
      <c r="CV33" s="96"/>
      <c r="CW33" s="96"/>
      <c r="CX33" s="96"/>
      <c r="CY33" s="96"/>
      <c r="CZ33" s="96"/>
      <c r="DA33" s="96"/>
      <c r="DB33" s="96"/>
      <c r="DC33" s="96"/>
      <c r="DD33" s="96"/>
      <c r="DE33" s="96"/>
      <c r="DF33" s="96"/>
      <c r="DG33" s="96"/>
      <c r="DH33" s="96"/>
      <c r="DI33" s="96"/>
      <c r="DJ33" s="96"/>
      <c r="DK33" s="96"/>
      <c r="DL33" s="96"/>
      <c r="DM33" s="96"/>
      <c r="DN33" s="96"/>
      <c r="DO33" s="96"/>
      <c r="DP33" s="96"/>
      <c r="DQ33" s="96"/>
      <c r="DR33" s="96"/>
      <c r="DS33" s="96"/>
      <c r="DT33" s="96"/>
      <c r="DU33" s="96"/>
      <c r="DV33" s="96"/>
      <c r="DW33" s="96"/>
      <c r="DX33" s="96"/>
      <c r="DY33" s="96"/>
      <c r="DZ33" s="96"/>
      <c r="EA33" s="96"/>
      <c r="EB33" s="96"/>
      <c r="EC33" s="96"/>
      <c r="ED33" s="96"/>
      <c r="EE33" s="96"/>
      <c r="EF33" s="96"/>
      <c r="EG33" s="96"/>
      <c r="EH33" s="96"/>
      <c r="EI33" s="96"/>
      <c r="EJ33" s="96"/>
      <c r="EK33" s="96"/>
      <c r="EL33" s="96"/>
      <c r="EM33" s="96"/>
      <c r="EN33" s="96"/>
      <c r="EO33" s="96"/>
      <c r="EP33" s="96"/>
      <c r="EQ33" s="96"/>
      <c r="ER33" s="96"/>
      <c r="ES33" s="96"/>
      <c r="ET33" s="96"/>
      <c r="EU33" s="96"/>
      <c r="EV33" s="96"/>
      <c r="EW33" s="96"/>
      <c r="EX33" s="96"/>
      <c r="EY33" s="96"/>
      <c r="EZ33" s="96"/>
      <c r="FA33" s="96"/>
      <c r="FB33" s="96"/>
      <c r="FC33" s="96"/>
      <c r="FD33" s="96"/>
      <c r="FE33" s="96"/>
      <c r="FF33" s="96"/>
      <c r="FG33" s="96"/>
      <c r="FH33" s="96"/>
      <c r="FI33" s="96"/>
      <c r="FJ33" s="96"/>
      <c r="FK33" s="96"/>
      <c r="FL33" s="96"/>
      <c r="FM33" s="96"/>
      <c r="FN33" s="96"/>
      <c r="FO33" s="96"/>
      <c r="FP33" s="96"/>
      <c r="FQ33" s="96"/>
      <c r="FR33" s="96"/>
      <c r="FS33" s="96"/>
      <c r="FT33" s="96"/>
      <c r="FU33" s="96"/>
      <c r="FV33" s="96"/>
      <c r="FW33" s="96"/>
      <c r="FX33" s="96"/>
      <c r="FY33" s="96"/>
      <c r="FZ33" s="96"/>
      <c r="GA33" s="96"/>
      <c r="GB33" s="96"/>
      <c r="GC33" s="96"/>
      <c r="GD33" s="96"/>
      <c r="GE33" s="96"/>
      <c r="GF33" s="96"/>
      <c r="GG33" s="96"/>
      <c r="GH33" s="96"/>
      <c r="GI33" s="96"/>
      <c r="GJ33" s="96"/>
      <c r="GK33" s="96"/>
      <c r="GL33" s="96"/>
      <c r="GM33" s="96"/>
      <c r="GN33" s="96"/>
      <c r="GO33" s="96"/>
      <c r="GP33" s="96"/>
      <c r="GQ33" s="96"/>
      <c r="GR33" s="96"/>
      <c r="GS33" s="96"/>
      <c r="GT33" s="96"/>
      <c r="GU33" s="96"/>
      <c r="GV33" s="96"/>
      <c r="GW33" s="96"/>
      <c r="GX33" s="96"/>
      <c r="GY33" s="96"/>
      <c r="GZ33" s="96"/>
      <c r="HA33" s="96"/>
      <c r="HB33" s="96"/>
      <c r="HC33" s="96"/>
      <c r="HD33" s="96"/>
      <c r="HE33" s="96"/>
      <c r="HF33" s="96"/>
      <c r="HG33" s="96"/>
      <c r="HH33" s="96"/>
      <c r="HI33" s="96"/>
      <c r="HJ33" s="96"/>
      <c r="HK33" s="96"/>
      <c r="HL33" s="96"/>
      <c r="HM33" s="96"/>
      <c r="HN33" s="96"/>
      <c r="HO33" s="96"/>
      <c r="HP33" s="96"/>
      <c r="HQ33" s="96"/>
      <c r="HR33" s="96"/>
      <c r="HS33" s="96"/>
      <c r="HT33" s="96"/>
      <c r="HU33" s="96"/>
      <c r="HV33" s="96"/>
      <c r="HW33" s="96"/>
      <c r="HX33" s="96"/>
      <c r="HY33" s="96"/>
      <c r="HZ33" s="96"/>
      <c r="IA33" s="96"/>
      <c r="IB33" s="96"/>
      <c r="IC33" s="96"/>
      <c r="ID33" s="96"/>
      <c r="IE33" s="96"/>
      <c r="IF33" s="96"/>
      <c r="IG33" s="96"/>
      <c r="IH33" s="96"/>
      <c r="II33" s="96"/>
      <c r="IJ33" s="96"/>
      <c r="IK33" s="96"/>
      <c r="IL33" s="96"/>
      <c r="IM33" s="96"/>
      <c r="IN33" s="96"/>
      <c r="IO33" s="96"/>
      <c r="IP33" s="96"/>
      <c r="IQ33" s="96"/>
      <c r="IR33" s="96"/>
      <c r="IS33" s="96"/>
      <c r="IT33" s="96"/>
      <c r="IU33" s="96"/>
      <c r="IV33" s="96"/>
      <c r="IW33" s="96"/>
      <c r="IX33" s="96"/>
      <c r="IY33" s="96"/>
      <c r="IZ33" s="96"/>
      <c r="JA33" s="96"/>
      <c r="JB33" s="96"/>
      <c r="JC33" s="96"/>
      <c r="JD33" s="96"/>
      <c r="JE33" s="96"/>
      <c r="JF33" s="96"/>
      <c r="JG33" s="96"/>
      <c r="JH33" s="96"/>
      <c r="JI33" s="96"/>
      <c r="JJ33" s="96"/>
      <c r="JK33" s="96"/>
      <c r="JL33" s="96"/>
      <c r="JM33" s="96"/>
      <c r="JN33" s="96"/>
      <c r="JO33" s="96"/>
      <c r="JP33" s="96"/>
      <c r="JQ33" s="96"/>
      <c r="JR33" s="96"/>
      <c r="JS33" s="96"/>
      <c r="JT33" s="96"/>
      <c r="JU33" s="96"/>
      <c r="JV33" s="96"/>
      <c r="JW33" s="96"/>
      <c r="JX33" s="96"/>
      <c r="JY33" s="96"/>
      <c r="JZ33" s="96"/>
      <c r="KA33" s="96"/>
      <c r="KB33" s="96"/>
      <c r="KC33" s="96"/>
      <c r="KD33" s="96"/>
      <c r="KE33" s="96"/>
      <c r="KF33" s="96"/>
      <c r="KG33" s="96"/>
      <c r="KH33" s="96"/>
      <c r="KI33" s="96"/>
      <c r="KJ33" s="96"/>
      <c r="KK33" s="96"/>
      <c r="KL33" s="96"/>
      <c r="KM33" s="96"/>
      <c r="KN33" s="96"/>
      <c r="KO33" s="96"/>
      <c r="KP33" s="96"/>
      <c r="KQ33" s="96"/>
      <c r="KR33" s="96"/>
      <c r="KS33" s="96"/>
      <c r="KT33" s="96"/>
      <c r="KU33" s="96"/>
      <c r="KV33" s="96"/>
      <c r="KW33" s="96"/>
      <c r="KX33" s="96"/>
      <c r="KY33" s="96"/>
      <c r="KZ33" s="96"/>
      <c r="LA33" s="96"/>
      <c r="LB33" s="96"/>
      <c r="LC33" s="96"/>
      <c r="LD33" s="96"/>
      <c r="LE33" s="96"/>
      <c r="LF33" s="96"/>
      <c r="LG33" s="96"/>
      <c r="LH33" s="96"/>
      <c r="LI33" s="96"/>
      <c r="LJ33" s="96"/>
      <c r="LK33" s="96"/>
      <c r="LL33" s="96"/>
      <c r="LM33" s="96"/>
      <c r="LN33" s="96"/>
      <c r="LO33" s="96"/>
      <c r="LP33" s="96"/>
      <c r="LQ33" s="96"/>
      <c r="LR33" s="96"/>
      <c r="LS33" s="96"/>
      <c r="LT33" s="96"/>
      <c r="LU33" s="96"/>
      <c r="LV33" s="96"/>
      <c r="LW33" s="96"/>
      <c r="LX33" s="96"/>
      <c r="LY33" s="96"/>
      <c r="LZ33" s="96"/>
      <c r="MA33" s="96"/>
      <c r="MB33" s="96"/>
      <c r="MC33" s="96"/>
      <c r="MD33" s="96"/>
      <c r="ME33" s="96"/>
      <c r="MF33" s="96"/>
      <c r="MG33" s="96"/>
      <c r="MH33" s="96"/>
      <c r="MI33" s="96"/>
      <c r="MJ33" s="96"/>
      <c r="MK33" s="96"/>
      <c r="ML33" s="96"/>
      <c r="MM33" s="96"/>
      <c r="MN33" s="96"/>
      <c r="MO33" s="96"/>
      <c r="MP33" s="96"/>
      <c r="MQ33" s="96"/>
      <c r="MR33" s="96"/>
      <c r="MS33" s="96"/>
      <c r="MT33" s="96"/>
      <c r="MU33" s="96"/>
      <c r="MV33" s="96"/>
      <c r="MW33" s="96"/>
      <c r="MX33" s="96"/>
      <c r="MY33" s="96"/>
      <c r="MZ33" s="96"/>
      <c r="NA33" s="96"/>
      <c r="NB33" s="96"/>
      <c r="NC33" s="96"/>
      <c r="ND33" s="96"/>
      <c r="NE33" s="96"/>
      <c r="NF33" s="96"/>
      <c r="NG33" s="96"/>
      <c r="NH33" s="96"/>
      <c r="NI33" s="96"/>
      <c r="NJ33" s="96"/>
      <c r="NK33" s="96"/>
      <c r="NL33" s="96"/>
      <c r="NM33" s="96"/>
      <c r="NN33" s="96"/>
      <c r="NO33" s="96"/>
      <c r="NP33" s="96"/>
      <c r="NQ33" s="96"/>
      <c r="NR33" s="96"/>
      <c r="NS33" s="96"/>
      <c r="NT33" s="96"/>
      <c r="NU33" s="96"/>
      <c r="NV33" s="96"/>
      <c r="NW33" s="96"/>
      <c r="NX33" s="96"/>
      <c r="NY33" s="96"/>
      <c r="NZ33" s="96"/>
      <c r="OA33" s="96"/>
      <c r="OB33" s="96"/>
      <c r="OC33" s="96"/>
      <c r="OD33" s="96"/>
      <c r="OE33" s="96"/>
      <c r="OF33" s="96"/>
      <c r="OG33" s="96"/>
      <c r="OH33" s="96"/>
      <c r="OI33" s="96"/>
      <c r="OJ33" s="96"/>
      <c r="OK33" s="96"/>
      <c r="OL33" s="96"/>
      <c r="OM33" s="96"/>
      <c r="ON33" s="96"/>
      <c r="OO33" s="96"/>
      <c r="OP33" s="96"/>
      <c r="OQ33" s="96"/>
      <c r="OR33" s="96"/>
      <c r="OS33" s="96"/>
      <c r="OT33" s="96"/>
      <c r="OU33" s="96"/>
      <c r="OV33" s="96"/>
      <c r="OW33" s="96"/>
      <c r="OX33" s="96"/>
      <c r="OY33" s="96"/>
      <c r="OZ33" s="96"/>
      <c r="PA33" s="96"/>
      <c r="PB33" s="96"/>
      <c r="PC33" s="96"/>
      <c r="PD33" s="96"/>
      <c r="PE33" s="96"/>
      <c r="PF33" s="96"/>
      <c r="PG33" s="96"/>
      <c r="PH33" s="96"/>
      <c r="PI33" s="96"/>
      <c r="PJ33" s="96"/>
      <c r="PK33" s="96"/>
      <c r="PL33" s="96"/>
      <c r="PM33" s="96"/>
      <c r="PN33" s="96"/>
      <c r="PO33" s="96"/>
      <c r="PP33" s="96"/>
      <c r="PQ33" s="96"/>
      <c r="PR33" s="96"/>
      <c r="PS33" s="96"/>
      <c r="PT33" s="96"/>
      <c r="PU33" s="96"/>
      <c r="PV33" s="96"/>
      <c r="PW33" s="96"/>
      <c r="PX33" s="96"/>
      <c r="PY33" s="96"/>
      <c r="PZ33" s="96"/>
      <c r="QA33" s="96"/>
      <c r="QB33" s="96"/>
      <c r="QC33" s="96"/>
      <c r="QD33" s="96"/>
      <c r="QE33" s="96"/>
      <c r="QF33" s="96"/>
      <c r="QG33" s="96"/>
      <c r="QH33" s="96"/>
      <c r="QI33" s="96"/>
      <c r="QJ33" s="96"/>
      <c r="QK33" s="96"/>
      <c r="QL33" s="96"/>
      <c r="QM33" s="96"/>
      <c r="QN33" s="96"/>
      <c r="QO33" s="96"/>
      <c r="QP33" s="96"/>
      <c r="QQ33" s="96"/>
      <c r="QR33" s="96"/>
      <c r="QS33" s="96"/>
      <c r="QT33" s="96"/>
      <c r="QU33" s="96"/>
      <c r="QV33" s="96"/>
      <c r="QW33" s="96"/>
      <c r="QX33" s="96"/>
      <c r="QY33" s="96"/>
      <c r="QZ33" s="96"/>
      <c r="RA33" s="96"/>
      <c r="RB33" s="96"/>
      <c r="RC33" s="96"/>
      <c r="RD33" s="96"/>
      <c r="RE33" s="96"/>
      <c r="RF33" s="96"/>
      <c r="RG33" s="96"/>
      <c r="RH33" s="96"/>
      <c r="RI33" s="96"/>
      <c r="RJ33" s="96"/>
      <c r="RK33" s="96"/>
      <c r="RL33" s="96"/>
      <c r="RM33" s="96"/>
      <c r="RN33" s="96"/>
      <c r="RO33" s="96"/>
      <c r="RP33" s="96"/>
      <c r="RQ33" s="96"/>
      <c r="RR33" s="96"/>
      <c r="RS33" s="96"/>
      <c r="RT33" s="96"/>
      <c r="RU33" s="96"/>
      <c r="RV33" s="96"/>
      <c r="RW33" s="96"/>
      <c r="RX33" s="96"/>
      <c r="RY33" s="96"/>
      <c r="RZ33" s="96"/>
      <c r="SA33" s="96"/>
      <c r="SB33" s="96"/>
      <c r="SC33" s="96"/>
      <c r="SD33" s="96"/>
      <c r="SE33" s="96"/>
      <c r="SF33" s="96"/>
      <c r="SG33" s="96"/>
      <c r="SH33" s="96"/>
      <c r="SI33" s="96"/>
      <c r="SJ33" s="96"/>
      <c r="SK33" s="96"/>
      <c r="SL33" s="96"/>
      <c r="SM33" s="96"/>
      <c r="SN33" s="96"/>
      <c r="SO33" s="96"/>
      <c r="SP33" s="96"/>
    </row>
    <row r="34" spans="1:510" s="81" customFormat="1" ht="28.5" customHeight="1" x14ac:dyDescent="0.25">
      <c r="A34" s="78"/>
      <c r="B34" s="30"/>
      <c r="C34" s="29"/>
      <c r="D34" s="29"/>
      <c r="E34" s="30"/>
      <c r="F34" s="64"/>
      <c r="G34" s="96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6"/>
      <c r="V34" s="96"/>
      <c r="W34" s="96"/>
      <c r="X34" s="96"/>
      <c r="Y34" s="96"/>
      <c r="Z34" s="96"/>
      <c r="AA34" s="96"/>
      <c r="AB34" s="96"/>
      <c r="AC34" s="96"/>
      <c r="AD34" s="96"/>
      <c r="AE34" s="96"/>
      <c r="AF34" s="96"/>
      <c r="AG34" s="96"/>
      <c r="AH34" s="96"/>
      <c r="AI34" s="96"/>
      <c r="AJ34" s="96"/>
      <c r="AK34" s="96"/>
      <c r="AL34" s="96"/>
      <c r="AM34" s="96"/>
      <c r="AN34" s="96"/>
      <c r="AO34" s="96"/>
      <c r="AP34" s="96"/>
      <c r="AQ34" s="96"/>
      <c r="AR34" s="96"/>
      <c r="AS34" s="96"/>
      <c r="AT34" s="96"/>
      <c r="AU34" s="96"/>
      <c r="AV34" s="96"/>
      <c r="AW34" s="96"/>
      <c r="AX34" s="96"/>
      <c r="AY34" s="96"/>
      <c r="AZ34" s="96"/>
      <c r="BA34" s="96"/>
      <c r="BB34" s="96"/>
      <c r="BC34" s="96"/>
      <c r="BD34" s="96"/>
      <c r="BE34" s="96"/>
      <c r="BF34" s="96"/>
      <c r="BG34" s="96"/>
      <c r="BH34" s="96"/>
      <c r="BI34" s="96"/>
      <c r="BJ34" s="96"/>
      <c r="BK34" s="96"/>
      <c r="BL34" s="96"/>
      <c r="BM34" s="96"/>
      <c r="BN34" s="96"/>
      <c r="BO34" s="96"/>
      <c r="BP34" s="96"/>
      <c r="BQ34" s="96"/>
      <c r="BR34" s="96"/>
      <c r="BS34" s="96"/>
      <c r="BT34" s="96"/>
      <c r="BU34" s="96"/>
      <c r="BV34" s="96"/>
      <c r="BW34" s="96"/>
      <c r="BX34" s="96"/>
      <c r="BY34" s="96"/>
      <c r="BZ34" s="96"/>
      <c r="CA34" s="96"/>
      <c r="CB34" s="96"/>
      <c r="CC34" s="96"/>
      <c r="CD34" s="96"/>
      <c r="CE34" s="96"/>
      <c r="CF34" s="96"/>
      <c r="CG34" s="96"/>
      <c r="CH34" s="96"/>
      <c r="CI34" s="96"/>
      <c r="CJ34" s="96"/>
      <c r="CK34" s="96"/>
      <c r="CL34" s="96"/>
      <c r="CM34" s="96"/>
      <c r="CN34" s="96"/>
      <c r="CO34" s="96"/>
      <c r="CP34" s="96"/>
      <c r="CQ34" s="96"/>
      <c r="CR34" s="96"/>
      <c r="CS34" s="96"/>
      <c r="CT34" s="96"/>
      <c r="CU34" s="96"/>
      <c r="CV34" s="96"/>
      <c r="CW34" s="96"/>
      <c r="CX34" s="96"/>
      <c r="CY34" s="96"/>
      <c r="CZ34" s="96"/>
      <c r="DA34" s="96"/>
      <c r="DB34" s="96"/>
      <c r="DC34" s="96"/>
      <c r="DD34" s="96"/>
      <c r="DE34" s="96"/>
      <c r="DF34" s="96"/>
      <c r="DG34" s="96"/>
      <c r="DH34" s="96"/>
      <c r="DI34" s="96"/>
      <c r="DJ34" s="96"/>
      <c r="DK34" s="96"/>
      <c r="DL34" s="96"/>
      <c r="DM34" s="96"/>
      <c r="DN34" s="96"/>
      <c r="DO34" s="96"/>
      <c r="DP34" s="96"/>
      <c r="DQ34" s="96"/>
      <c r="DR34" s="96"/>
      <c r="DS34" s="96"/>
      <c r="DT34" s="96"/>
      <c r="DU34" s="96"/>
      <c r="DV34" s="96"/>
      <c r="DW34" s="96"/>
      <c r="DX34" s="96"/>
      <c r="DY34" s="96"/>
      <c r="DZ34" s="96"/>
      <c r="EA34" s="96"/>
      <c r="EB34" s="96"/>
      <c r="EC34" s="96"/>
      <c r="ED34" s="96"/>
      <c r="EE34" s="96"/>
      <c r="EF34" s="96"/>
      <c r="EG34" s="96"/>
      <c r="EH34" s="96"/>
      <c r="EI34" s="96"/>
      <c r="EJ34" s="96"/>
      <c r="EK34" s="96"/>
      <c r="EL34" s="96"/>
      <c r="EM34" s="96"/>
      <c r="EN34" s="96"/>
      <c r="EO34" s="96"/>
      <c r="EP34" s="96"/>
      <c r="EQ34" s="96"/>
      <c r="ER34" s="96"/>
      <c r="ES34" s="96"/>
      <c r="ET34" s="96"/>
      <c r="EU34" s="96"/>
      <c r="EV34" s="96"/>
      <c r="EW34" s="96"/>
      <c r="EX34" s="96"/>
      <c r="EY34" s="96"/>
      <c r="EZ34" s="96"/>
      <c r="FA34" s="96"/>
      <c r="FB34" s="96"/>
      <c r="FC34" s="96"/>
      <c r="FD34" s="96"/>
      <c r="FE34" s="96"/>
      <c r="FF34" s="96"/>
      <c r="FG34" s="96"/>
      <c r="FH34" s="96"/>
      <c r="FI34" s="96"/>
      <c r="FJ34" s="96"/>
      <c r="FK34" s="96"/>
      <c r="FL34" s="96"/>
      <c r="FM34" s="96"/>
      <c r="FN34" s="96"/>
      <c r="FO34" s="96"/>
      <c r="FP34" s="96"/>
      <c r="FQ34" s="96"/>
      <c r="FR34" s="96"/>
      <c r="FS34" s="96"/>
      <c r="FT34" s="96"/>
      <c r="FU34" s="96"/>
      <c r="FV34" s="96"/>
      <c r="FW34" s="96"/>
      <c r="FX34" s="96"/>
      <c r="FY34" s="96"/>
      <c r="FZ34" s="96"/>
      <c r="GA34" s="96"/>
      <c r="GB34" s="96"/>
      <c r="GC34" s="96"/>
      <c r="GD34" s="96"/>
      <c r="GE34" s="96"/>
      <c r="GF34" s="96"/>
      <c r="GG34" s="96"/>
      <c r="GH34" s="96"/>
      <c r="GI34" s="96"/>
      <c r="GJ34" s="96"/>
      <c r="GK34" s="96"/>
      <c r="GL34" s="96"/>
      <c r="GM34" s="96"/>
      <c r="GN34" s="96"/>
      <c r="GO34" s="96"/>
      <c r="GP34" s="96"/>
      <c r="GQ34" s="96"/>
      <c r="GR34" s="96"/>
      <c r="GS34" s="96"/>
      <c r="GT34" s="96"/>
      <c r="GU34" s="96"/>
      <c r="GV34" s="96"/>
      <c r="GW34" s="96"/>
      <c r="GX34" s="96"/>
      <c r="GY34" s="96"/>
      <c r="GZ34" s="96"/>
      <c r="HA34" s="96"/>
      <c r="HB34" s="96"/>
      <c r="HC34" s="96"/>
      <c r="HD34" s="96"/>
      <c r="HE34" s="96"/>
      <c r="HF34" s="96"/>
      <c r="HG34" s="96"/>
      <c r="HH34" s="96"/>
      <c r="HI34" s="96"/>
      <c r="HJ34" s="96"/>
      <c r="HK34" s="96"/>
      <c r="HL34" s="96"/>
      <c r="HM34" s="96"/>
      <c r="HN34" s="96"/>
      <c r="HO34" s="96"/>
      <c r="HP34" s="96"/>
      <c r="HQ34" s="96"/>
      <c r="HR34" s="96"/>
      <c r="HS34" s="96"/>
      <c r="HT34" s="96"/>
      <c r="HU34" s="96"/>
      <c r="HV34" s="96"/>
      <c r="HW34" s="96"/>
      <c r="HX34" s="96"/>
      <c r="HY34" s="96"/>
      <c r="HZ34" s="96"/>
      <c r="IA34" s="96"/>
      <c r="IB34" s="96"/>
      <c r="IC34" s="96"/>
      <c r="ID34" s="96"/>
      <c r="IE34" s="96"/>
      <c r="IF34" s="96"/>
      <c r="IG34" s="96"/>
      <c r="IH34" s="96"/>
      <c r="II34" s="96"/>
      <c r="IJ34" s="96"/>
      <c r="IK34" s="96"/>
      <c r="IL34" s="96"/>
      <c r="IM34" s="96"/>
      <c r="IN34" s="96"/>
      <c r="IO34" s="96"/>
      <c r="IP34" s="96"/>
      <c r="IQ34" s="96"/>
      <c r="IR34" s="96"/>
      <c r="IS34" s="96"/>
      <c r="IT34" s="96"/>
      <c r="IU34" s="96"/>
      <c r="IV34" s="96"/>
      <c r="IW34" s="96"/>
      <c r="IX34" s="96"/>
      <c r="IY34" s="96"/>
      <c r="IZ34" s="96"/>
      <c r="JA34" s="96"/>
      <c r="JB34" s="96"/>
      <c r="JC34" s="96"/>
      <c r="JD34" s="96"/>
      <c r="JE34" s="96"/>
      <c r="JF34" s="96"/>
      <c r="JG34" s="96"/>
      <c r="JH34" s="96"/>
      <c r="JI34" s="96"/>
      <c r="JJ34" s="96"/>
      <c r="JK34" s="96"/>
      <c r="JL34" s="96"/>
      <c r="JM34" s="96"/>
      <c r="JN34" s="96"/>
      <c r="JO34" s="96"/>
      <c r="JP34" s="96"/>
      <c r="JQ34" s="96"/>
      <c r="JR34" s="96"/>
      <c r="JS34" s="96"/>
      <c r="JT34" s="96"/>
      <c r="JU34" s="96"/>
      <c r="JV34" s="96"/>
      <c r="JW34" s="96"/>
      <c r="JX34" s="96"/>
      <c r="JY34" s="96"/>
      <c r="JZ34" s="96"/>
      <c r="KA34" s="96"/>
      <c r="KB34" s="96"/>
      <c r="KC34" s="96"/>
      <c r="KD34" s="96"/>
      <c r="KE34" s="96"/>
      <c r="KF34" s="96"/>
      <c r="KG34" s="96"/>
      <c r="KH34" s="96"/>
      <c r="KI34" s="96"/>
      <c r="KJ34" s="96"/>
      <c r="KK34" s="96"/>
      <c r="KL34" s="96"/>
      <c r="KM34" s="96"/>
      <c r="KN34" s="96"/>
      <c r="KO34" s="96"/>
      <c r="KP34" s="96"/>
      <c r="KQ34" s="96"/>
      <c r="KR34" s="96"/>
      <c r="KS34" s="96"/>
      <c r="KT34" s="96"/>
      <c r="KU34" s="96"/>
      <c r="KV34" s="96"/>
      <c r="KW34" s="96"/>
      <c r="KX34" s="96"/>
      <c r="KY34" s="96"/>
      <c r="KZ34" s="96"/>
      <c r="LA34" s="96"/>
      <c r="LB34" s="96"/>
      <c r="LC34" s="96"/>
      <c r="LD34" s="96"/>
      <c r="LE34" s="96"/>
      <c r="LF34" s="96"/>
      <c r="LG34" s="96"/>
      <c r="LH34" s="96"/>
      <c r="LI34" s="96"/>
      <c r="LJ34" s="96"/>
      <c r="LK34" s="96"/>
      <c r="LL34" s="96"/>
      <c r="LM34" s="96"/>
      <c r="LN34" s="96"/>
      <c r="LO34" s="96"/>
      <c r="LP34" s="96"/>
      <c r="LQ34" s="96"/>
      <c r="LR34" s="96"/>
      <c r="LS34" s="96"/>
      <c r="LT34" s="96"/>
      <c r="LU34" s="96"/>
      <c r="LV34" s="96"/>
      <c r="LW34" s="96"/>
      <c r="LX34" s="96"/>
      <c r="LY34" s="96"/>
      <c r="LZ34" s="96"/>
      <c r="MA34" s="96"/>
      <c r="MB34" s="96"/>
      <c r="MC34" s="96"/>
      <c r="MD34" s="96"/>
      <c r="ME34" s="96"/>
      <c r="MF34" s="96"/>
      <c r="MG34" s="96"/>
      <c r="MH34" s="96"/>
      <c r="MI34" s="96"/>
      <c r="MJ34" s="96"/>
      <c r="MK34" s="96"/>
      <c r="ML34" s="96"/>
      <c r="MM34" s="96"/>
      <c r="MN34" s="96"/>
      <c r="MO34" s="96"/>
      <c r="MP34" s="96"/>
      <c r="MQ34" s="96"/>
      <c r="MR34" s="96"/>
      <c r="MS34" s="96"/>
      <c r="MT34" s="96"/>
      <c r="MU34" s="96"/>
      <c r="MV34" s="96"/>
      <c r="MW34" s="96"/>
      <c r="MX34" s="96"/>
      <c r="MY34" s="96"/>
      <c r="MZ34" s="96"/>
      <c r="NA34" s="96"/>
      <c r="NB34" s="96"/>
      <c r="NC34" s="96"/>
      <c r="ND34" s="96"/>
      <c r="NE34" s="96"/>
      <c r="NF34" s="96"/>
      <c r="NG34" s="96"/>
      <c r="NH34" s="96"/>
      <c r="NI34" s="96"/>
      <c r="NJ34" s="96"/>
      <c r="NK34" s="96"/>
      <c r="NL34" s="96"/>
      <c r="NM34" s="96"/>
      <c r="NN34" s="96"/>
      <c r="NO34" s="96"/>
      <c r="NP34" s="96"/>
      <c r="NQ34" s="96"/>
      <c r="NR34" s="96"/>
      <c r="NS34" s="96"/>
      <c r="NT34" s="96"/>
      <c r="NU34" s="96"/>
      <c r="NV34" s="96"/>
      <c r="NW34" s="96"/>
      <c r="NX34" s="96"/>
      <c r="NY34" s="96"/>
      <c r="NZ34" s="96"/>
      <c r="OA34" s="96"/>
      <c r="OB34" s="96"/>
      <c r="OC34" s="96"/>
      <c r="OD34" s="96"/>
      <c r="OE34" s="96"/>
      <c r="OF34" s="96"/>
      <c r="OG34" s="96"/>
      <c r="OH34" s="96"/>
      <c r="OI34" s="96"/>
      <c r="OJ34" s="96"/>
      <c r="OK34" s="96"/>
      <c r="OL34" s="96"/>
      <c r="OM34" s="96"/>
      <c r="ON34" s="96"/>
      <c r="OO34" s="96"/>
      <c r="OP34" s="96"/>
      <c r="OQ34" s="96"/>
      <c r="OR34" s="96"/>
      <c r="OS34" s="96"/>
      <c r="OT34" s="96"/>
      <c r="OU34" s="96"/>
      <c r="OV34" s="96"/>
      <c r="OW34" s="96"/>
      <c r="OX34" s="96"/>
      <c r="OY34" s="96"/>
      <c r="OZ34" s="96"/>
      <c r="PA34" s="96"/>
      <c r="PB34" s="96"/>
      <c r="PC34" s="96"/>
      <c r="PD34" s="96"/>
      <c r="PE34" s="96"/>
      <c r="PF34" s="96"/>
      <c r="PG34" s="96"/>
      <c r="PH34" s="96"/>
      <c r="PI34" s="96"/>
      <c r="PJ34" s="96"/>
      <c r="PK34" s="96"/>
      <c r="PL34" s="96"/>
      <c r="PM34" s="96"/>
      <c r="PN34" s="96"/>
      <c r="PO34" s="96"/>
      <c r="PP34" s="96"/>
      <c r="PQ34" s="96"/>
      <c r="PR34" s="96"/>
      <c r="PS34" s="96"/>
      <c r="PT34" s="96"/>
      <c r="PU34" s="96"/>
      <c r="PV34" s="96"/>
      <c r="PW34" s="96"/>
      <c r="PX34" s="96"/>
      <c r="PY34" s="96"/>
      <c r="PZ34" s="96"/>
      <c r="QA34" s="96"/>
      <c r="QB34" s="96"/>
      <c r="QC34" s="96"/>
      <c r="QD34" s="96"/>
      <c r="QE34" s="96"/>
      <c r="QF34" s="96"/>
      <c r="QG34" s="96"/>
      <c r="QH34" s="96"/>
      <c r="QI34" s="96"/>
      <c r="QJ34" s="96"/>
      <c r="QK34" s="96"/>
      <c r="QL34" s="96"/>
      <c r="QM34" s="96"/>
      <c r="QN34" s="96"/>
      <c r="QO34" s="96"/>
      <c r="QP34" s="96"/>
      <c r="QQ34" s="96"/>
      <c r="QR34" s="96"/>
      <c r="QS34" s="96"/>
      <c r="QT34" s="96"/>
      <c r="QU34" s="96"/>
      <c r="QV34" s="96"/>
      <c r="QW34" s="96"/>
      <c r="QX34" s="96"/>
      <c r="QY34" s="96"/>
      <c r="QZ34" s="96"/>
      <c r="RA34" s="96"/>
      <c r="RB34" s="96"/>
      <c r="RC34" s="96"/>
      <c r="RD34" s="96"/>
      <c r="RE34" s="96"/>
      <c r="RF34" s="96"/>
      <c r="RG34" s="96"/>
      <c r="RH34" s="96"/>
      <c r="RI34" s="96"/>
      <c r="RJ34" s="96"/>
      <c r="RK34" s="96"/>
      <c r="RL34" s="96"/>
      <c r="RM34" s="96"/>
      <c r="RN34" s="96"/>
      <c r="RO34" s="96"/>
      <c r="RP34" s="96"/>
      <c r="RQ34" s="96"/>
      <c r="RR34" s="96"/>
      <c r="RS34" s="96"/>
      <c r="RT34" s="96"/>
      <c r="RU34" s="96"/>
      <c r="RV34" s="96"/>
      <c r="RW34" s="96"/>
      <c r="RX34" s="96"/>
      <c r="RY34" s="96"/>
      <c r="RZ34" s="96"/>
      <c r="SA34" s="96"/>
      <c r="SB34" s="96"/>
      <c r="SC34" s="96"/>
      <c r="SD34" s="96"/>
      <c r="SE34" s="96"/>
      <c r="SF34" s="96"/>
      <c r="SG34" s="96"/>
      <c r="SH34" s="96"/>
      <c r="SI34" s="96"/>
      <c r="SJ34" s="96"/>
      <c r="SK34" s="96"/>
      <c r="SL34" s="96"/>
      <c r="SM34" s="96"/>
      <c r="SN34" s="96"/>
      <c r="SO34" s="96"/>
      <c r="SP34" s="96"/>
    </row>
    <row r="35" spans="1:510" s="81" customFormat="1" ht="28.5" customHeight="1" x14ac:dyDescent="0.25">
      <c r="A35" s="78"/>
      <c r="B35" s="30"/>
      <c r="C35" s="30"/>
      <c r="D35" s="29"/>
      <c r="E35" s="30"/>
      <c r="F35" s="64"/>
      <c r="G35" s="96"/>
      <c r="H35" s="96"/>
      <c r="I35" s="96"/>
      <c r="J35" s="96"/>
      <c r="K35" s="96"/>
      <c r="L35" s="96"/>
      <c r="M35" s="96"/>
      <c r="N35" s="96"/>
      <c r="O35" s="96"/>
      <c r="P35" s="96"/>
      <c r="Q35" s="96"/>
      <c r="R35" s="96"/>
      <c r="S35" s="96"/>
      <c r="T35" s="96"/>
      <c r="U35" s="96"/>
      <c r="V35" s="96"/>
      <c r="W35" s="96"/>
      <c r="X35" s="96"/>
      <c r="Y35" s="96"/>
      <c r="Z35" s="96"/>
      <c r="AA35" s="96"/>
      <c r="AB35" s="96"/>
      <c r="AC35" s="96"/>
      <c r="AD35" s="96"/>
      <c r="AE35" s="96"/>
      <c r="AF35" s="96"/>
      <c r="AG35" s="96"/>
      <c r="AH35" s="96"/>
      <c r="AI35" s="96"/>
      <c r="AJ35" s="96"/>
      <c r="AK35" s="96"/>
      <c r="AL35" s="96"/>
      <c r="AM35" s="96"/>
      <c r="AN35" s="96"/>
      <c r="AO35" s="96"/>
      <c r="AP35" s="96"/>
      <c r="AQ35" s="96"/>
      <c r="AR35" s="96"/>
      <c r="AS35" s="96"/>
      <c r="AT35" s="96"/>
      <c r="AU35" s="96"/>
      <c r="AV35" s="96"/>
      <c r="AW35" s="96"/>
      <c r="AX35" s="96"/>
      <c r="AY35" s="96"/>
      <c r="AZ35" s="96"/>
      <c r="BA35" s="96"/>
      <c r="BB35" s="96"/>
      <c r="BC35" s="96"/>
      <c r="BD35" s="96"/>
      <c r="BE35" s="96"/>
      <c r="BF35" s="96"/>
      <c r="BG35" s="96"/>
      <c r="BH35" s="96"/>
      <c r="BI35" s="96"/>
      <c r="BJ35" s="96"/>
      <c r="BK35" s="96"/>
      <c r="BL35" s="96"/>
      <c r="BM35" s="96"/>
      <c r="BN35" s="96"/>
      <c r="BO35" s="96"/>
      <c r="BP35" s="96"/>
      <c r="BQ35" s="96"/>
      <c r="BR35" s="96"/>
      <c r="BS35" s="96"/>
      <c r="BT35" s="96"/>
      <c r="BU35" s="96"/>
      <c r="BV35" s="96"/>
      <c r="BW35" s="96"/>
      <c r="BX35" s="96"/>
      <c r="BY35" s="96"/>
      <c r="BZ35" s="96"/>
      <c r="CA35" s="96"/>
      <c r="CB35" s="96"/>
      <c r="CC35" s="96"/>
      <c r="CD35" s="96"/>
      <c r="CE35" s="96"/>
      <c r="CF35" s="96"/>
      <c r="CG35" s="96"/>
      <c r="CH35" s="96"/>
      <c r="CI35" s="96"/>
      <c r="CJ35" s="96"/>
      <c r="CK35" s="96"/>
      <c r="CL35" s="96"/>
      <c r="CM35" s="96"/>
      <c r="CN35" s="96"/>
      <c r="CO35" s="96"/>
      <c r="CP35" s="96"/>
      <c r="CQ35" s="96"/>
      <c r="CR35" s="96"/>
      <c r="CS35" s="96"/>
      <c r="CT35" s="96"/>
      <c r="CU35" s="96"/>
      <c r="CV35" s="96"/>
      <c r="CW35" s="96"/>
      <c r="CX35" s="96"/>
      <c r="CY35" s="96"/>
      <c r="CZ35" s="96"/>
      <c r="DA35" s="96"/>
      <c r="DB35" s="96"/>
      <c r="DC35" s="96"/>
      <c r="DD35" s="96"/>
      <c r="DE35" s="96"/>
      <c r="DF35" s="96"/>
      <c r="DG35" s="96"/>
      <c r="DH35" s="96"/>
      <c r="DI35" s="96"/>
      <c r="DJ35" s="96"/>
      <c r="DK35" s="96"/>
      <c r="DL35" s="96"/>
      <c r="DM35" s="96"/>
      <c r="DN35" s="96"/>
      <c r="DO35" s="96"/>
      <c r="DP35" s="96"/>
      <c r="DQ35" s="96"/>
      <c r="DR35" s="96"/>
      <c r="DS35" s="96"/>
      <c r="DT35" s="96"/>
      <c r="DU35" s="96"/>
      <c r="DV35" s="96"/>
      <c r="DW35" s="96"/>
      <c r="DX35" s="96"/>
      <c r="DY35" s="96"/>
      <c r="DZ35" s="96"/>
      <c r="EA35" s="96"/>
      <c r="EB35" s="96"/>
      <c r="EC35" s="96"/>
      <c r="ED35" s="96"/>
      <c r="EE35" s="96"/>
      <c r="EF35" s="96"/>
      <c r="EG35" s="96"/>
      <c r="EH35" s="96"/>
      <c r="EI35" s="96"/>
      <c r="EJ35" s="96"/>
      <c r="EK35" s="96"/>
      <c r="EL35" s="96"/>
      <c r="EM35" s="96"/>
      <c r="EN35" s="96"/>
      <c r="EO35" s="96"/>
      <c r="EP35" s="96"/>
      <c r="EQ35" s="96"/>
      <c r="ER35" s="96"/>
      <c r="ES35" s="96"/>
      <c r="ET35" s="96"/>
      <c r="EU35" s="96"/>
      <c r="EV35" s="96"/>
      <c r="EW35" s="96"/>
      <c r="EX35" s="96"/>
      <c r="EY35" s="96"/>
      <c r="EZ35" s="96"/>
      <c r="FA35" s="96"/>
      <c r="FB35" s="96"/>
      <c r="FC35" s="96"/>
      <c r="FD35" s="96"/>
      <c r="FE35" s="96"/>
      <c r="FF35" s="96"/>
      <c r="FG35" s="96"/>
      <c r="FH35" s="96"/>
      <c r="FI35" s="96"/>
      <c r="FJ35" s="96"/>
      <c r="FK35" s="96"/>
      <c r="FL35" s="96"/>
      <c r="FM35" s="96"/>
      <c r="FN35" s="96"/>
      <c r="FO35" s="96"/>
      <c r="FP35" s="96"/>
      <c r="FQ35" s="96"/>
      <c r="FR35" s="96"/>
      <c r="FS35" s="96"/>
      <c r="FT35" s="96"/>
      <c r="FU35" s="96"/>
      <c r="FV35" s="96"/>
      <c r="FW35" s="96"/>
      <c r="FX35" s="96"/>
      <c r="FY35" s="96"/>
      <c r="FZ35" s="96"/>
      <c r="GA35" s="96"/>
      <c r="GB35" s="96"/>
      <c r="GC35" s="96"/>
      <c r="GD35" s="96"/>
      <c r="GE35" s="96"/>
      <c r="GF35" s="96"/>
      <c r="GG35" s="96"/>
      <c r="GH35" s="96"/>
      <c r="GI35" s="96"/>
      <c r="GJ35" s="96"/>
      <c r="GK35" s="96"/>
      <c r="GL35" s="96"/>
      <c r="GM35" s="96"/>
      <c r="GN35" s="96"/>
      <c r="GO35" s="96"/>
      <c r="GP35" s="96"/>
      <c r="GQ35" s="96"/>
      <c r="GR35" s="96"/>
      <c r="GS35" s="96"/>
      <c r="GT35" s="96"/>
      <c r="GU35" s="96"/>
      <c r="GV35" s="96"/>
      <c r="GW35" s="96"/>
      <c r="GX35" s="96"/>
      <c r="GY35" s="96"/>
      <c r="GZ35" s="96"/>
      <c r="HA35" s="96"/>
      <c r="HB35" s="96"/>
      <c r="HC35" s="96"/>
      <c r="HD35" s="96"/>
      <c r="HE35" s="96"/>
      <c r="HF35" s="96"/>
      <c r="HG35" s="96"/>
      <c r="HH35" s="96"/>
      <c r="HI35" s="96"/>
      <c r="HJ35" s="96"/>
      <c r="HK35" s="96"/>
      <c r="HL35" s="96"/>
      <c r="HM35" s="96"/>
      <c r="HN35" s="96"/>
      <c r="HO35" s="96"/>
      <c r="HP35" s="96"/>
      <c r="HQ35" s="96"/>
      <c r="HR35" s="96"/>
      <c r="HS35" s="96"/>
      <c r="HT35" s="96"/>
      <c r="HU35" s="96"/>
      <c r="HV35" s="96"/>
      <c r="HW35" s="96"/>
      <c r="HX35" s="96"/>
      <c r="HY35" s="96"/>
      <c r="HZ35" s="96"/>
      <c r="IA35" s="96"/>
      <c r="IB35" s="96"/>
      <c r="IC35" s="96"/>
      <c r="ID35" s="96"/>
      <c r="IE35" s="96"/>
      <c r="IF35" s="96"/>
      <c r="IG35" s="96"/>
      <c r="IH35" s="96"/>
      <c r="II35" s="96"/>
      <c r="IJ35" s="96"/>
      <c r="IK35" s="96"/>
      <c r="IL35" s="96"/>
      <c r="IM35" s="96"/>
      <c r="IN35" s="96"/>
      <c r="IO35" s="96"/>
      <c r="IP35" s="96"/>
      <c r="IQ35" s="96"/>
      <c r="IR35" s="96"/>
      <c r="IS35" s="96"/>
      <c r="IT35" s="96"/>
      <c r="IU35" s="96"/>
      <c r="IV35" s="96"/>
      <c r="IW35" s="96"/>
      <c r="IX35" s="96"/>
      <c r="IY35" s="96"/>
      <c r="IZ35" s="96"/>
      <c r="JA35" s="96"/>
      <c r="JB35" s="96"/>
      <c r="JC35" s="96"/>
      <c r="JD35" s="96"/>
      <c r="JE35" s="96"/>
      <c r="JF35" s="96"/>
      <c r="JG35" s="96"/>
      <c r="JH35" s="96"/>
      <c r="JI35" s="96"/>
      <c r="JJ35" s="96"/>
      <c r="JK35" s="96"/>
      <c r="JL35" s="96"/>
      <c r="JM35" s="96"/>
      <c r="JN35" s="96"/>
      <c r="JO35" s="96"/>
      <c r="JP35" s="96"/>
      <c r="JQ35" s="96"/>
      <c r="JR35" s="96"/>
      <c r="JS35" s="96"/>
      <c r="JT35" s="96"/>
      <c r="JU35" s="96"/>
      <c r="JV35" s="96"/>
      <c r="JW35" s="96"/>
      <c r="JX35" s="96"/>
      <c r="JY35" s="96"/>
      <c r="JZ35" s="96"/>
      <c r="KA35" s="96"/>
      <c r="KB35" s="96"/>
      <c r="KC35" s="96"/>
      <c r="KD35" s="96"/>
      <c r="KE35" s="96"/>
      <c r="KF35" s="96"/>
      <c r="KG35" s="96"/>
      <c r="KH35" s="96"/>
      <c r="KI35" s="96"/>
      <c r="KJ35" s="96"/>
      <c r="KK35" s="96"/>
      <c r="KL35" s="96"/>
      <c r="KM35" s="96"/>
      <c r="KN35" s="96"/>
      <c r="KO35" s="96"/>
      <c r="KP35" s="96"/>
      <c r="KQ35" s="96"/>
      <c r="KR35" s="96"/>
      <c r="KS35" s="96"/>
      <c r="KT35" s="96"/>
      <c r="KU35" s="96"/>
      <c r="KV35" s="96"/>
      <c r="KW35" s="96"/>
      <c r="KX35" s="96"/>
      <c r="KY35" s="96"/>
      <c r="KZ35" s="96"/>
      <c r="LA35" s="96"/>
      <c r="LB35" s="96"/>
      <c r="LC35" s="96"/>
      <c r="LD35" s="96"/>
      <c r="LE35" s="96"/>
      <c r="LF35" s="96"/>
      <c r="LG35" s="96"/>
      <c r="LH35" s="96"/>
      <c r="LI35" s="96"/>
      <c r="LJ35" s="96"/>
      <c r="LK35" s="96"/>
      <c r="LL35" s="96"/>
      <c r="LM35" s="96"/>
      <c r="LN35" s="96"/>
      <c r="LO35" s="96"/>
      <c r="LP35" s="96"/>
      <c r="LQ35" s="96"/>
      <c r="LR35" s="96"/>
      <c r="LS35" s="96"/>
      <c r="LT35" s="96"/>
      <c r="LU35" s="96"/>
      <c r="LV35" s="96"/>
      <c r="LW35" s="96"/>
      <c r="LX35" s="96"/>
      <c r="LY35" s="96"/>
      <c r="LZ35" s="96"/>
      <c r="MA35" s="96"/>
      <c r="MB35" s="96"/>
      <c r="MC35" s="96"/>
      <c r="MD35" s="96"/>
      <c r="ME35" s="96"/>
      <c r="MF35" s="96"/>
      <c r="MG35" s="96"/>
      <c r="MH35" s="96"/>
      <c r="MI35" s="96"/>
      <c r="MJ35" s="96"/>
      <c r="MK35" s="96"/>
      <c r="ML35" s="96"/>
      <c r="MM35" s="96"/>
      <c r="MN35" s="96"/>
      <c r="MO35" s="96"/>
      <c r="MP35" s="96"/>
      <c r="MQ35" s="96"/>
      <c r="MR35" s="96"/>
      <c r="MS35" s="96"/>
      <c r="MT35" s="96"/>
      <c r="MU35" s="96"/>
      <c r="MV35" s="96"/>
      <c r="MW35" s="96"/>
      <c r="MX35" s="96"/>
      <c r="MY35" s="96"/>
      <c r="MZ35" s="96"/>
      <c r="NA35" s="96"/>
      <c r="NB35" s="96"/>
      <c r="NC35" s="96"/>
      <c r="ND35" s="96"/>
      <c r="NE35" s="96"/>
      <c r="NF35" s="96"/>
      <c r="NG35" s="96"/>
      <c r="NH35" s="96"/>
      <c r="NI35" s="96"/>
      <c r="NJ35" s="96"/>
      <c r="NK35" s="96"/>
      <c r="NL35" s="96"/>
      <c r="NM35" s="96"/>
      <c r="NN35" s="96"/>
      <c r="NO35" s="96"/>
      <c r="NP35" s="96"/>
      <c r="NQ35" s="96"/>
      <c r="NR35" s="96"/>
      <c r="NS35" s="96"/>
      <c r="NT35" s="96"/>
      <c r="NU35" s="96"/>
      <c r="NV35" s="96"/>
      <c r="NW35" s="96"/>
      <c r="NX35" s="96"/>
      <c r="NY35" s="96"/>
      <c r="NZ35" s="96"/>
      <c r="OA35" s="96"/>
      <c r="OB35" s="96"/>
      <c r="OC35" s="96"/>
      <c r="OD35" s="96"/>
      <c r="OE35" s="96"/>
      <c r="OF35" s="96"/>
      <c r="OG35" s="96"/>
      <c r="OH35" s="96"/>
      <c r="OI35" s="96"/>
      <c r="OJ35" s="96"/>
      <c r="OK35" s="96"/>
      <c r="OL35" s="96"/>
      <c r="OM35" s="96"/>
      <c r="ON35" s="96"/>
      <c r="OO35" s="96"/>
      <c r="OP35" s="96"/>
      <c r="OQ35" s="96"/>
      <c r="OR35" s="96"/>
      <c r="OS35" s="96"/>
      <c r="OT35" s="96"/>
      <c r="OU35" s="96"/>
      <c r="OV35" s="96"/>
      <c r="OW35" s="96"/>
      <c r="OX35" s="96"/>
      <c r="OY35" s="96"/>
      <c r="OZ35" s="96"/>
      <c r="PA35" s="96"/>
      <c r="PB35" s="96"/>
      <c r="PC35" s="96"/>
      <c r="PD35" s="96"/>
      <c r="PE35" s="96"/>
      <c r="PF35" s="96"/>
      <c r="PG35" s="96"/>
      <c r="PH35" s="96"/>
      <c r="PI35" s="96"/>
      <c r="PJ35" s="96"/>
      <c r="PK35" s="96"/>
      <c r="PL35" s="96"/>
      <c r="PM35" s="96"/>
      <c r="PN35" s="96"/>
      <c r="PO35" s="96"/>
      <c r="PP35" s="96"/>
      <c r="PQ35" s="96"/>
      <c r="PR35" s="96"/>
      <c r="PS35" s="96"/>
      <c r="PT35" s="96"/>
      <c r="PU35" s="96"/>
      <c r="PV35" s="96"/>
      <c r="PW35" s="96"/>
      <c r="PX35" s="96"/>
      <c r="PY35" s="96"/>
      <c r="PZ35" s="96"/>
      <c r="QA35" s="96"/>
      <c r="QB35" s="96"/>
      <c r="QC35" s="96"/>
      <c r="QD35" s="96"/>
      <c r="QE35" s="96"/>
      <c r="QF35" s="96"/>
      <c r="QG35" s="96"/>
      <c r="QH35" s="96"/>
      <c r="QI35" s="96"/>
      <c r="QJ35" s="96"/>
      <c r="QK35" s="96"/>
      <c r="QL35" s="96"/>
      <c r="QM35" s="96"/>
      <c r="QN35" s="96"/>
      <c r="QO35" s="96"/>
      <c r="QP35" s="96"/>
      <c r="QQ35" s="96"/>
      <c r="QR35" s="96"/>
      <c r="QS35" s="96"/>
      <c r="QT35" s="96"/>
      <c r="QU35" s="96"/>
      <c r="QV35" s="96"/>
      <c r="QW35" s="96"/>
      <c r="QX35" s="96"/>
      <c r="QY35" s="96"/>
      <c r="QZ35" s="96"/>
      <c r="RA35" s="96"/>
      <c r="RB35" s="96"/>
      <c r="RC35" s="96"/>
      <c r="RD35" s="96"/>
      <c r="RE35" s="96"/>
      <c r="RF35" s="96"/>
      <c r="RG35" s="96"/>
      <c r="RH35" s="96"/>
      <c r="RI35" s="96"/>
      <c r="RJ35" s="96"/>
      <c r="RK35" s="96"/>
      <c r="RL35" s="96"/>
      <c r="RM35" s="96"/>
      <c r="RN35" s="96"/>
      <c r="RO35" s="96"/>
      <c r="RP35" s="96"/>
      <c r="RQ35" s="96"/>
      <c r="RR35" s="96"/>
      <c r="RS35" s="96"/>
      <c r="RT35" s="96"/>
      <c r="RU35" s="96"/>
      <c r="RV35" s="96"/>
      <c r="RW35" s="96"/>
      <c r="RX35" s="96"/>
      <c r="RY35" s="96"/>
      <c r="RZ35" s="96"/>
      <c r="SA35" s="96"/>
      <c r="SB35" s="96"/>
      <c r="SC35" s="96"/>
      <c r="SD35" s="96"/>
      <c r="SE35" s="96"/>
      <c r="SF35" s="96"/>
      <c r="SG35" s="96"/>
      <c r="SH35" s="96"/>
      <c r="SI35" s="96"/>
      <c r="SJ35" s="96"/>
      <c r="SK35" s="96"/>
      <c r="SL35" s="96"/>
      <c r="SM35" s="96"/>
      <c r="SN35" s="96"/>
      <c r="SO35" s="96"/>
      <c r="SP35" s="96"/>
    </row>
    <row r="36" spans="1:510" s="81" customFormat="1" ht="28.5" customHeight="1" x14ac:dyDescent="0.25">
      <c r="A36" s="79"/>
      <c r="B36" s="29"/>
      <c r="C36" s="30"/>
      <c r="D36" s="29"/>
      <c r="E36" s="30"/>
      <c r="F36" s="64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6"/>
      <c r="AJ36" s="96"/>
      <c r="AK36" s="96"/>
      <c r="AL36" s="96"/>
      <c r="AM36" s="96"/>
      <c r="AN36" s="96"/>
      <c r="AO36" s="96"/>
      <c r="AP36" s="96"/>
      <c r="AQ36" s="96"/>
      <c r="AR36" s="96"/>
      <c r="AS36" s="96"/>
      <c r="AT36" s="96"/>
      <c r="AU36" s="96"/>
      <c r="AV36" s="96"/>
      <c r="AW36" s="96"/>
      <c r="AX36" s="96"/>
      <c r="AY36" s="96"/>
      <c r="AZ36" s="96"/>
      <c r="BA36" s="96"/>
      <c r="BB36" s="96"/>
      <c r="BC36" s="96"/>
      <c r="BD36" s="96"/>
      <c r="BE36" s="96"/>
      <c r="BF36" s="96"/>
      <c r="BG36" s="96"/>
      <c r="BH36" s="96"/>
      <c r="BI36" s="96"/>
      <c r="BJ36" s="96"/>
      <c r="BK36" s="96"/>
      <c r="BL36" s="96"/>
      <c r="BM36" s="96"/>
      <c r="BN36" s="96"/>
      <c r="BO36" s="96"/>
      <c r="BP36" s="96"/>
      <c r="BQ36" s="96"/>
      <c r="BR36" s="96"/>
      <c r="BS36" s="96"/>
      <c r="BT36" s="96"/>
      <c r="BU36" s="96"/>
      <c r="BV36" s="96"/>
      <c r="BW36" s="96"/>
      <c r="BX36" s="96"/>
      <c r="BY36" s="96"/>
      <c r="BZ36" s="96"/>
      <c r="CA36" s="96"/>
      <c r="CB36" s="96"/>
      <c r="CC36" s="96"/>
      <c r="CD36" s="96"/>
      <c r="CE36" s="96"/>
      <c r="CF36" s="96"/>
      <c r="CG36" s="96"/>
      <c r="CH36" s="96"/>
      <c r="CI36" s="96"/>
      <c r="CJ36" s="96"/>
      <c r="CK36" s="96"/>
      <c r="CL36" s="96"/>
      <c r="CM36" s="96"/>
      <c r="CN36" s="96"/>
      <c r="CO36" s="96"/>
      <c r="CP36" s="96"/>
      <c r="CQ36" s="96"/>
      <c r="CR36" s="96"/>
      <c r="CS36" s="96"/>
      <c r="CT36" s="96"/>
      <c r="CU36" s="96"/>
      <c r="CV36" s="96"/>
      <c r="CW36" s="96"/>
      <c r="CX36" s="96"/>
      <c r="CY36" s="96"/>
      <c r="CZ36" s="96"/>
      <c r="DA36" s="96"/>
      <c r="DB36" s="96"/>
      <c r="DC36" s="96"/>
      <c r="DD36" s="96"/>
      <c r="DE36" s="96"/>
      <c r="DF36" s="96"/>
      <c r="DG36" s="96"/>
      <c r="DH36" s="96"/>
      <c r="DI36" s="96"/>
      <c r="DJ36" s="96"/>
      <c r="DK36" s="96"/>
      <c r="DL36" s="96"/>
      <c r="DM36" s="96"/>
      <c r="DN36" s="96"/>
      <c r="DO36" s="96"/>
      <c r="DP36" s="96"/>
      <c r="DQ36" s="96"/>
      <c r="DR36" s="96"/>
      <c r="DS36" s="96"/>
      <c r="DT36" s="96"/>
      <c r="DU36" s="96"/>
      <c r="DV36" s="96"/>
      <c r="DW36" s="96"/>
      <c r="DX36" s="96"/>
      <c r="DY36" s="96"/>
      <c r="DZ36" s="96"/>
      <c r="EA36" s="96"/>
      <c r="EB36" s="96"/>
      <c r="EC36" s="96"/>
      <c r="ED36" s="96"/>
      <c r="EE36" s="96"/>
      <c r="EF36" s="96"/>
      <c r="EG36" s="96"/>
      <c r="EH36" s="96"/>
      <c r="EI36" s="96"/>
      <c r="EJ36" s="96"/>
      <c r="EK36" s="96"/>
      <c r="EL36" s="96"/>
      <c r="EM36" s="96"/>
      <c r="EN36" s="96"/>
      <c r="EO36" s="96"/>
      <c r="EP36" s="96"/>
      <c r="EQ36" s="96"/>
      <c r="ER36" s="96"/>
      <c r="ES36" s="96"/>
      <c r="ET36" s="96"/>
      <c r="EU36" s="96"/>
      <c r="EV36" s="96"/>
      <c r="EW36" s="96"/>
      <c r="EX36" s="96"/>
      <c r="EY36" s="96"/>
      <c r="EZ36" s="96"/>
      <c r="FA36" s="96"/>
      <c r="FB36" s="96"/>
      <c r="FC36" s="96"/>
      <c r="FD36" s="96"/>
      <c r="FE36" s="96"/>
      <c r="FF36" s="96"/>
      <c r="FG36" s="96"/>
      <c r="FH36" s="96"/>
      <c r="FI36" s="96"/>
      <c r="FJ36" s="96"/>
      <c r="FK36" s="96"/>
      <c r="FL36" s="96"/>
      <c r="FM36" s="96"/>
      <c r="FN36" s="96"/>
      <c r="FO36" s="96"/>
      <c r="FP36" s="96"/>
      <c r="FQ36" s="96"/>
      <c r="FR36" s="96"/>
      <c r="FS36" s="96"/>
      <c r="FT36" s="96"/>
      <c r="FU36" s="96"/>
      <c r="FV36" s="96"/>
      <c r="FW36" s="96"/>
      <c r="FX36" s="96"/>
      <c r="FY36" s="96"/>
      <c r="FZ36" s="96"/>
      <c r="GA36" s="96"/>
      <c r="GB36" s="96"/>
      <c r="GC36" s="96"/>
      <c r="GD36" s="96"/>
      <c r="GE36" s="96"/>
      <c r="GF36" s="96"/>
      <c r="GG36" s="96"/>
      <c r="GH36" s="96"/>
      <c r="GI36" s="96"/>
      <c r="GJ36" s="96"/>
      <c r="GK36" s="96"/>
      <c r="GL36" s="96"/>
      <c r="GM36" s="96"/>
      <c r="GN36" s="96"/>
      <c r="GO36" s="96"/>
      <c r="GP36" s="96"/>
      <c r="GQ36" s="96"/>
      <c r="GR36" s="96"/>
      <c r="GS36" s="96"/>
      <c r="GT36" s="96"/>
      <c r="GU36" s="96"/>
      <c r="GV36" s="96"/>
      <c r="GW36" s="96"/>
      <c r="GX36" s="96"/>
      <c r="GY36" s="96"/>
      <c r="GZ36" s="96"/>
      <c r="HA36" s="96"/>
      <c r="HB36" s="96"/>
      <c r="HC36" s="96"/>
      <c r="HD36" s="96"/>
      <c r="HE36" s="96"/>
      <c r="HF36" s="96"/>
      <c r="HG36" s="96"/>
      <c r="HH36" s="96"/>
      <c r="HI36" s="96"/>
      <c r="HJ36" s="96"/>
      <c r="HK36" s="96"/>
      <c r="HL36" s="96"/>
      <c r="HM36" s="96"/>
      <c r="HN36" s="96"/>
      <c r="HO36" s="96"/>
      <c r="HP36" s="96"/>
      <c r="HQ36" s="96"/>
      <c r="HR36" s="96"/>
      <c r="HS36" s="96"/>
      <c r="HT36" s="96"/>
      <c r="HU36" s="96"/>
      <c r="HV36" s="96"/>
      <c r="HW36" s="96"/>
      <c r="HX36" s="96"/>
      <c r="HY36" s="96"/>
      <c r="HZ36" s="96"/>
      <c r="IA36" s="96"/>
      <c r="IB36" s="96"/>
      <c r="IC36" s="96"/>
      <c r="ID36" s="96"/>
      <c r="IE36" s="96"/>
      <c r="IF36" s="96"/>
      <c r="IG36" s="96"/>
      <c r="IH36" s="96"/>
      <c r="II36" s="96"/>
      <c r="IJ36" s="96"/>
      <c r="IK36" s="96"/>
      <c r="IL36" s="96"/>
      <c r="IM36" s="96"/>
      <c r="IN36" s="96"/>
      <c r="IO36" s="96"/>
      <c r="IP36" s="96"/>
      <c r="IQ36" s="96"/>
      <c r="IR36" s="96"/>
      <c r="IS36" s="96"/>
      <c r="IT36" s="96"/>
      <c r="IU36" s="96"/>
      <c r="IV36" s="96"/>
      <c r="IW36" s="96"/>
      <c r="IX36" s="96"/>
      <c r="IY36" s="96"/>
      <c r="IZ36" s="96"/>
      <c r="JA36" s="96"/>
      <c r="JB36" s="96"/>
      <c r="JC36" s="96"/>
      <c r="JD36" s="96"/>
      <c r="JE36" s="96"/>
      <c r="JF36" s="96"/>
      <c r="JG36" s="96"/>
      <c r="JH36" s="96"/>
      <c r="JI36" s="96"/>
      <c r="JJ36" s="96"/>
      <c r="JK36" s="96"/>
      <c r="JL36" s="96"/>
      <c r="JM36" s="96"/>
      <c r="JN36" s="96"/>
      <c r="JO36" s="96"/>
      <c r="JP36" s="96"/>
      <c r="JQ36" s="96"/>
      <c r="JR36" s="96"/>
      <c r="JS36" s="96"/>
      <c r="JT36" s="96"/>
      <c r="JU36" s="96"/>
      <c r="JV36" s="96"/>
      <c r="JW36" s="96"/>
      <c r="JX36" s="96"/>
      <c r="JY36" s="96"/>
      <c r="JZ36" s="96"/>
      <c r="KA36" s="96"/>
      <c r="KB36" s="96"/>
      <c r="KC36" s="96"/>
      <c r="KD36" s="96"/>
      <c r="KE36" s="96"/>
      <c r="KF36" s="96"/>
      <c r="KG36" s="96"/>
      <c r="KH36" s="96"/>
      <c r="KI36" s="96"/>
      <c r="KJ36" s="96"/>
      <c r="KK36" s="96"/>
      <c r="KL36" s="96"/>
      <c r="KM36" s="96"/>
      <c r="KN36" s="96"/>
      <c r="KO36" s="96"/>
      <c r="KP36" s="96"/>
      <c r="KQ36" s="96"/>
      <c r="KR36" s="96"/>
      <c r="KS36" s="96"/>
      <c r="KT36" s="96"/>
      <c r="KU36" s="96"/>
      <c r="KV36" s="96"/>
      <c r="KW36" s="96"/>
      <c r="KX36" s="96"/>
      <c r="KY36" s="96"/>
      <c r="KZ36" s="96"/>
      <c r="LA36" s="96"/>
      <c r="LB36" s="96"/>
      <c r="LC36" s="96"/>
      <c r="LD36" s="96"/>
      <c r="LE36" s="96"/>
      <c r="LF36" s="96"/>
      <c r="LG36" s="96"/>
      <c r="LH36" s="96"/>
      <c r="LI36" s="96"/>
      <c r="LJ36" s="96"/>
      <c r="LK36" s="96"/>
      <c r="LL36" s="96"/>
      <c r="LM36" s="96"/>
      <c r="LN36" s="96"/>
      <c r="LO36" s="96"/>
      <c r="LP36" s="96"/>
      <c r="LQ36" s="96"/>
      <c r="LR36" s="96"/>
      <c r="LS36" s="96"/>
      <c r="LT36" s="96"/>
      <c r="LU36" s="96"/>
      <c r="LV36" s="96"/>
      <c r="LW36" s="96"/>
      <c r="LX36" s="96"/>
      <c r="LY36" s="96"/>
      <c r="LZ36" s="96"/>
      <c r="MA36" s="96"/>
      <c r="MB36" s="96"/>
      <c r="MC36" s="96"/>
      <c r="MD36" s="96"/>
      <c r="ME36" s="96"/>
      <c r="MF36" s="96"/>
      <c r="MG36" s="96"/>
      <c r="MH36" s="96"/>
      <c r="MI36" s="96"/>
      <c r="MJ36" s="96"/>
      <c r="MK36" s="96"/>
      <c r="ML36" s="96"/>
      <c r="MM36" s="96"/>
      <c r="MN36" s="96"/>
      <c r="MO36" s="96"/>
      <c r="MP36" s="96"/>
      <c r="MQ36" s="96"/>
      <c r="MR36" s="96"/>
      <c r="MS36" s="96"/>
      <c r="MT36" s="96"/>
      <c r="MU36" s="96"/>
      <c r="MV36" s="96"/>
      <c r="MW36" s="96"/>
      <c r="MX36" s="96"/>
      <c r="MY36" s="96"/>
      <c r="MZ36" s="96"/>
      <c r="NA36" s="96"/>
      <c r="NB36" s="96"/>
      <c r="NC36" s="96"/>
      <c r="ND36" s="96"/>
      <c r="NE36" s="96"/>
      <c r="NF36" s="96"/>
      <c r="NG36" s="96"/>
      <c r="NH36" s="96"/>
      <c r="NI36" s="96"/>
      <c r="NJ36" s="96"/>
      <c r="NK36" s="96"/>
      <c r="NL36" s="96"/>
      <c r="NM36" s="96"/>
      <c r="NN36" s="96"/>
      <c r="NO36" s="96"/>
      <c r="NP36" s="96"/>
      <c r="NQ36" s="96"/>
      <c r="NR36" s="96"/>
      <c r="NS36" s="96"/>
      <c r="NT36" s="96"/>
      <c r="NU36" s="96"/>
      <c r="NV36" s="96"/>
      <c r="NW36" s="96"/>
      <c r="NX36" s="96"/>
      <c r="NY36" s="96"/>
      <c r="NZ36" s="96"/>
      <c r="OA36" s="96"/>
      <c r="OB36" s="96"/>
      <c r="OC36" s="96"/>
      <c r="OD36" s="96"/>
      <c r="OE36" s="96"/>
      <c r="OF36" s="96"/>
      <c r="OG36" s="96"/>
      <c r="OH36" s="96"/>
      <c r="OI36" s="96"/>
      <c r="OJ36" s="96"/>
      <c r="OK36" s="96"/>
      <c r="OL36" s="96"/>
      <c r="OM36" s="96"/>
      <c r="ON36" s="96"/>
      <c r="OO36" s="96"/>
      <c r="OP36" s="96"/>
      <c r="OQ36" s="96"/>
      <c r="OR36" s="96"/>
      <c r="OS36" s="96"/>
      <c r="OT36" s="96"/>
      <c r="OU36" s="96"/>
      <c r="OV36" s="96"/>
      <c r="OW36" s="96"/>
      <c r="OX36" s="96"/>
      <c r="OY36" s="96"/>
      <c r="OZ36" s="96"/>
      <c r="PA36" s="96"/>
      <c r="PB36" s="96"/>
      <c r="PC36" s="96"/>
      <c r="PD36" s="96"/>
      <c r="PE36" s="96"/>
      <c r="PF36" s="96"/>
      <c r="PG36" s="96"/>
      <c r="PH36" s="96"/>
      <c r="PI36" s="96"/>
      <c r="PJ36" s="96"/>
      <c r="PK36" s="96"/>
      <c r="PL36" s="96"/>
      <c r="PM36" s="96"/>
      <c r="PN36" s="96"/>
      <c r="PO36" s="96"/>
      <c r="PP36" s="96"/>
      <c r="PQ36" s="96"/>
      <c r="PR36" s="96"/>
      <c r="PS36" s="96"/>
      <c r="PT36" s="96"/>
      <c r="PU36" s="96"/>
      <c r="PV36" s="96"/>
      <c r="PW36" s="96"/>
      <c r="PX36" s="96"/>
      <c r="PY36" s="96"/>
      <c r="PZ36" s="96"/>
      <c r="QA36" s="96"/>
      <c r="QB36" s="96"/>
      <c r="QC36" s="96"/>
      <c r="QD36" s="96"/>
      <c r="QE36" s="96"/>
      <c r="QF36" s="96"/>
      <c r="QG36" s="96"/>
      <c r="QH36" s="96"/>
      <c r="QI36" s="96"/>
      <c r="QJ36" s="96"/>
      <c r="QK36" s="96"/>
      <c r="QL36" s="96"/>
      <c r="QM36" s="96"/>
      <c r="QN36" s="96"/>
      <c r="QO36" s="96"/>
      <c r="QP36" s="96"/>
      <c r="QQ36" s="96"/>
      <c r="QR36" s="96"/>
      <c r="QS36" s="96"/>
      <c r="QT36" s="96"/>
      <c r="QU36" s="96"/>
      <c r="QV36" s="96"/>
      <c r="QW36" s="96"/>
      <c r="QX36" s="96"/>
      <c r="QY36" s="96"/>
      <c r="QZ36" s="96"/>
      <c r="RA36" s="96"/>
      <c r="RB36" s="96"/>
      <c r="RC36" s="96"/>
      <c r="RD36" s="96"/>
      <c r="RE36" s="96"/>
      <c r="RF36" s="96"/>
      <c r="RG36" s="96"/>
      <c r="RH36" s="96"/>
      <c r="RI36" s="96"/>
      <c r="RJ36" s="96"/>
      <c r="RK36" s="96"/>
      <c r="RL36" s="96"/>
      <c r="RM36" s="96"/>
      <c r="RN36" s="96"/>
      <c r="RO36" s="96"/>
      <c r="RP36" s="96"/>
      <c r="RQ36" s="96"/>
      <c r="RR36" s="96"/>
      <c r="RS36" s="96"/>
      <c r="RT36" s="96"/>
      <c r="RU36" s="96"/>
      <c r="RV36" s="96"/>
      <c r="RW36" s="96"/>
      <c r="RX36" s="96"/>
      <c r="RY36" s="96"/>
      <c r="RZ36" s="96"/>
      <c r="SA36" s="96"/>
      <c r="SB36" s="96"/>
      <c r="SC36" s="96"/>
      <c r="SD36" s="96"/>
      <c r="SE36" s="96"/>
      <c r="SF36" s="96"/>
      <c r="SG36" s="96"/>
      <c r="SH36" s="96"/>
      <c r="SI36" s="96"/>
      <c r="SJ36" s="96"/>
      <c r="SK36" s="96"/>
      <c r="SL36" s="96"/>
      <c r="SM36" s="96"/>
      <c r="SN36" s="96"/>
      <c r="SO36" s="96"/>
      <c r="SP36" s="96"/>
    </row>
    <row r="37" spans="1:510" s="81" customFormat="1" ht="28.5" customHeight="1" x14ac:dyDescent="0.25">
      <c r="A37" s="78"/>
      <c r="B37" s="30"/>
      <c r="C37" s="30"/>
      <c r="D37" s="29"/>
      <c r="E37" s="30"/>
      <c r="F37" s="64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96"/>
      <c r="AF37" s="96"/>
      <c r="AG37" s="96"/>
      <c r="AH37" s="96"/>
      <c r="AI37" s="96"/>
      <c r="AJ37" s="96"/>
      <c r="AK37" s="96"/>
      <c r="AL37" s="96"/>
      <c r="AM37" s="96"/>
      <c r="AN37" s="96"/>
      <c r="AO37" s="96"/>
      <c r="AP37" s="96"/>
      <c r="AQ37" s="96"/>
      <c r="AR37" s="96"/>
      <c r="AS37" s="96"/>
      <c r="AT37" s="96"/>
      <c r="AU37" s="96"/>
      <c r="AV37" s="96"/>
      <c r="AW37" s="96"/>
      <c r="AX37" s="96"/>
      <c r="AY37" s="96"/>
      <c r="AZ37" s="96"/>
      <c r="BA37" s="96"/>
      <c r="BB37" s="96"/>
      <c r="BC37" s="96"/>
      <c r="BD37" s="96"/>
      <c r="BE37" s="96"/>
      <c r="BF37" s="96"/>
      <c r="BG37" s="96"/>
      <c r="BH37" s="96"/>
      <c r="BI37" s="96"/>
      <c r="BJ37" s="96"/>
      <c r="BK37" s="96"/>
      <c r="BL37" s="96"/>
      <c r="BM37" s="96"/>
      <c r="BN37" s="96"/>
      <c r="BO37" s="96"/>
      <c r="BP37" s="96"/>
      <c r="BQ37" s="96"/>
      <c r="BR37" s="96"/>
      <c r="BS37" s="96"/>
      <c r="BT37" s="96"/>
      <c r="BU37" s="96"/>
      <c r="BV37" s="96"/>
      <c r="BW37" s="96"/>
      <c r="BX37" s="96"/>
      <c r="BY37" s="96"/>
      <c r="BZ37" s="96"/>
      <c r="CA37" s="96"/>
      <c r="CB37" s="96"/>
      <c r="CC37" s="96"/>
      <c r="CD37" s="96"/>
      <c r="CE37" s="96"/>
      <c r="CF37" s="96"/>
      <c r="CG37" s="96"/>
      <c r="CH37" s="96"/>
      <c r="CI37" s="96"/>
      <c r="CJ37" s="96"/>
      <c r="CK37" s="96"/>
      <c r="CL37" s="96"/>
      <c r="CM37" s="96"/>
      <c r="CN37" s="96"/>
      <c r="CO37" s="96"/>
      <c r="CP37" s="96"/>
      <c r="CQ37" s="96"/>
      <c r="CR37" s="96"/>
      <c r="CS37" s="96"/>
      <c r="CT37" s="96"/>
      <c r="CU37" s="96"/>
      <c r="CV37" s="96"/>
      <c r="CW37" s="96"/>
      <c r="CX37" s="96"/>
      <c r="CY37" s="96"/>
      <c r="CZ37" s="96"/>
      <c r="DA37" s="96"/>
      <c r="DB37" s="96"/>
      <c r="DC37" s="96"/>
      <c r="DD37" s="96"/>
      <c r="DE37" s="96"/>
      <c r="DF37" s="96"/>
      <c r="DG37" s="96"/>
      <c r="DH37" s="96"/>
      <c r="DI37" s="96"/>
      <c r="DJ37" s="96"/>
      <c r="DK37" s="96"/>
      <c r="DL37" s="96"/>
      <c r="DM37" s="96"/>
      <c r="DN37" s="96"/>
      <c r="DO37" s="96"/>
      <c r="DP37" s="96"/>
      <c r="DQ37" s="96"/>
      <c r="DR37" s="96"/>
      <c r="DS37" s="96"/>
      <c r="DT37" s="96"/>
      <c r="DU37" s="96"/>
      <c r="DV37" s="96"/>
      <c r="DW37" s="96"/>
      <c r="DX37" s="96"/>
      <c r="DY37" s="96"/>
      <c r="DZ37" s="96"/>
      <c r="EA37" s="96"/>
      <c r="EB37" s="96"/>
      <c r="EC37" s="96"/>
      <c r="ED37" s="96"/>
      <c r="EE37" s="96"/>
      <c r="EF37" s="96"/>
      <c r="EG37" s="96"/>
      <c r="EH37" s="96"/>
      <c r="EI37" s="96"/>
      <c r="EJ37" s="96"/>
      <c r="EK37" s="96"/>
      <c r="EL37" s="96"/>
      <c r="EM37" s="96"/>
      <c r="EN37" s="96"/>
      <c r="EO37" s="96"/>
      <c r="EP37" s="96"/>
      <c r="EQ37" s="96"/>
      <c r="ER37" s="96"/>
      <c r="ES37" s="96"/>
      <c r="ET37" s="96"/>
      <c r="EU37" s="96"/>
      <c r="EV37" s="96"/>
      <c r="EW37" s="96"/>
      <c r="EX37" s="96"/>
      <c r="EY37" s="96"/>
      <c r="EZ37" s="96"/>
      <c r="FA37" s="96"/>
      <c r="FB37" s="96"/>
      <c r="FC37" s="96"/>
      <c r="FD37" s="96"/>
      <c r="FE37" s="96"/>
      <c r="FF37" s="96"/>
      <c r="FG37" s="96"/>
      <c r="FH37" s="96"/>
      <c r="FI37" s="96"/>
      <c r="FJ37" s="96"/>
      <c r="FK37" s="96"/>
      <c r="FL37" s="96"/>
      <c r="FM37" s="96"/>
      <c r="FN37" s="96"/>
      <c r="FO37" s="96"/>
      <c r="FP37" s="96"/>
      <c r="FQ37" s="96"/>
      <c r="FR37" s="96"/>
      <c r="FS37" s="96"/>
      <c r="FT37" s="96"/>
      <c r="FU37" s="96"/>
      <c r="FV37" s="96"/>
      <c r="FW37" s="96"/>
      <c r="FX37" s="96"/>
      <c r="FY37" s="96"/>
      <c r="FZ37" s="96"/>
      <c r="GA37" s="96"/>
      <c r="GB37" s="96"/>
      <c r="GC37" s="96"/>
      <c r="GD37" s="96"/>
      <c r="GE37" s="96"/>
      <c r="GF37" s="96"/>
      <c r="GG37" s="96"/>
      <c r="GH37" s="96"/>
      <c r="GI37" s="96"/>
      <c r="GJ37" s="96"/>
      <c r="GK37" s="96"/>
      <c r="GL37" s="96"/>
      <c r="GM37" s="96"/>
      <c r="GN37" s="96"/>
      <c r="GO37" s="96"/>
      <c r="GP37" s="96"/>
      <c r="GQ37" s="96"/>
      <c r="GR37" s="96"/>
      <c r="GS37" s="96"/>
      <c r="GT37" s="96"/>
      <c r="GU37" s="96"/>
      <c r="GV37" s="96"/>
      <c r="GW37" s="96"/>
      <c r="GX37" s="96"/>
      <c r="GY37" s="96"/>
      <c r="GZ37" s="96"/>
      <c r="HA37" s="96"/>
      <c r="HB37" s="96"/>
      <c r="HC37" s="96"/>
      <c r="HD37" s="96"/>
      <c r="HE37" s="96"/>
      <c r="HF37" s="96"/>
      <c r="HG37" s="96"/>
      <c r="HH37" s="96"/>
      <c r="HI37" s="96"/>
      <c r="HJ37" s="96"/>
      <c r="HK37" s="96"/>
      <c r="HL37" s="96"/>
      <c r="HM37" s="96"/>
      <c r="HN37" s="96"/>
      <c r="HO37" s="96"/>
      <c r="HP37" s="96"/>
      <c r="HQ37" s="96"/>
      <c r="HR37" s="96"/>
      <c r="HS37" s="96"/>
      <c r="HT37" s="96"/>
      <c r="HU37" s="96"/>
      <c r="HV37" s="96"/>
      <c r="HW37" s="96"/>
      <c r="HX37" s="96"/>
      <c r="HY37" s="96"/>
      <c r="HZ37" s="96"/>
      <c r="IA37" s="96"/>
      <c r="IB37" s="96"/>
      <c r="IC37" s="96"/>
      <c r="ID37" s="96"/>
      <c r="IE37" s="96"/>
      <c r="IF37" s="96"/>
      <c r="IG37" s="96"/>
      <c r="IH37" s="96"/>
      <c r="II37" s="96"/>
      <c r="IJ37" s="96"/>
      <c r="IK37" s="96"/>
      <c r="IL37" s="96"/>
      <c r="IM37" s="96"/>
      <c r="IN37" s="96"/>
      <c r="IO37" s="96"/>
      <c r="IP37" s="96"/>
      <c r="IQ37" s="96"/>
      <c r="IR37" s="96"/>
      <c r="IS37" s="96"/>
      <c r="IT37" s="96"/>
      <c r="IU37" s="96"/>
      <c r="IV37" s="96"/>
      <c r="IW37" s="96"/>
      <c r="IX37" s="96"/>
      <c r="IY37" s="96"/>
      <c r="IZ37" s="96"/>
      <c r="JA37" s="96"/>
      <c r="JB37" s="96"/>
      <c r="JC37" s="96"/>
      <c r="JD37" s="96"/>
      <c r="JE37" s="96"/>
      <c r="JF37" s="96"/>
      <c r="JG37" s="96"/>
      <c r="JH37" s="96"/>
      <c r="JI37" s="96"/>
      <c r="JJ37" s="96"/>
      <c r="JK37" s="96"/>
      <c r="JL37" s="96"/>
      <c r="JM37" s="96"/>
      <c r="JN37" s="96"/>
      <c r="JO37" s="96"/>
      <c r="JP37" s="96"/>
      <c r="JQ37" s="96"/>
      <c r="JR37" s="96"/>
      <c r="JS37" s="96"/>
      <c r="JT37" s="96"/>
      <c r="JU37" s="96"/>
      <c r="JV37" s="96"/>
      <c r="JW37" s="96"/>
      <c r="JX37" s="96"/>
      <c r="JY37" s="96"/>
      <c r="JZ37" s="96"/>
      <c r="KA37" s="96"/>
      <c r="KB37" s="96"/>
      <c r="KC37" s="96"/>
      <c r="KD37" s="96"/>
      <c r="KE37" s="96"/>
      <c r="KF37" s="96"/>
      <c r="KG37" s="96"/>
      <c r="KH37" s="96"/>
      <c r="KI37" s="96"/>
      <c r="KJ37" s="96"/>
      <c r="KK37" s="96"/>
      <c r="KL37" s="96"/>
      <c r="KM37" s="96"/>
      <c r="KN37" s="96"/>
      <c r="KO37" s="96"/>
      <c r="KP37" s="96"/>
      <c r="KQ37" s="96"/>
      <c r="KR37" s="96"/>
      <c r="KS37" s="96"/>
      <c r="KT37" s="96"/>
      <c r="KU37" s="96"/>
      <c r="KV37" s="96"/>
      <c r="KW37" s="96"/>
      <c r="KX37" s="96"/>
      <c r="KY37" s="96"/>
      <c r="KZ37" s="96"/>
      <c r="LA37" s="96"/>
      <c r="LB37" s="96"/>
      <c r="LC37" s="96"/>
      <c r="LD37" s="96"/>
      <c r="LE37" s="96"/>
      <c r="LF37" s="96"/>
      <c r="LG37" s="96"/>
      <c r="LH37" s="96"/>
      <c r="LI37" s="96"/>
      <c r="LJ37" s="96"/>
      <c r="LK37" s="96"/>
      <c r="LL37" s="96"/>
      <c r="LM37" s="96"/>
      <c r="LN37" s="96"/>
      <c r="LO37" s="96"/>
      <c r="LP37" s="96"/>
      <c r="LQ37" s="96"/>
      <c r="LR37" s="96"/>
      <c r="LS37" s="96"/>
      <c r="LT37" s="96"/>
      <c r="LU37" s="96"/>
      <c r="LV37" s="96"/>
      <c r="LW37" s="96"/>
      <c r="LX37" s="96"/>
      <c r="LY37" s="96"/>
      <c r="LZ37" s="96"/>
      <c r="MA37" s="96"/>
      <c r="MB37" s="96"/>
      <c r="MC37" s="96"/>
      <c r="MD37" s="96"/>
      <c r="ME37" s="96"/>
      <c r="MF37" s="96"/>
      <c r="MG37" s="96"/>
      <c r="MH37" s="96"/>
      <c r="MI37" s="96"/>
      <c r="MJ37" s="96"/>
      <c r="MK37" s="96"/>
      <c r="ML37" s="96"/>
      <c r="MM37" s="96"/>
      <c r="MN37" s="96"/>
      <c r="MO37" s="96"/>
      <c r="MP37" s="96"/>
      <c r="MQ37" s="96"/>
      <c r="MR37" s="96"/>
      <c r="MS37" s="96"/>
      <c r="MT37" s="96"/>
      <c r="MU37" s="96"/>
      <c r="MV37" s="96"/>
      <c r="MW37" s="96"/>
      <c r="MX37" s="96"/>
      <c r="MY37" s="96"/>
      <c r="MZ37" s="96"/>
      <c r="NA37" s="96"/>
      <c r="NB37" s="96"/>
      <c r="NC37" s="96"/>
      <c r="ND37" s="96"/>
      <c r="NE37" s="96"/>
      <c r="NF37" s="96"/>
      <c r="NG37" s="96"/>
      <c r="NH37" s="96"/>
      <c r="NI37" s="96"/>
      <c r="NJ37" s="96"/>
      <c r="NK37" s="96"/>
      <c r="NL37" s="96"/>
      <c r="NM37" s="96"/>
      <c r="NN37" s="96"/>
      <c r="NO37" s="96"/>
      <c r="NP37" s="96"/>
      <c r="NQ37" s="96"/>
      <c r="NR37" s="96"/>
      <c r="NS37" s="96"/>
      <c r="NT37" s="96"/>
      <c r="NU37" s="96"/>
      <c r="NV37" s="96"/>
      <c r="NW37" s="96"/>
      <c r="NX37" s="96"/>
      <c r="NY37" s="96"/>
      <c r="NZ37" s="96"/>
      <c r="OA37" s="96"/>
      <c r="OB37" s="96"/>
      <c r="OC37" s="96"/>
      <c r="OD37" s="96"/>
      <c r="OE37" s="96"/>
      <c r="OF37" s="96"/>
      <c r="OG37" s="96"/>
      <c r="OH37" s="96"/>
      <c r="OI37" s="96"/>
      <c r="OJ37" s="96"/>
      <c r="OK37" s="96"/>
      <c r="OL37" s="96"/>
      <c r="OM37" s="96"/>
      <c r="ON37" s="96"/>
      <c r="OO37" s="96"/>
      <c r="OP37" s="96"/>
      <c r="OQ37" s="96"/>
      <c r="OR37" s="96"/>
      <c r="OS37" s="96"/>
      <c r="OT37" s="96"/>
      <c r="OU37" s="96"/>
      <c r="OV37" s="96"/>
      <c r="OW37" s="96"/>
      <c r="OX37" s="96"/>
      <c r="OY37" s="96"/>
      <c r="OZ37" s="96"/>
      <c r="PA37" s="96"/>
      <c r="PB37" s="96"/>
      <c r="PC37" s="96"/>
      <c r="PD37" s="96"/>
      <c r="PE37" s="96"/>
      <c r="PF37" s="96"/>
      <c r="PG37" s="96"/>
      <c r="PH37" s="96"/>
      <c r="PI37" s="96"/>
      <c r="PJ37" s="96"/>
      <c r="PK37" s="96"/>
      <c r="PL37" s="96"/>
      <c r="PM37" s="96"/>
      <c r="PN37" s="96"/>
      <c r="PO37" s="96"/>
      <c r="PP37" s="96"/>
      <c r="PQ37" s="96"/>
      <c r="PR37" s="96"/>
      <c r="PS37" s="96"/>
      <c r="PT37" s="96"/>
      <c r="PU37" s="96"/>
      <c r="PV37" s="96"/>
      <c r="PW37" s="96"/>
      <c r="PX37" s="96"/>
      <c r="PY37" s="96"/>
      <c r="PZ37" s="96"/>
      <c r="QA37" s="96"/>
      <c r="QB37" s="96"/>
      <c r="QC37" s="96"/>
      <c r="QD37" s="96"/>
      <c r="QE37" s="96"/>
      <c r="QF37" s="96"/>
      <c r="QG37" s="96"/>
      <c r="QH37" s="96"/>
      <c r="QI37" s="96"/>
      <c r="QJ37" s="96"/>
      <c r="QK37" s="96"/>
      <c r="QL37" s="96"/>
      <c r="QM37" s="96"/>
      <c r="QN37" s="96"/>
      <c r="QO37" s="96"/>
      <c r="QP37" s="96"/>
      <c r="QQ37" s="96"/>
      <c r="QR37" s="96"/>
      <c r="QS37" s="96"/>
      <c r="QT37" s="96"/>
      <c r="QU37" s="96"/>
      <c r="QV37" s="96"/>
      <c r="QW37" s="96"/>
      <c r="QX37" s="96"/>
      <c r="QY37" s="96"/>
      <c r="QZ37" s="96"/>
      <c r="RA37" s="96"/>
      <c r="RB37" s="96"/>
      <c r="RC37" s="96"/>
      <c r="RD37" s="96"/>
      <c r="RE37" s="96"/>
      <c r="RF37" s="96"/>
      <c r="RG37" s="96"/>
      <c r="RH37" s="96"/>
      <c r="RI37" s="96"/>
      <c r="RJ37" s="96"/>
      <c r="RK37" s="96"/>
      <c r="RL37" s="96"/>
      <c r="RM37" s="96"/>
      <c r="RN37" s="96"/>
      <c r="RO37" s="96"/>
      <c r="RP37" s="96"/>
      <c r="RQ37" s="96"/>
      <c r="RR37" s="96"/>
      <c r="RS37" s="96"/>
      <c r="RT37" s="96"/>
      <c r="RU37" s="96"/>
      <c r="RV37" s="96"/>
      <c r="RW37" s="96"/>
      <c r="RX37" s="96"/>
      <c r="RY37" s="96"/>
      <c r="RZ37" s="96"/>
      <c r="SA37" s="96"/>
      <c r="SB37" s="96"/>
      <c r="SC37" s="96"/>
      <c r="SD37" s="96"/>
      <c r="SE37" s="96"/>
      <c r="SF37" s="96"/>
      <c r="SG37" s="96"/>
      <c r="SH37" s="96"/>
      <c r="SI37" s="96"/>
      <c r="SJ37" s="96"/>
      <c r="SK37" s="96"/>
      <c r="SL37" s="96"/>
      <c r="SM37" s="96"/>
      <c r="SN37" s="96"/>
      <c r="SO37" s="96"/>
      <c r="SP37" s="96"/>
    </row>
    <row r="38" spans="1:510" s="81" customFormat="1" ht="28.5" customHeight="1" x14ac:dyDescent="0.25">
      <c r="A38" s="78"/>
      <c r="B38" s="30"/>
      <c r="C38" s="29"/>
      <c r="D38" s="29"/>
      <c r="E38" s="30"/>
      <c r="F38" s="64"/>
      <c r="G38" s="96"/>
      <c r="H38" s="96"/>
      <c r="I38" s="96"/>
      <c r="J38" s="96"/>
      <c r="K38" s="96"/>
      <c r="L38" s="96"/>
      <c r="M38" s="96"/>
      <c r="N38" s="96"/>
      <c r="O38" s="96"/>
      <c r="P38" s="96"/>
      <c r="Q38" s="96"/>
      <c r="R38" s="96"/>
      <c r="S38" s="96"/>
      <c r="T38" s="96"/>
      <c r="U38" s="96"/>
      <c r="V38" s="96"/>
      <c r="W38" s="96"/>
      <c r="X38" s="96"/>
      <c r="Y38" s="96"/>
      <c r="Z38" s="96"/>
      <c r="AA38" s="96"/>
      <c r="AB38" s="96"/>
      <c r="AC38" s="96"/>
      <c r="AD38" s="96"/>
      <c r="AE38" s="96"/>
      <c r="AF38" s="96"/>
      <c r="AG38" s="96"/>
      <c r="AH38" s="96"/>
      <c r="AI38" s="96"/>
      <c r="AJ38" s="96"/>
      <c r="AK38" s="96"/>
      <c r="AL38" s="96"/>
      <c r="AM38" s="96"/>
      <c r="AN38" s="96"/>
      <c r="AO38" s="96"/>
      <c r="AP38" s="96"/>
      <c r="AQ38" s="96"/>
      <c r="AR38" s="96"/>
      <c r="AS38" s="96"/>
      <c r="AT38" s="96"/>
      <c r="AU38" s="96"/>
      <c r="AV38" s="96"/>
      <c r="AW38" s="96"/>
      <c r="AX38" s="96"/>
      <c r="AY38" s="96"/>
      <c r="AZ38" s="96"/>
      <c r="BA38" s="96"/>
      <c r="BB38" s="96"/>
      <c r="BC38" s="96"/>
      <c r="BD38" s="96"/>
      <c r="BE38" s="96"/>
      <c r="BF38" s="96"/>
      <c r="BG38" s="96"/>
      <c r="BH38" s="96"/>
      <c r="BI38" s="96"/>
      <c r="BJ38" s="96"/>
      <c r="BK38" s="96"/>
      <c r="BL38" s="96"/>
      <c r="BM38" s="96"/>
      <c r="BN38" s="96"/>
      <c r="BO38" s="96"/>
      <c r="BP38" s="96"/>
      <c r="BQ38" s="96"/>
      <c r="BR38" s="96"/>
      <c r="BS38" s="96"/>
      <c r="BT38" s="96"/>
      <c r="BU38" s="96"/>
      <c r="BV38" s="96"/>
      <c r="BW38" s="96"/>
      <c r="BX38" s="96"/>
      <c r="BY38" s="96"/>
      <c r="BZ38" s="96"/>
      <c r="CA38" s="96"/>
      <c r="CB38" s="96"/>
      <c r="CC38" s="96"/>
      <c r="CD38" s="96"/>
      <c r="CE38" s="96"/>
      <c r="CF38" s="96"/>
      <c r="CG38" s="96"/>
      <c r="CH38" s="96"/>
      <c r="CI38" s="96"/>
      <c r="CJ38" s="96"/>
      <c r="CK38" s="96"/>
      <c r="CL38" s="96"/>
      <c r="CM38" s="96"/>
      <c r="CN38" s="96"/>
      <c r="CO38" s="96"/>
      <c r="CP38" s="96"/>
      <c r="CQ38" s="96"/>
      <c r="CR38" s="96"/>
      <c r="CS38" s="96"/>
      <c r="CT38" s="96"/>
      <c r="CU38" s="96"/>
      <c r="CV38" s="96"/>
      <c r="CW38" s="96"/>
      <c r="CX38" s="96"/>
      <c r="CY38" s="96"/>
      <c r="CZ38" s="96"/>
      <c r="DA38" s="96"/>
      <c r="DB38" s="96"/>
      <c r="DC38" s="96"/>
      <c r="DD38" s="96"/>
      <c r="DE38" s="96"/>
      <c r="DF38" s="96"/>
      <c r="DG38" s="96"/>
      <c r="DH38" s="96"/>
      <c r="DI38" s="96"/>
      <c r="DJ38" s="96"/>
      <c r="DK38" s="96"/>
      <c r="DL38" s="96"/>
      <c r="DM38" s="96"/>
      <c r="DN38" s="96"/>
      <c r="DO38" s="96"/>
      <c r="DP38" s="96"/>
      <c r="DQ38" s="96"/>
      <c r="DR38" s="96"/>
      <c r="DS38" s="96"/>
      <c r="DT38" s="96"/>
      <c r="DU38" s="96"/>
      <c r="DV38" s="96"/>
      <c r="DW38" s="96"/>
      <c r="DX38" s="96"/>
      <c r="DY38" s="96"/>
      <c r="DZ38" s="96"/>
      <c r="EA38" s="96"/>
      <c r="EB38" s="96"/>
      <c r="EC38" s="96"/>
      <c r="ED38" s="96"/>
      <c r="EE38" s="96"/>
      <c r="EF38" s="96"/>
      <c r="EG38" s="96"/>
      <c r="EH38" s="96"/>
      <c r="EI38" s="96"/>
      <c r="EJ38" s="96"/>
      <c r="EK38" s="96"/>
      <c r="EL38" s="96"/>
      <c r="EM38" s="96"/>
      <c r="EN38" s="96"/>
      <c r="EO38" s="96"/>
      <c r="EP38" s="96"/>
      <c r="EQ38" s="96"/>
      <c r="ER38" s="96"/>
      <c r="ES38" s="96"/>
      <c r="ET38" s="96"/>
      <c r="EU38" s="96"/>
      <c r="EV38" s="96"/>
      <c r="EW38" s="96"/>
      <c r="EX38" s="96"/>
      <c r="EY38" s="96"/>
      <c r="EZ38" s="96"/>
      <c r="FA38" s="96"/>
      <c r="FB38" s="96"/>
      <c r="FC38" s="96"/>
      <c r="FD38" s="96"/>
      <c r="FE38" s="96"/>
      <c r="FF38" s="96"/>
      <c r="FG38" s="96"/>
      <c r="FH38" s="96"/>
      <c r="FI38" s="96"/>
      <c r="FJ38" s="96"/>
      <c r="FK38" s="96"/>
      <c r="FL38" s="96"/>
      <c r="FM38" s="96"/>
      <c r="FN38" s="96"/>
      <c r="FO38" s="96"/>
      <c r="FP38" s="96"/>
      <c r="FQ38" s="96"/>
      <c r="FR38" s="96"/>
      <c r="FS38" s="96"/>
      <c r="FT38" s="96"/>
      <c r="FU38" s="96"/>
      <c r="FV38" s="96"/>
      <c r="FW38" s="96"/>
      <c r="FX38" s="96"/>
      <c r="FY38" s="96"/>
      <c r="FZ38" s="96"/>
      <c r="GA38" s="96"/>
      <c r="GB38" s="96"/>
      <c r="GC38" s="96"/>
      <c r="GD38" s="96"/>
      <c r="GE38" s="96"/>
      <c r="GF38" s="96"/>
      <c r="GG38" s="96"/>
      <c r="GH38" s="96"/>
      <c r="GI38" s="96"/>
      <c r="GJ38" s="96"/>
      <c r="GK38" s="96"/>
      <c r="GL38" s="96"/>
      <c r="GM38" s="96"/>
      <c r="GN38" s="96"/>
      <c r="GO38" s="96"/>
      <c r="GP38" s="96"/>
      <c r="GQ38" s="96"/>
      <c r="GR38" s="96"/>
      <c r="GS38" s="96"/>
      <c r="GT38" s="96"/>
      <c r="GU38" s="96"/>
      <c r="GV38" s="96"/>
      <c r="GW38" s="96"/>
      <c r="GX38" s="96"/>
      <c r="GY38" s="96"/>
      <c r="GZ38" s="96"/>
      <c r="HA38" s="96"/>
      <c r="HB38" s="96"/>
      <c r="HC38" s="96"/>
      <c r="HD38" s="96"/>
      <c r="HE38" s="96"/>
      <c r="HF38" s="96"/>
      <c r="HG38" s="96"/>
      <c r="HH38" s="96"/>
      <c r="HI38" s="96"/>
      <c r="HJ38" s="96"/>
      <c r="HK38" s="96"/>
      <c r="HL38" s="96"/>
      <c r="HM38" s="96"/>
      <c r="HN38" s="96"/>
      <c r="HO38" s="96"/>
      <c r="HP38" s="96"/>
      <c r="HQ38" s="96"/>
      <c r="HR38" s="96"/>
      <c r="HS38" s="96"/>
      <c r="HT38" s="96"/>
      <c r="HU38" s="96"/>
      <c r="HV38" s="96"/>
      <c r="HW38" s="96"/>
      <c r="HX38" s="96"/>
      <c r="HY38" s="96"/>
      <c r="HZ38" s="96"/>
      <c r="IA38" s="96"/>
      <c r="IB38" s="96"/>
      <c r="IC38" s="96"/>
      <c r="ID38" s="96"/>
      <c r="IE38" s="96"/>
      <c r="IF38" s="96"/>
      <c r="IG38" s="96"/>
      <c r="IH38" s="96"/>
      <c r="II38" s="96"/>
      <c r="IJ38" s="96"/>
      <c r="IK38" s="96"/>
      <c r="IL38" s="96"/>
      <c r="IM38" s="96"/>
      <c r="IN38" s="96"/>
      <c r="IO38" s="96"/>
      <c r="IP38" s="96"/>
      <c r="IQ38" s="96"/>
      <c r="IR38" s="96"/>
      <c r="IS38" s="96"/>
      <c r="IT38" s="96"/>
      <c r="IU38" s="96"/>
      <c r="IV38" s="96"/>
      <c r="IW38" s="96"/>
      <c r="IX38" s="96"/>
      <c r="IY38" s="96"/>
      <c r="IZ38" s="96"/>
      <c r="JA38" s="96"/>
      <c r="JB38" s="96"/>
      <c r="JC38" s="96"/>
      <c r="JD38" s="96"/>
      <c r="JE38" s="96"/>
      <c r="JF38" s="96"/>
      <c r="JG38" s="96"/>
      <c r="JH38" s="96"/>
      <c r="JI38" s="96"/>
      <c r="JJ38" s="96"/>
      <c r="JK38" s="96"/>
      <c r="JL38" s="96"/>
      <c r="JM38" s="96"/>
      <c r="JN38" s="96"/>
      <c r="JO38" s="96"/>
      <c r="JP38" s="96"/>
      <c r="JQ38" s="96"/>
      <c r="JR38" s="96"/>
      <c r="JS38" s="96"/>
      <c r="JT38" s="96"/>
      <c r="JU38" s="96"/>
      <c r="JV38" s="96"/>
      <c r="JW38" s="96"/>
      <c r="JX38" s="96"/>
      <c r="JY38" s="96"/>
      <c r="JZ38" s="96"/>
      <c r="KA38" s="96"/>
      <c r="KB38" s="96"/>
      <c r="KC38" s="96"/>
      <c r="KD38" s="96"/>
      <c r="KE38" s="96"/>
      <c r="KF38" s="96"/>
      <c r="KG38" s="96"/>
      <c r="KH38" s="96"/>
      <c r="KI38" s="96"/>
      <c r="KJ38" s="96"/>
      <c r="KK38" s="96"/>
      <c r="KL38" s="96"/>
      <c r="KM38" s="96"/>
      <c r="KN38" s="96"/>
      <c r="KO38" s="96"/>
      <c r="KP38" s="96"/>
      <c r="KQ38" s="96"/>
      <c r="KR38" s="96"/>
      <c r="KS38" s="96"/>
      <c r="KT38" s="96"/>
      <c r="KU38" s="96"/>
      <c r="KV38" s="96"/>
      <c r="KW38" s="96"/>
      <c r="KX38" s="96"/>
      <c r="KY38" s="96"/>
      <c r="KZ38" s="96"/>
      <c r="LA38" s="96"/>
      <c r="LB38" s="96"/>
      <c r="LC38" s="96"/>
      <c r="LD38" s="96"/>
      <c r="LE38" s="96"/>
      <c r="LF38" s="96"/>
      <c r="LG38" s="96"/>
      <c r="LH38" s="96"/>
      <c r="LI38" s="96"/>
      <c r="LJ38" s="96"/>
      <c r="LK38" s="96"/>
      <c r="LL38" s="96"/>
      <c r="LM38" s="96"/>
      <c r="LN38" s="96"/>
      <c r="LO38" s="96"/>
      <c r="LP38" s="96"/>
      <c r="LQ38" s="96"/>
      <c r="LR38" s="96"/>
      <c r="LS38" s="96"/>
      <c r="LT38" s="96"/>
      <c r="LU38" s="96"/>
      <c r="LV38" s="96"/>
      <c r="LW38" s="96"/>
      <c r="LX38" s="96"/>
      <c r="LY38" s="96"/>
      <c r="LZ38" s="96"/>
      <c r="MA38" s="96"/>
      <c r="MB38" s="96"/>
      <c r="MC38" s="96"/>
      <c r="MD38" s="96"/>
      <c r="ME38" s="96"/>
      <c r="MF38" s="96"/>
      <c r="MG38" s="96"/>
      <c r="MH38" s="96"/>
      <c r="MI38" s="96"/>
      <c r="MJ38" s="96"/>
      <c r="MK38" s="96"/>
      <c r="ML38" s="96"/>
      <c r="MM38" s="96"/>
      <c r="MN38" s="96"/>
      <c r="MO38" s="96"/>
      <c r="MP38" s="96"/>
      <c r="MQ38" s="96"/>
      <c r="MR38" s="96"/>
      <c r="MS38" s="96"/>
      <c r="MT38" s="96"/>
      <c r="MU38" s="96"/>
      <c r="MV38" s="96"/>
      <c r="MW38" s="96"/>
      <c r="MX38" s="96"/>
      <c r="MY38" s="96"/>
      <c r="MZ38" s="96"/>
      <c r="NA38" s="96"/>
      <c r="NB38" s="96"/>
      <c r="NC38" s="96"/>
      <c r="ND38" s="96"/>
      <c r="NE38" s="96"/>
      <c r="NF38" s="96"/>
      <c r="NG38" s="96"/>
      <c r="NH38" s="96"/>
      <c r="NI38" s="96"/>
      <c r="NJ38" s="96"/>
      <c r="NK38" s="96"/>
      <c r="NL38" s="96"/>
      <c r="NM38" s="96"/>
      <c r="NN38" s="96"/>
      <c r="NO38" s="96"/>
      <c r="NP38" s="96"/>
      <c r="NQ38" s="96"/>
      <c r="NR38" s="96"/>
      <c r="NS38" s="96"/>
      <c r="NT38" s="96"/>
      <c r="NU38" s="96"/>
      <c r="NV38" s="96"/>
      <c r="NW38" s="96"/>
      <c r="NX38" s="96"/>
      <c r="NY38" s="96"/>
      <c r="NZ38" s="96"/>
      <c r="OA38" s="96"/>
      <c r="OB38" s="96"/>
      <c r="OC38" s="96"/>
      <c r="OD38" s="96"/>
      <c r="OE38" s="96"/>
      <c r="OF38" s="96"/>
      <c r="OG38" s="96"/>
      <c r="OH38" s="96"/>
      <c r="OI38" s="96"/>
      <c r="OJ38" s="96"/>
      <c r="OK38" s="96"/>
      <c r="OL38" s="96"/>
      <c r="OM38" s="96"/>
      <c r="ON38" s="96"/>
      <c r="OO38" s="96"/>
      <c r="OP38" s="96"/>
      <c r="OQ38" s="96"/>
      <c r="OR38" s="96"/>
      <c r="OS38" s="96"/>
      <c r="OT38" s="96"/>
      <c r="OU38" s="96"/>
      <c r="OV38" s="96"/>
      <c r="OW38" s="96"/>
      <c r="OX38" s="96"/>
      <c r="OY38" s="96"/>
      <c r="OZ38" s="96"/>
      <c r="PA38" s="96"/>
      <c r="PB38" s="96"/>
      <c r="PC38" s="96"/>
      <c r="PD38" s="96"/>
      <c r="PE38" s="96"/>
      <c r="PF38" s="96"/>
      <c r="PG38" s="96"/>
      <c r="PH38" s="96"/>
      <c r="PI38" s="96"/>
      <c r="PJ38" s="96"/>
      <c r="PK38" s="96"/>
      <c r="PL38" s="96"/>
      <c r="PM38" s="96"/>
      <c r="PN38" s="96"/>
      <c r="PO38" s="96"/>
      <c r="PP38" s="96"/>
      <c r="PQ38" s="96"/>
      <c r="PR38" s="96"/>
      <c r="PS38" s="96"/>
      <c r="PT38" s="96"/>
      <c r="PU38" s="96"/>
      <c r="PV38" s="96"/>
      <c r="PW38" s="96"/>
      <c r="PX38" s="96"/>
      <c r="PY38" s="96"/>
      <c r="PZ38" s="96"/>
      <c r="QA38" s="96"/>
      <c r="QB38" s="96"/>
      <c r="QC38" s="96"/>
      <c r="QD38" s="96"/>
      <c r="QE38" s="96"/>
      <c r="QF38" s="96"/>
      <c r="QG38" s="96"/>
      <c r="QH38" s="96"/>
      <c r="QI38" s="96"/>
      <c r="QJ38" s="96"/>
      <c r="QK38" s="96"/>
      <c r="QL38" s="96"/>
      <c r="QM38" s="96"/>
      <c r="QN38" s="96"/>
      <c r="QO38" s="96"/>
      <c r="QP38" s="96"/>
      <c r="QQ38" s="96"/>
      <c r="QR38" s="96"/>
      <c r="QS38" s="96"/>
      <c r="QT38" s="96"/>
      <c r="QU38" s="96"/>
      <c r="QV38" s="96"/>
      <c r="QW38" s="96"/>
      <c r="QX38" s="96"/>
      <c r="QY38" s="96"/>
      <c r="QZ38" s="96"/>
      <c r="RA38" s="96"/>
      <c r="RB38" s="96"/>
      <c r="RC38" s="96"/>
      <c r="RD38" s="96"/>
      <c r="RE38" s="96"/>
      <c r="RF38" s="96"/>
      <c r="RG38" s="96"/>
      <c r="RH38" s="96"/>
      <c r="RI38" s="96"/>
      <c r="RJ38" s="96"/>
      <c r="RK38" s="96"/>
      <c r="RL38" s="96"/>
      <c r="RM38" s="96"/>
      <c r="RN38" s="96"/>
      <c r="RO38" s="96"/>
      <c r="RP38" s="96"/>
      <c r="RQ38" s="96"/>
      <c r="RR38" s="96"/>
      <c r="RS38" s="96"/>
      <c r="RT38" s="96"/>
      <c r="RU38" s="96"/>
      <c r="RV38" s="96"/>
      <c r="RW38" s="96"/>
      <c r="RX38" s="96"/>
      <c r="RY38" s="96"/>
      <c r="RZ38" s="96"/>
      <c r="SA38" s="96"/>
      <c r="SB38" s="96"/>
      <c r="SC38" s="96"/>
      <c r="SD38" s="96"/>
      <c r="SE38" s="96"/>
      <c r="SF38" s="96"/>
      <c r="SG38" s="96"/>
      <c r="SH38" s="96"/>
      <c r="SI38" s="96"/>
      <c r="SJ38" s="96"/>
      <c r="SK38" s="96"/>
      <c r="SL38" s="96"/>
      <c r="SM38" s="96"/>
      <c r="SN38" s="96"/>
      <c r="SO38" s="96"/>
      <c r="SP38" s="96"/>
    </row>
    <row r="39" spans="1:510" s="81" customFormat="1" ht="28.5" customHeight="1" x14ac:dyDescent="0.25">
      <c r="A39" s="79"/>
      <c r="B39" s="30"/>
      <c r="C39" s="30"/>
      <c r="D39" s="29"/>
      <c r="E39" s="30"/>
      <c r="F39" s="64"/>
      <c r="G39" s="96"/>
      <c r="H39" s="96"/>
      <c r="I39" s="96"/>
      <c r="J39" s="96"/>
      <c r="K39" s="96"/>
      <c r="L39" s="96"/>
      <c r="M39" s="96"/>
      <c r="N39" s="96"/>
      <c r="O39" s="96"/>
      <c r="P39" s="96"/>
      <c r="Q39" s="96"/>
      <c r="R39" s="96"/>
      <c r="S39" s="96"/>
      <c r="T39" s="96"/>
      <c r="U39" s="96"/>
      <c r="V39" s="96"/>
      <c r="W39" s="96"/>
      <c r="X39" s="96"/>
      <c r="Y39" s="96"/>
      <c r="Z39" s="96"/>
      <c r="AA39" s="96"/>
      <c r="AB39" s="96"/>
      <c r="AC39" s="96"/>
      <c r="AD39" s="96"/>
      <c r="AE39" s="96"/>
      <c r="AF39" s="96"/>
      <c r="AG39" s="96"/>
      <c r="AH39" s="96"/>
      <c r="AI39" s="96"/>
      <c r="AJ39" s="96"/>
      <c r="AK39" s="96"/>
      <c r="AL39" s="96"/>
      <c r="AM39" s="96"/>
      <c r="AN39" s="96"/>
      <c r="AO39" s="96"/>
      <c r="AP39" s="96"/>
      <c r="AQ39" s="96"/>
      <c r="AR39" s="96"/>
      <c r="AS39" s="96"/>
      <c r="AT39" s="96"/>
      <c r="AU39" s="96"/>
      <c r="AV39" s="96"/>
      <c r="AW39" s="96"/>
      <c r="AX39" s="96"/>
      <c r="AY39" s="96"/>
      <c r="AZ39" s="96"/>
      <c r="BA39" s="96"/>
      <c r="BB39" s="96"/>
      <c r="BC39" s="96"/>
      <c r="BD39" s="96"/>
      <c r="BE39" s="96"/>
      <c r="BF39" s="96"/>
      <c r="BG39" s="96"/>
      <c r="BH39" s="96"/>
      <c r="BI39" s="96"/>
      <c r="BJ39" s="96"/>
      <c r="BK39" s="96"/>
      <c r="BL39" s="96"/>
      <c r="BM39" s="96"/>
      <c r="BN39" s="96"/>
      <c r="BO39" s="96"/>
      <c r="BP39" s="96"/>
      <c r="BQ39" s="96"/>
      <c r="BR39" s="96"/>
      <c r="BS39" s="96"/>
      <c r="BT39" s="96"/>
      <c r="BU39" s="96"/>
      <c r="BV39" s="96"/>
      <c r="BW39" s="96"/>
      <c r="BX39" s="96"/>
      <c r="BY39" s="96"/>
      <c r="BZ39" s="96"/>
      <c r="CA39" s="96"/>
      <c r="CB39" s="96"/>
      <c r="CC39" s="96"/>
      <c r="CD39" s="96"/>
      <c r="CE39" s="96"/>
      <c r="CF39" s="96"/>
      <c r="CG39" s="96"/>
      <c r="CH39" s="96"/>
      <c r="CI39" s="96"/>
      <c r="CJ39" s="96"/>
      <c r="CK39" s="96"/>
      <c r="CL39" s="96"/>
      <c r="CM39" s="96"/>
      <c r="CN39" s="96"/>
      <c r="CO39" s="96"/>
      <c r="CP39" s="96"/>
      <c r="CQ39" s="96"/>
      <c r="CR39" s="96"/>
      <c r="CS39" s="96"/>
      <c r="CT39" s="96"/>
      <c r="CU39" s="96"/>
      <c r="CV39" s="96"/>
      <c r="CW39" s="96"/>
      <c r="CX39" s="96"/>
      <c r="CY39" s="96"/>
      <c r="CZ39" s="96"/>
      <c r="DA39" s="96"/>
      <c r="DB39" s="96"/>
      <c r="DC39" s="96"/>
      <c r="DD39" s="96"/>
      <c r="DE39" s="96"/>
      <c r="DF39" s="96"/>
      <c r="DG39" s="96"/>
      <c r="DH39" s="96"/>
      <c r="DI39" s="96"/>
      <c r="DJ39" s="96"/>
      <c r="DK39" s="96"/>
      <c r="DL39" s="96"/>
      <c r="DM39" s="96"/>
      <c r="DN39" s="96"/>
      <c r="DO39" s="96"/>
      <c r="DP39" s="96"/>
      <c r="DQ39" s="96"/>
      <c r="DR39" s="96"/>
      <c r="DS39" s="96"/>
      <c r="DT39" s="96"/>
      <c r="DU39" s="96"/>
      <c r="DV39" s="96"/>
      <c r="DW39" s="96"/>
      <c r="DX39" s="96"/>
      <c r="DY39" s="96"/>
      <c r="DZ39" s="96"/>
      <c r="EA39" s="96"/>
      <c r="EB39" s="96"/>
      <c r="EC39" s="96"/>
      <c r="ED39" s="96"/>
      <c r="EE39" s="96"/>
      <c r="EF39" s="96"/>
      <c r="EG39" s="96"/>
      <c r="EH39" s="96"/>
      <c r="EI39" s="96"/>
      <c r="EJ39" s="96"/>
      <c r="EK39" s="96"/>
      <c r="EL39" s="96"/>
      <c r="EM39" s="96"/>
      <c r="EN39" s="96"/>
      <c r="EO39" s="96"/>
      <c r="EP39" s="96"/>
      <c r="EQ39" s="96"/>
      <c r="ER39" s="96"/>
      <c r="ES39" s="96"/>
      <c r="ET39" s="96"/>
      <c r="EU39" s="96"/>
      <c r="EV39" s="96"/>
      <c r="EW39" s="96"/>
      <c r="EX39" s="96"/>
      <c r="EY39" s="96"/>
      <c r="EZ39" s="96"/>
      <c r="FA39" s="96"/>
      <c r="FB39" s="96"/>
      <c r="FC39" s="96"/>
      <c r="FD39" s="96"/>
      <c r="FE39" s="96"/>
      <c r="FF39" s="96"/>
      <c r="FG39" s="96"/>
      <c r="FH39" s="96"/>
      <c r="FI39" s="96"/>
      <c r="FJ39" s="96"/>
      <c r="FK39" s="96"/>
      <c r="FL39" s="96"/>
      <c r="FM39" s="96"/>
      <c r="FN39" s="96"/>
      <c r="FO39" s="96"/>
      <c r="FP39" s="96"/>
      <c r="FQ39" s="96"/>
      <c r="FR39" s="96"/>
      <c r="FS39" s="96"/>
      <c r="FT39" s="96"/>
      <c r="FU39" s="96"/>
      <c r="FV39" s="96"/>
      <c r="FW39" s="96"/>
      <c r="FX39" s="96"/>
      <c r="FY39" s="96"/>
      <c r="FZ39" s="96"/>
      <c r="GA39" s="96"/>
      <c r="GB39" s="96"/>
      <c r="GC39" s="96"/>
      <c r="GD39" s="96"/>
      <c r="GE39" s="96"/>
      <c r="GF39" s="96"/>
      <c r="GG39" s="96"/>
      <c r="GH39" s="96"/>
      <c r="GI39" s="96"/>
      <c r="GJ39" s="96"/>
      <c r="GK39" s="96"/>
      <c r="GL39" s="96"/>
      <c r="GM39" s="96"/>
      <c r="GN39" s="96"/>
      <c r="GO39" s="96"/>
      <c r="GP39" s="96"/>
      <c r="GQ39" s="96"/>
      <c r="GR39" s="96"/>
      <c r="GS39" s="96"/>
      <c r="GT39" s="96"/>
      <c r="GU39" s="96"/>
      <c r="GV39" s="96"/>
      <c r="GW39" s="96"/>
      <c r="GX39" s="96"/>
      <c r="GY39" s="96"/>
      <c r="GZ39" s="96"/>
      <c r="HA39" s="96"/>
      <c r="HB39" s="96"/>
      <c r="HC39" s="96"/>
      <c r="HD39" s="96"/>
      <c r="HE39" s="96"/>
      <c r="HF39" s="96"/>
      <c r="HG39" s="96"/>
      <c r="HH39" s="96"/>
      <c r="HI39" s="96"/>
      <c r="HJ39" s="96"/>
      <c r="HK39" s="96"/>
      <c r="HL39" s="96"/>
      <c r="HM39" s="96"/>
      <c r="HN39" s="96"/>
      <c r="HO39" s="96"/>
      <c r="HP39" s="96"/>
      <c r="HQ39" s="96"/>
      <c r="HR39" s="96"/>
      <c r="HS39" s="96"/>
      <c r="HT39" s="96"/>
      <c r="HU39" s="96"/>
      <c r="HV39" s="96"/>
      <c r="HW39" s="96"/>
      <c r="HX39" s="96"/>
      <c r="HY39" s="96"/>
      <c r="HZ39" s="96"/>
      <c r="IA39" s="96"/>
      <c r="IB39" s="96"/>
      <c r="IC39" s="96"/>
      <c r="ID39" s="96"/>
      <c r="IE39" s="96"/>
      <c r="IF39" s="96"/>
      <c r="IG39" s="96"/>
      <c r="IH39" s="96"/>
      <c r="II39" s="96"/>
      <c r="IJ39" s="96"/>
      <c r="IK39" s="96"/>
      <c r="IL39" s="96"/>
      <c r="IM39" s="96"/>
      <c r="IN39" s="96"/>
      <c r="IO39" s="96"/>
      <c r="IP39" s="96"/>
      <c r="IQ39" s="96"/>
      <c r="IR39" s="96"/>
      <c r="IS39" s="96"/>
      <c r="IT39" s="96"/>
      <c r="IU39" s="96"/>
      <c r="IV39" s="96"/>
      <c r="IW39" s="96"/>
      <c r="IX39" s="96"/>
      <c r="IY39" s="96"/>
      <c r="IZ39" s="96"/>
      <c r="JA39" s="96"/>
      <c r="JB39" s="96"/>
      <c r="JC39" s="96"/>
      <c r="JD39" s="96"/>
      <c r="JE39" s="96"/>
      <c r="JF39" s="96"/>
      <c r="JG39" s="96"/>
      <c r="JH39" s="96"/>
      <c r="JI39" s="96"/>
      <c r="JJ39" s="96"/>
      <c r="JK39" s="96"/>
      <c r="JL39" s="96"/>
      <c r="JM39" s="96"/>
      <c r="JN39" s="96"/>
      <c r="JO39" s="96"/>
      <c r="JP39" s="96"/>
      <c r="JQ39" s="96"/>
      <c r="JR39" s="96"/>
      <c r="JS39" s="96"/>
      <c r="JT39" s="96"/>
      <c r="JU39" s="96"/>
      <c r="JV39" s="96"/>
      <c r="JW39" s="96"/>
      <c r="JX39" s="96"/>
      <c r="JY39" s="96"/>
      <c r="JZ39" s="96"/>
      <c r="KA39" s="96"/>
      <c r="KB39" s="96"/>
      <c r="KC39" s="96"/>
      <c r="KD39" s="96"/>
      <c r="KE39" s="96"/>
      <c r="KF39" s="96"/>
      <c r="KG39" s="96"/>
      <c r="KH39" s="96"/>
      <c r="KI39" s="96"/>
      <c r="KJ39" s="96"/>
      <c r="KK39" s="96"/>
      <c r="KL39" s="96"/>
      <c r="KM39" s="96"/>
      <c r="KN39" s="96"/>
      <c r="KO39" s="96"/>
      <c r="KP39" s="96"/>
      <c r="KQ39" s="96"/>
      <c r="KR39" s="96"/>
      <c r="KS39" s="96"/>
      <c r="KT39" s="96"/>
      <c r="KU39" s="96"/>
      <c r="KV39" s="96"/>
      <c r="KW39" s="96"/>
      <c r="KX39" s="96"/>
      <c r="KY39" s="96"/>
      <c r="KZ39" s="96"/>
      <c r="LA39" s="96"/>
      <c r="LB39" s="96"/>
      <c r="LC39" s="96"/>
      <c r="LD39" s="96"/>
      <c r="LE39" s="96"/>
      <c r="LF39" s="96"/>
      <c r="LG39" s="96"/>
      <c r="LH39" s="96"/>
      <c r="LI39" s="96"/>
      <c r="LJ39" s="96"/>
      <c r="LK39" s="96"/>
      <c r="LL39" s="96"/>
      <c r="LM39" s="96"/>
      <c r="LN39" s="96"/>
      <c r="LO39" s="96"/>
      <c r="LP39" s="96"/>
      <c r="LQ39" s="96"/>
      <c r="LR39" s="96"/>
      <c r="LS39" s="96"/>
      <c r="LT39" s="96"/>
      <c r="LU39" s="96"/>
      <c r="LV39" s="96"/>
      <c r="LW39" s="96"/>
      <c r="LX39" s="96"/>
      <c r="LY39" s="96"/>
      <c r="LZ39" s="96"/>
      <c r="MA39" s="96"/>
      <c r="MB39" s="96"/>
      <c r="MC39" s="96"/>
      <c r="MD39" s="96"/>
      <c r="ME39" s="96"/>
      <c r="MF39" s="96"/>
      <c r="MG39" s="96"/>
      <c r="MH39" s="96"/>
      <c r="MI39" s="96"/>
      <c r="MJ39" s="96"/>
      <c r="MK39" s="96"/>
      <c r="ML39" s="96"/>
      <c r="MM39" s="96"/>
      <c r="MN39" s="96"/>
      <c r="MO39" s="96"/>
      <c r="MP39" s="96"/>
      <c r="MQ39" s="96"/>
      <c r="MR39" s="96"/>
      <c r="MS39" s="96"/>
      <c r="MT39" s="96"/>
      <c r="MU39" s="96"/>
      <c r="MV39" s="96"/>
      <c r="MW39" s="96"/>
      <c r="MX39" s="96"/>
      <c r="MY39" s="96"/>
      <c r="MZ39" s="96"/>
      <c r="NA39" s="96"/>
      <c r="NB39" s="96"/>
      <c r="NC39" s="96"/>
      <c r="ND39" s="96"/>
      <c r="NE39" s="96"/>
      <c r="NF39" s="96"/>
      <c r="NG39" s="96"/>
      <c r="NH39" s="96"/>
      <c r="NI39" s="96"/>
      <c r="NJ39" s="96"/>
      <c r="NK39" s="96"/>
      <c r="NL39" s="96"/>
      <c r="NM39" s="96"/>
      <c r="NN39" s="96"/>
      <c r="NO39" s="96"/>
      <c r="NP39" s="96"/>
      <c r="NQ39" s="96"/>
      <c r="NR39" s="96"/>
      <c r="NS39" s="96"/>
      <c r="NT39" s="96"/>
      <c r="NU39" s="96"/>
      <c r="NV39" s="96"/>
      <c r="NW39" s="96"/>
      <c r="NX39" s="96"/>
      <c r="NY39" s="96"/>
      <c r="NZ39" s="96"/>
      <c r="OA39" s="96"/>
      <c r="OB39" s="96"/>
      <c r="OC39" s="96"/>
      <c r="OD39" s="96"/>
      <c r="OE39" s="96"/>
      <c r="OF39" s="96"/>
      <c r="OG39" s="96"/>
      <c r="OH39" s="96"/>
      <c r="OI39" s="96"/>
      <c r="OJ39" s="96"/>
      <c r="OK39" s="96"/>
      <c r="OL39" s="96"/>
      <c r="OM39" s="96"/>
      <c r="ON39" s="96"/>
      <c r="OO39" s="96"/>
      <c r="OP39" s="96"/>
      <c r="OQ39" s="96"/>
      <c r="OR39" s="96"/>
      <c r="OS39" s="96"/>
      <c r="OT39" s="96"/>
      <c r="OU39" s="96"/>
      <c r="OV39" s="96"/>
      <c r="OW39" s="96"/>
      <c r="OX39" s="96"/>
      <c r="OY39" s="96"/>
      <c r="OZ39" s="96"/>
      <c r="PA39" s="96"/>
      <c r="PB39" s="96"/>
      <c r="PC39" s="96"/>
      <c r="PD39" s="96"/>
      <c r="PE39" s="96"/>
      <c r="PF39" s="96"/>
      <c r="PG39" s="96"/>
      <c r="PH39" s="96"/>
      <c r="PI39" s="96"/>
      <c r="PJ39" s="96"/>
      <c r="PK39" s="96"/>
      <c r="PL39" s="96"/>
      <c r="PM39" s="96"/>
      <c r="PN39" s="96"/>
      <c r="PO39" s="96"/>
      <c r="PP39" s="96"/>
      <c r="PQ39" s="96"/>
      <c r="PR39" s="96"/>
      <c r="PS39" s="96"/>
      <c r="PT39" s="96"/>
      <c r="PU39" s="96"/>
      <c r="PV39" s="96"/>
      <c r="PW39" s="96"/>
      <c r="PX39" s="96"/>
      <c r="PY39" s="96"/>
      <c r="PZ39" s="96"/>
      <c r="QA39" s="96"/>
      <c r="QB39" s="96"/>
      <c r="QC39" s="96"/>
      <c r="QD39" s="96"/>
      <c r="QE39" s="96"/>
      <c r="QF39" s="96"/>
      <c r="QG39" s="96"/>
      <c r="QH39" s="96"/>
      <c r="QI39" s="96"/>
      <c r="QJ39" s="96"/>
      <c r="QK39" s="96"/>
      <c r="QL39" s="96"/>
      <c r="QM39" s="96"/>
      <c r="QN39" s="96"/>
      <c r="QO39" s="96"/>
      <c r="QP39" s="96"/>
      <c r="QQ39" s="96"/>
      <c r="QR39" s="96"/>
      <c r="QS39" s="96"/>
      <c r="QT39" s="96"/>
      <c r="QU39" s="96"/>
      <c r="QV39" s="96"/>
      <c r="QW39" s="96"/>
      <c r="QX39" s="96"/>
      <c r="QY39" s="96"/>
      <c r="QZ39" s="96"/>
      <c r="RA39" s="96"/>
      <c r="RB39" s="96"/>
      <c r="RC39" s="96"/>
      <c r="RD39" s="96"/>
      <c r="RE39" s="96"/>
      <c r="RF39" s="96"/>
      <c r="RG39" s="96"/>
      <c r="RH39" s="96"/>
      <c r="RI39" s="96"/>
      <c r="RJ39" s="96"/>
      <c r="RK39" s="96"/>
      <c r="RL39" s="96"/>
      <c r="RM39" s="96"/>
      <c r="RN39" s="96"/>
      <c r="RO39" s="96"/>
      <c r="RP39" s="96"/>
      <c r="RQ39" s="96"/>
      <c r="RR39" s="96"/>
      <c r="RS39" s="96"/>
      <c r="RT39" s="96"/>
      <c r="RU39" s="96"/>
      <c r="RV39" s="96"/>
      <c r="RW39" s="96"/>
      <c r="RX39" s="96"/>
      <c r="RY39" s="96"/>
      <c r="RZ39" s="96"/>
      <c r="SA39" s="96"/>
      <c r="SB39" s="96"/>
      <c r="SC39" s="96"/>
      <c r="SD39" s="96"/>
      <c r="SE39" s="96"/>
      <c r="SF39" s="96"/>
      <c r="SG39" s="96"/>
      <c r="SH39" s="96"/>
      <c r="SI39" s="96"/>
      <c r="SJ39" s="96"/>
      <c r="SK39" s="96"/>
      <c r="SL39" s="96"/>
      <c r="SM39" s="96"/>
      <c r="SN39" s="96"/>
      <c r="SO39" s="96"/>
      <c r="SP39" s="96"/>
    </row>
    <row r="40" spans="1:510" s="81" customFormat="1" ht="28.5" customHeight="1" x14ac:dyDescent="0.25">
      <c r="A40" s="78"/>
      <c r="B40" s="30"/>
      <c r="C40" s="30"/>
      <c r="D40" s="29"/>
      <c r="E40" s="30"/>
      <c r="F40" s="64"/>
      <c r="G40" s="96"/>
      <c r="H40" s="96"/>
      <c r="I40" s="96"/>
      <c r="J40" s="96"/>
      <c r="K40" s="96"/>
      <c r="L40" s="96"/>
      <c r="M40" s="96"/>
      <c r="N40" s="96"/>
      <c r="O40" s="96"/>
      <c r="P40" s="96"/>
      <c r="Q40" s="96"/>
      <c r="R40" s="96"/>
      <c r="S40" s="96"/>
      <c r="T40" s="96"/>
      <c r="U40" s="96"/>
      <c r="V40" s="96"/>
      <c r="W40" s="96"/>
      <c r="X40" s="96"/>
      <c r="Y40" s="96"/>
      <c r="Z40" s="96"/>
      <c r="AA40" s="96"/>
      <c r="AB40" s="96"/>
      <c r="AC40" s="96"/>
      <c r="AD40" s="96"/>
      <c r="AE40" s="96"/>
      <c r="AF40" s="96"/>
      <c r="AG40" s="96"/>
      <c r="AH40" s="96"/>
      <c r="AI40" s="96"/>
      <c r="AJ40" s="96"/>
      <c r="AK40" s="96"/>
      <c r="AL40" s="96"/>
      <c r="AM40" s="96"/>
      <c r="AN40" s="96"/>
      <c r="AO40" s="96"/>
      <c r="AP40" s="96"/>
      <c r="AQ40" s="96"/>
      <c r="AR40" s="96"/>
      <c r="AS40" s="96"/>
      <c r="AT40" s="96"/>
      <c r="AU40" s="96"/>
      <c r="AV40" s="96"/>
      <c r="AW40" s="96"/>
      <c r="AX40" s="96"/>
      <c r="AY40" s="96"/>
      <c r="AZ40" s="96"/>
      <c r="BA40" s="96"/>
      <c r="BB40" s="96"/>
      <c r="BC40" s="96"/>
      <c r="BD40" s="96"/>
      <c r="BE40" s="96"/>
      <c r="BF40" s="96"/>
      <c r="BG40" s="96"/>
      <c r="BH40" s="96"/>
      <c r="BI40" s="96"/>
      <c r="BJ40" s="96"/>
      <c r="BK40" s="96"/>
      <c r="BL40" s="96"/>
      <c r="BM40" s="96"/>
      <c r="BN40" s="96"/>
      <c r="BO40" s="96"/>
      <c r="BP40" s="96"/>
      <c r="BQ40" s="96"/>
      <c r="BR40" s="96"/>
      <c r="BS40" s="96"/>
      <c r="BT40" s="96"/>
      <c r="BU40" s="96"/>
      <c r="BV40" s="96"/>
      <c r="BW40" s="96"/>
      <c r="BX40" s="96"/>
      <c r="BY40" s="96"/>
      <c r="BZ40" s="96"/>
      <c r="CA40" s="96"/>
      <c r="CB40" s="96"/>
      <c r="CC40" s="96"/>
      <c r="CD40" s="96"/>
      <c r="CE40" s="96"/>
      <c r="CF40" s="96"/>
      <c r="CG40" s="96"/>
      <c r="CH40" s="96"/>
      <c r="CI40" s="96"/>
      <c r="CJ40" s="96"/>
      <c r="CK40" s="96"/>
      <c r="CL40" s="96"/>
      <c r="CM40" s="96"/>
      <c r="CN40" s="96"/>
      <c r="CO40" s="96"/>
      <c r="CP40" s="96"/>
      <c r="CQ40" s="96"/>
      <c r="CR40" s="96"/>
      <c r="CS40" s="96"/>
      <c r="CT40" s="96"/>
      <c r="CU40" s="96"/>
      <c r="CV40" s="96"/>
      <c r="CW40" s="96"/>
      <c r="CX40" s="96"/>
      <c r="CY40" s="96"/>
      <c r="CZ40" s="96"/>
      <c r="DA40" s="96"/>
      <c r="DB40" s="96"/>
      <c r="DC40" s="96"/>
      <c r="DD40" s="96"/>
      <c r="DE40" s="96"/>
      <c r="DF40" s="96"/>
      <c r="DG40" s="96"/>
      <c r="DH40" s="96"/>
      <c r="DI40" s="96"/>
      <c r="DJ40" s="96"/>
      <c r="DK40" s="96"/>
      <c r="DL40" s="96"/>
      <c r="DM40" s="96"/>
      <c r="DN40" s="96"/>
      <c r="DO40" s="96"/>
      <c r="DP40" s="96"/>
      <c r="DQ40" s="96"/>
      <c r="DR40" s="96"/>
      <c r="DS40" s="96"/>
      <c r="DT40" s="96"/>
      <c r="DU40" s="96"/>
      <c r="DV40" s="96"/>
      <c r="DW40" s="96"/>
      <c r="DX40" s="96"/>
      <c r="DY40" s="96"/>
      <c r="DZ40" s="96"/>
      <c r="EA40" s="96"/>
      <c r="EB40" s="96"/>
      <c r="EC40" s="96"/>
      <c r="ED40" s="96"/>
      <c r="EE40" s="96"/>
      <c r="EF40" s="96"/>
      <c r="EG40" s="96"/>
      <c r="EH40" s="96"/>
      <c r="EI40" s="96"/>
      <c r="EJ40" s="96"/>
      <c r="EK40" s="96"/>
      <c r="EL40" s="96"/>
      <c r="EM40" s="96"/>
      <c r="EN40" s="96"/>
      <c r="EO40" s="96"/>
      <c r="EP40" s="96"/>
      <c r="EQ40" s="96"/>
      <c r="ER40" s="96"/>
      <c r="ES40" s="96"/>
      <c r="ET40" s="96"/>
      <c r="EU40" s="96"/>
      <c r="EV40" s="96"/>
      <c r="EW40" s="96"/>
      <c r="EX40" s="96"/>
      <c r="EY40" s="96"/>
      <c r="EZ40" s="96"/>
      <c r="FA40" s="96"/>
      <c r="FB40" s="96"/>
      <c r="FC40" s="96"/>
      <c r="FD40" s="96"/>
      <c r="FE40" s="96"/>
      <c r="FF40" s="96"/>
      <c r="FG40" s="96"/>
      <c r="FH40" s="96"/>
      <c r="FI40" s="96"/>
      <c r="FJ40" s="96"/>
      <c r="FK40" s="96"/>
      <c r="FL40" s="96"/>
      <c r="FM40" s="96"/>
      <c r="FN40" s="96"/>
      <c r="FO40" s="96"/>
      <c r="FP40" s="96"/>
      <c r="FQ40" s="96"/>
      <c r="FR40" s="96"/>
      <c r="FS40" s="96"/>
      <c r="FT40" s="96"/>
      <c r="FU40" s="96"/>
      <c r="FV40" s="96"/>
      <c r="FW40" s="96"/>
      <c r="FX40" s="96"/>
      <c r="FY40" s="96"/>
      <c r="FZ40" s="96"/>
      <c r="GA40" s="96"/>
      <c r="GB40" s="96"/>
      <c r="GC40" s="96"/>
      <c r="GD40" s="96"/>
      <c r="GE40" s="96"/>
      <c r="GF40" s="96"/>
      <c r="GG40" s="96"/>
      <c r="GH40" s="96"/>
      <c r="GI40" s="96"/>
      <c r="GJ40" s="96"/>
      <c r="GK40" s="96"/>
      <c r="GL40" s="96"/>
      <c r="GM40" s="96"/>
      <c r="GN40" s="96"/>
      <c r="GO40" s="96"/>
      <c r="GP40" s="96"/>
      <c r="GQ40" s="96"/>
      <c r="GR40" s="96"/>
      <c r="GS40" s="96"/>
      <c r="GT40" s="96"/>
      <c r="GU40" s="96"/>
      <c r="GV40" s="96"/>
      <c r="GW40" s="96"/>
      <c r="GX40" s="96"/>
      <c r="GY40" s="96"/>
      <c r="GZ40" s="96"/>
      <c r="HA40" s="96"/>
      <c r="HB40" s="96"/>
      <c r="HC40" s="96"/>
      <c r="HD40" s="96"/>
      <c r="HE40" s="96"/>
      <c r="HF40" s="96"/>
      <c r="HG40" s="96"/>
      <c r="HH40" s="96"/>
      <c r="HI40" s="96"/>
      <c r="HJ40" s="96"/>
      <c r="HK40" s="96"/>
      <c r="HL40" s="96"/>
      <c r="HM40" s="96"/>
      <c r="HN40" s="96"/>
      <c r="HO40" s="96"/>
      <c r="HP40" s="96"/>
      <c r="HQ40" s="96"/>
      <c r="HR40" s="96"/>
      <c r="HS40" s="96"/>
      <c r="HT40" s="96"/>
      <c r="HU40" s="96"/>
      <c r="HV40" s="96"/>
      <c r="HW40" s="96"/>
      <c r="HX40" s="96"/>
      <c r="HY40" s="96"/>
      <c r="HZ40" s="96"/>
      <c r="IA40" s="96"/>
      <c r="IB40" s="96"/>
      <c r="IC40" s="96"/>
      <c r="ID40" s="96"/>
      <c r="IE40" s="96"/>
      <c r="IF40" s="96"/>
      <c r="IG40" s="96"/>
      <c r="IH40" s="96"/>
      <c r="II40" s="96"/>
      <c r="IJ40" s="96"/>
      <c r="IK40" s="96"/>
      <c r="IL40" s="96"/>
      <c r="IM40" s="96"/>
      <c r="IN40" s="96"/>
      <c r="IO40" s="96"/>
      <c r="IP40" s="96"/>
      <c r="IQ40" s="96"/>
      <c r="IR40" s="96"/>
      <c r="IS40" s="96"/>
      <c r="IT40" s="96"/>
      <c r="IU40" s="96"/>
      <c r="IV40" s="96"/>
      <c r="IW40" s="96"/>
      <c r="IX40" s="96"/>
      <c r="IY40" s="96"/>
      <c r="IZ40" s="96"/>
      <c r="JA40" s="96"/>
      <c r="JB40" s="96"/>
      <c r="JC40" s="96"/>
      <c r="JD40" s="96"/>
      <c r="JE40" s="96"/>
      <c r="JF40" s="96"/>
      <c r="JG40" s="96"/>
      <c r="JH40" s="96"/>
      <c r="JI40" s="96"/>
      <c r="JJ40" s="96"/>
      <c r="JK40" s="96"/>
      <c r="JL40" s="96"/>
      <c r="JM40" s="96"/>
      <c r="JN40" s="96"/>
      <c r="JO40" s="96"/>
      <c r="JP40" s="96"/>
      <c r="JQ40" s="96"/>
      <c r="JR40" s="96"/>
      <c r="JS40" s="96"/>
      <c r="JT40" s="96"/>
      <c r="JU40" s="96"/>
      <c r="JV40" s="96"/>
      <c r="JW40" s="96"/>
      <c r="JX40" s="96"/>
      <c r="JY40" s="96"/>
      <c r="JZ40" s="96"/>
      <c r="KA40" s="96"/>
      <c r="KB40" s="96"/>
      <c r="KC40" s="96"/>
      <c r="KD40" s="96"/>
      <c r="KE40" s="96"/>
      <c r="KF40" s="96"/>
      <c r="KG40" s="96"/>
      <c r="KH40" s="96"/>
      <c r="KI40" s="96"/>
      <c r="KJ40" s="96"/>
      <c r="KK40" s="96"/>
      <c r="KL40" s="96"/>
      <c r="KM40" s="96"/>
      <c r="KN40" s="96"/>
      <c r="KO40" s="96"/>
      <c r="KP40" s="96"/>
      <c r="KQ40" s="96"/>
      <c r="KR40" s="96"/>
      <c r="KS40" s="96"/>
      <c r="KT40" s="96"/>
      <c r="KU40" s="96"/>
      <c r="KV40" s="96"/>
      <c r="KW40" s="96"/>
      <c r="KX40" s="96"/>
      <c r="KY40" s="96"/>
      <c r="KZ40" s="96"/>
      <c r="LA40" s="96"/>
      <c r="LB40" s="96"/>
      <c r="LC40" s="96"/>
      <c r="LD40" s="96"/>
      <c r="LE40" s="96"/>
      <c r="LF40" s="96"/>
      <c r="LG40" s="96"/>
      <c r="LH40" s="96"/>
      <c r="LI40" s="96"/>
      <c r="LJ40" s="96"/>
      <c r="LK40" s="96"/>
      <c r="LL40" s="96"/>
      <c r="LM40" s="96"/>
      <c r="LN40" s="96"/>
      <c r="LO40" s="96"/>
      <c r="LP40" s="96"/>
      <c r="LQ40" s="96"/>
      <c r="LR40" s="96"/>
      <c r="LS40" s="96"/>
      <c r="LT40" s="96"/>
      <c r="LU40" s="96"/>
      <c r="LV40" s="96"/>
      <c r="LW40" s="96"/>
      <c r="LX40" s="96"/>
      <c r="LY40" s="96"/>
      <c r="LZ40" s="96"/>
      <c r="MA40" s="96"/>
      <c r="MB40" s="96"/>
      <c r="MC40" s="96"/>
      <c r="MD40" s="96"/>
      <c r="ME40" s="96"/>
      <c r="MF40" s="96"/>
      <c r="MG40" s="96"/>
      <c r="MH40" s="96"/>
      <c r="MI40" s="96"/>
      <c r="MJ40" s="96"/>
      <c r="MK40" s="96"/>
      <c r="ML40" s="96"/>
      <c r="MM40" s="96"/>
      <c r="MN40" s="96"/>
      <c r="MO40" s="96"/>
      <c r="MP40" s="96"/>
      <c r="MQ40" s="96"/>
      <c r="MR40" s="96"/>
      <c r="MS40" s="96"/>
      <c r="MT40" s="96"/>
      <c r="MU40" s="96"/>
      <c r="MV40" s="96"/>
      <c r="MW40" s="96"/>
      <c r="MX40" s="96"/>
      <c r="MY40" s="96"/>
      <c r="MZ40" s="96"/>
      <c r="NA40" s="96"/>
      <c r="NB40" s="96"/>
      <c r="NC40" s="96"/>
      <c r="ND40" s="96"/>
      <c r="NE40" s="96"/>
      <c r="NF40" s="96"/>
      <c r="NG40" s="96"/>
      <c r="NH40" s="96"/>
      <c r="NI40" s="96"/>
      <c r="NJ40" s="96"/>
      <c r="NK40" s="96"/>
      <c r="NL40" s="96"/>
      <c r="NM40" s="96"/>
      <c r="NN40" s="96"/>
      <c r="NO40" s="96"/>
      <c r="NP40" s="96"/>
      <c r="NQ40" s="96"/>
      <c r="NR40" s="96"/>
      <c r="NS40" s="96"/>
      <c r="NT40" s="96"/>
      <c r="NU40" s="96"/>
      <c r="NV40" s="96"/>
      <c r="NW40" s="96"/>
      <c r="NX40" s="96"/>
      <c r="NY40" s="96"/>
      <c r="NZ40" s="96"/>
      <c r="OA40" s="96"/>
      <c r="OB40" s="96"/>
      <c r="OC40" s="96"/>
      <c r="OD40" s="96"/>
      <c r="OE40" s="96"/>
      <c r="OF40" s="96"/>
      <c r="OG40" s="96"/>
      <c r="OH40" s="96"/>
      <c r="OI40" s="96"/>
      <c r="OJ40" s="96"/>
      <c r="OK40" s="96"/>
      <c r="OL40" s="96"/>
      <c r="OM40" s="96"/>
      <c r="ON40" s="96"/>
      <c r="OO40" s="96"/>
      <c r="OP40" s="96"/>
      <c r="OQ40" s="96"/>
      <c r="OR40" s="96"/>
      <c r="OS40" s="96"/>
      <c r="OT40" s="96"/>
      <c r="OU40" s="96"/>
      <c r="OV40" s="96"/>
      <c r="OW40" s="96"/>
      <c r="OX40" s="96"/>
      <c r="OY40" s="96"/>
      <c r="OZ40" s="96"/>
      <c r="PA40" s="96"/>
      <c r="PB40" s="96"/>
      <c r="PC40" s="96"/>
      <c r="PD40" s="96"/>
      <c r="PE40" s="96"/>
      <c r="PF40" s="96"/>
      <c r="PG40" s="96"/>
      <c r="PH40" s="96"/>
      <c r="PI40" s="96"/>
      <c r="PJ40" s="96"/>
      <c r="PK40" s="96"/>
      <c r="PL40" s="96"/>
      <c r="PM40" s="96"/>
      <c r="PN40" s="96"/>
      <c r="PO40" s="96"/>
      <c r="PP40" s="96"/>
      <c r="PQ40" s="96"/>
      <c r="PR40" s="96"/>
      <c r="PS40" s="96"/>
      <c r="PT40" s="96"/>
      <c r="PU40" s="96"/>
      <c r="PV40" s="96"/>
      <c r="PW40" s="96"/>
      <c r="PX40" s="96"/>
      <c r="PY40" s="96"/>
      <c r="PZ40" s="96"/>
      <c r="QA40" s="96"/>
      <c r="QB40" s="96"/>
      <c r="QC40" s="96"/>
      <c r="QD40" s="96"/>
      <c r="QE40" s="96"/>
      <c r="QF40" s="96"/>
      <c r="QG40" s="96"/>
      <c r="QH40" s="96"/>
      <c r="QI40" s="96"/>
      <c r="QJ40" s="96"/>
      <c r="QK40" s="96"/>
      <c r="QL40" s="96"/>
      <c r="QM40" s="96"/>
      <c r="QN40" s="96"/>
      <c r="QO40" s="96"/>
      <c r="QP40" s="96"/>
      <c r="QQ40" s="96"/>
      <c r="QR40" s="96"/>
      <c r="QS40" s="96"/>
      <c r="QT40" s="96"/>
      <c r="QU40" s="96"/>
      <c r="QV40" s="96"/>
      <c r="QW40" s="96"/>
      <c r="QX40" s="96"/>
      <c r="QY40" s="96"/>
      <c r="QZ40" s="96"/>
      <c r="RA40" s="96"/>
      <c r="RB40" s="96"/>
      <c r="RC40" s="96"/>
      <c r="RD40" s="96"/>
      <c r="RE40" s="96"/>
      <c r="RF40" s="96"/>
      <c r="RG40" s="96"/>
      <c r="RH40" s="96"/>
      <c r="RI40" s="96"/>
      <c r="RJ40" s="96"/>
      <c r="RK40" s="96"/>
      <c r="RL40" s="96"/>
      <c r="RM40" s="96"/>
      <c r="RN40" s="96"/>
      <c r="RO40" s="96"/>
      <c r="RP40" s="96"/>
      <c r="RQ40" s="96"/>
      <c r="RR40" s="96"/>
      <c r="RS40" s="96"/>
      <c r="RT40" s="96"/>
      <c r="RU40" s="96"/>
      <c r="RV40" s="96"/>
      <c r="RW40" s="96"/>
      <c r="RX40" s="96"/>
      <c r="RY40" s="96"/>
      <c r="RZ40" s="96"/>
      <c r="SA40" s="96"/>
      <c r="SB40" s="96"/>
      <c r="SC40" s="96"/>
      <c r="SD40" s="96"/>
      <c r="SE40" s="96"/>
      <c r="SF40" s="96"/>
      <c r="SG40" s="96"/>
      <c r="SH40" s="96"/>
      <c r="SI40" s="96"/>
      <c r="SJ40" s="96"/>
      <c r="SK40" s="96"/>
      <c r="SL40" s="96"/>
      <c r="SM40" s="96"/>
      <c r="SN40" s="96"/>
      <c r="SO40" s="96"/>
      <c r="SP40" s="96"/>
    </row>
    <row r="41" spans="1:510" s="81" customFormat="1" ht="28.5" customHeight="1" x14ac:dyDescent="0.25">
      <c r="A41" s="78"/>
      <c r="B41" s="30"/>
      <c r="C41" s="30"/>
      <c r="D41" s="29"/>
      <c r="E41" s="30"/>
      <c r="F41" s="64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96"/>
      <c r="Y41" s="96"/>
      <c r="Z41" s="96"/>
      <c r="AA41" s="96"/>
      <c r="AB41" s="96"/>
      <c r="AC41" s="96"/>
      <c r="AD41" s="96"/>
      <c r="AE41" s="96"/>
      <c r="AF41" s="96"/>
      <c r="AG41" s="96"/>
      <c r="AH41" s="96"/>
      <c r="AI41" s="96"/>
      <c r="AJ41" s="96"/>
      <c r="AK41" s="96"/>
      <c r="AL41" s="96"/>
      <c r="AM41" s="96"/>
      <c r="AN41" s="96"/>
      <c r="AO41" s="96"/>
      <c r="AP41" s="96"/>
      <c r="AQ41" s="96"/>
      <c r="AR41" s="96"/>
      <c r="AS41" s="96"/>
      <c r="AT41" s="96"/>
      <c r="AU41" s="96"/>
      <c r="AV41" s="96"/>
      <c r="AW41" s="96"/>
      <c r="AX41" s="96"/>
      <c r="AY41" s="96"/>
      <c r="AZ41" s="96"/>
      <c r="BA41" s="96"/>
      <c r="BB41" s="96"/>
      <c r="BC41" s="96"/>
      <c r="BD41" s="96"/>
      <c r="BE41" s="96"/>
      <c r="BF41" s="96"/>
      <c r="BG41" s="96"/>
      <c r="BH41" s="96"/>
      <c r="BI41" s="96"/>
      <c r="BJ41" s="96"/>
      <c r="BK41" s="96"/>
      <c r="BL41" s="96"/>
      <c r="BM41" s="96"/>
      <c r="BN41" s="96"/>
      <c r="BO41" s="96"/>
      <c r="BP41" s="96"/>
      <c r="BQ41" s="96"/>
      <c r="BR41" s="96"/>
      <c r="BS41" s="96"/>
      <c r="BT41" s="96"/>
      <c r="BU41" s="96"/>
      <c r="BV41" s="96"/>
      <c r="BW41" s="96"/>
      <c r="BX41" s="96"/>
      <c r="BY41" s="96"/>
      <c r="BZ41" s="96"/>
      <c r="CA41" s="96"/>
      <c r="CB41" s="96"/>
      <c r="CC41" s="96"/>
      <c r="CD41" s="96"/>
      <c r="CE41" s="96"/>
      <c r="CF41" s="96"/>
      <c r="CG41" s="96"/>
      <c r="CH41" s="96"/>
      <c r="CI41" s="96"/>
      <c r="CJ41" s="96"/>
      <c r="CK41" s="96"/>
      <c r="CL41" s="96"/>
      <c r="CM41" s="96"/>
      <c r="CN41" s="96"/>
      <c r="CO41" s="96"/>
      <c r="CP41" s="96"/>
      <c r="CQ41" s="96"/>
      <c r="CR41" s="96"/>
      <c r="CS41" s="96"/>
      <c r="CT41" s="96"/>
      <c r="CU41" s="96"/>
      <c r="CV41" s="96"/>
      <c r="CW41" s="96"/>
      <c r="CX41" s="96"/>
      <c r="CY41" s="96"/>
      <c r="CZ41" s="96"/>
      <c r="DA41" s="96"/>
      <c r="DB41" s="96"/>
      <c r="DC41" s="96"/>
      <c r="DD41" s="96"/>
      <c r="DE41" s="96"/>
      <c r="DF41" s="96"/>
      <c r="DG41" s="96"/>
      <c r="DH41" s="96"/>
      <c r="DI41" s="96"/>
      <c r="DJ41" s="96"/>
      <c r="DK41" s="96"/>
      <c r="DL41" s="96"/>
      <c r="DM41" s="96"/>
      <c r="DN41" s="96"/>
      <c r="DO41" s="96"/>
      <c r="DP41" s="96"/>
      <c r="DQ41" s="96"/>
      <c r="DR41" s="96"/>
      <c r="DS41" s="96"/>
      <c r="DT41" s="96"/>
      <c r="DU41" s="96"/>
      <c r="DV41" s="96"/>
      <c r="DW41" s="96"/>
      <c r="DX41" s="96"/>
      <c r="DY41" s="96"/>
      <c r="DZ41" s="96"/>
      <c r="EA41" s="96"/>
      <c r="EB41" s="96"/>
      <c r="EC41" s="96"/>
      <c r="ED41" s="96"/>
      <c r="EE41" s="96"/>
      <c r="EF41" s="96"/>
      <c r="EG41" s="96"/>
      <c r="EH41" s="96"/>
      <c r="EI41" s="96"/>
      <c r="EJ41" s="96"/>
      <c r="EK41" s="96"/>
      <c r="EL41" s="96"/>
      <c r="EM41" s="96"/>
      <c r="EN41" s="96"/>
      <c r="EO41" s="96"/>
      <c r="EP41" s="96"/>
      <c r="EQ41" s="96"/>
      <c r="ER41" s="96"/>
      <c r="ES41" s="96"/>
      <c r="ET41" s="96"/>
      <c r="EU41" s="96"/>
      <c r="EV41" s="96"/>
      <c r="EW41" s="96"/>
      <c r="EX41" s="96"/>
      <c r="EY41" s="96"/>
      <c r="EZ41" s="96"/>
      <c r="FA41" s="96"/>
      <c r="FB41" s="96"/>
      <c r="FC41" s="96"/>
      <c r="FD41" s="96"/>
      <c r="FE41" s="96"/>
      <c r="FF41" s="96"/>
      <c r="FG41" s="96"/>
      <c r="FH41" s="96"/>
      <c r="FI41" s="96"/>
      <c r="FJ41" s="96"/>
      <c r="FK41" s="96"/>
      <c r="FL41" s="96"/>
      <c r="FM41" s="96"/>
      <c r="FN41" s="96"/>
      <c r="FO41" s="96"/>
      <c r="FP41" s="96"/>
      <c r="FQ41" s="96"/>
      <c r="FR41" s="96"/>
      <c r="FS41" s="96"/>
      <c r="FT41" s="96"/>
      <c r="FU41" s="96"/>
      <c r="FV41" s="96"/>
      <c r="FW41" s="96"/>
      <c r="FX41" s="96"/>
      <c r="FY41" s="96"/>
      <c r="FZ41" s="96"/>
      <c r="GA41" s="96"/>
      <c r="GB41" s="96"/>
      <c r="GC41" s="96"/>
      <c r="GD41" s="96"/>
      <c r="GE41" s="96"/>
      <c r="GF41" s="96"/>
      <c r="GG41" s="96"/>
      <c r="GH41" s="96"/>
      <c r="GI41" s="96"/>
      <c r="GJ41" s="96"/>
      <c r="GK41" s="96"/>
      <c r="GL41" s="96"/>
      <c r="GM41" s="96"/>
      <c r="GN41" s="96"/>
      <c r="GO41" s="96"/>
      <c r="GP41" s="96"/>
      <c r="GQ41" s="96"/>
      <c r="GR41" s="96"/>
      <c r="GS41" s="96"/>
      <c r="GT41" s="96"/>
      <c r="GU41" s="96"/>
      <c r="GV41" s="96"/>
      <c r="GW41" s="96"/>
      <c r="GX41" s="96"/>
      <c r="GY41" s="96"/>
      <c r="GZ41" s="96"/>
      <c r="HA41" s="96"/>
      <c r="HB41" s="96"/>
      <c r="HC41" s="96"/>
      <c r="HD41" s="96"/>
      <c r="HE41" s="96"/>
      <c r="HF41" s="96"/>
      <c r="HG41" s="96"/>
      <c r="HH41" s="96"/>
      <c r="HI41" s="96"/>
      <c r="HJ41" s="96"/>
      <c r="HK41" s="96"/>
      <c r="HL41" s="96"/>
      <c r="HM41" s="96"/>
      <c r="HN41" s="96"/>
      <c r="HO41" s="96"/>
      <c r="HP41" s="96"/>
      <c r="HQ41" s="96"/>
      <c r="HR41" s="96"/>
      <c r="HS41" s="96"/>
      <c r="HT41" s="96"/>
      <c r="HU41" s="96"/>
      <c r="HV41" s="96"/>
      <c r="HW41" s="96"/>
      <c r="HX41" s="96"/>
      <c r="HY41" s="96"/>
      <c r="HZ41" s="96"/>
      <c r="IA41" s="96"/>
      <c r="IB41" s="96"/>
      <c r="IC41" s="96"/>
      <c r="ID41" s="96"/>
      <c r="IE41" s="96"/>
      <c r="IF41" s="96"/>
      <c r="IG41" s="96"/>
      <c r="IH41" s="96"/>
      <c r="II41" s="96"/>
      <c r="IJ41" s="96"/>
      <c r="IK41" s="96"/>
      <c r="IL41" s="96"/>
      <c r="IM41" s="96"/>
      <c r="IN41" s="96"/>
      <c r="IO41" s="96"/>
      <c r="IP41" s="96"/>
      <c r="IQ41" s="96"/>
      <c r="IR41" s="96"/>
      <c r="IS41" s="96"/>
      <c r="IT41" s="96"/>
      <c r="IU41" s="96"/>
      <c r="IV41" s="96"/>
      <c r="IW41" s="96"/>
      <c r="IX41" s="96"/>
      <c r="IY41" s="96"/>
      <c r="IZ41" s="96"/>
      <c r="JA41" s="96"/>
      <c r="JB41" s="96"/>
      <c r="JC41" s="96"/>
      <c r="JD41" s="96"/>
      <c r="JE41" s="96"/>
      <c r="JF41" s="96"/>
      <c r="JG41" s="96"/>
      <c r="JH41" s="96"/>
      <c r="JI41" s="96"/>
      <c r="JJ41" s="96"/>
      <c r="JK41" s="96"/>
      <c r="JL41" s="96"/>
      <c r="JM41" s="96"/>
      <c r="JN41" s="96"/>
      <c r="JO41" s="96"/>
      <c r="JP41" s="96"/>
      <c r="JQ41" s="96"/>
      <c r="JR41" s="96"/>
      <c r="JS41" s="96"/>
      <c r="JT41" s="96"/>
      <c r="JU41" s="96"/>
      <c r="JV41" s="96"/>
      <c r="JW41" s="96"/>
      <c r="JX41" s="96"/>
      <c r="JY41" s="96"/>
      <c r="JZ41" s="96"/>
      <c r="KA41" s="96"/>
      <c r="KB41" s="96"/>
      <c r="KC41" s="96"/>
      <c r="KD41" s="96"/>
      <c r="KE41" s="96"/>
      <c r="KF41" s="96"/>
      <c r="KG41" s="96"/>
      <c r="KH41" s="96"/>
      <c r="KI41" s="96"/>
      <c r="KJ41" s="96"/>
      <c r="KK41" s="96"/>
      <c r="KL41" s="96"/>
      <c r="KM41" s="96"/>
      <c r="KN41" s="96"/>
      <c r="KO41" s="96"/>
      <c r="KP41" s="96"/>
      <c r="KQ41" s="96"/>
      <c r="KR41" s="96"/>
      <c r="KS41" s="96"/>
      <c r="KT41" s="96"/>
      <c r="KU41" s="96"/>
      <c r="KV41" s="96"/>
      <c r="KW41" s="96"/>
      <c r="KX41" s="96"/>
      <c r="KY41" s="96"/>
      <c r="KZ41" s="96"/>
      <c r="LA41" s="96"/>
      <c r="LB41" s="96"/>
      <c r="LC41" s="96"/>
      <c r="LD41" s="96"/>
      <c r="LE41" s="96"/>
      <c r="LF41" s="96"/>
      <c r="LG41" s="96"/>
      <c r="LH41" s="96"/>
      <c r="LI41" s="96"/>
      <c r="LJ41" s="96"/>
      <c r="LK41" s="96"/>
      <c r="LL41" s="96"/>
      <c r="LM41" s="96"/>
      <c r="LN41" s="96"/>
      <c r="LO41" s="96"/>
      <c r="LP41" s="96"/>
      <c r="LQ41" s="96"/>
      <c r="LR41" s="96"/>
      <c r="LS41" s="96"/>
      <c r="LT41" s="96"/>
      <c r="LU41" s="96"/>
      <c r="LV41" s="96"/>
      <c r="LW41" s="96"/>
      <c r="LX41" s="96"/>
      <c r="LY41" s="96"/>
      <c r="LZ41" s="96"/>
      <c r="MA41" s="96"/>
      <c r="MB41" s="96"/>
      <c r="MC41" s="96"/>
      <c r="MD41" s="96"/>
      <c r="ME41" s="96"/>
      <c r="MF41" s="96"/>
      <c r="MG41" s="96"/>
      <c r="MH41" s="96"/>
      <c r="MI41" s="96"/>
      <c r="MJ41" s="96"/>
      <c r="MK41" s="96"/>
      <c r="ML41" s="96"/>
      <c r="MM41" s="96"/>
      <c r="MN41" s="96"/>
      <c r="MO41" s="96"/>
      <c r="MP41" s="96"/>
      <c r="MQ41" s="96"/>
      <c r="MR41" s="96"/>
      <c r="MS41" s="96"/>
      <c r="MT41" s="96"/>
      <c r="MU41" s="96"/>
      <c r="MV41" s="96"/>
      <c r="MW41" s="96"/>
      <c r="MX41" s="96"/>
      <c r="MY41" s="96"/>
      <c r="MZ41" s="96"/>
      <c r="NA41" s="96"/>
      <c r="NB41" s="96"/>
      <c r="NC41" s="96"/>
      <c r="ND41" s="96"/>
      <c r="NE41" s="96"/>
      <c r="NF41" s="96"/>
      <c r="NG41" s="96"/>
      <c r="NH41" s="96"/>
      <c r="NI41" s="96"/>
      <c r="NJ41" s="96"/>
      <c r="NK41" s="96"/>
      <c r="NL41" s="96"/>
      <c r="NM41" s="96"/>
      <c r="NN41" s="96"/>
      <c r="NO41" s="96"/>
      <c r="NP41" s="96"/>
      <c r="NQ41" s="96"/>
      <c r="NR41" s="96"/>
      <c r="NS41" s="96"/>
      <c r="NT41" s="96"/>
      <c r="NU41" s="96"/>
      <c r="NV41" s="96"/>
      <c r="NW41" s="96"/>
      <c r="NX41" s="96"/>
      <c r="NY41" s="96"/>
      <c r="NZ41" s="96"/>
      <c r="OA41" s="96"/>
      <c r="OB41" s="96"/>
      <c r="OC41" s="96"/>
      <c r="OD41" s="96"/>
      <c r="OE41" s="96"/>
      <c r="OF41" s="96"/>
      <c r="OG41" s="96"/>
      <c r="OH41" s="96"/>
      <c r="OI41" s="96"/>
      <c r="OJ41" s="96"/>
      <c r="OK41" s="96"/>
      <c r="OL41" s="96"/>
      <c r="OM41" s="96"/>
      <c r="ON41" s="96"/>
      <c r="OO41" s="96"/>
      <c r="OP41" s="96"/>
      <c r="OQ41" s="96"/>
      <c r="OR41" s="96"/>
      <c r="OS41" s="96"/>
      <c r="OT41" s="96"/>
      <c r="OU41" s="96"/>
      <c r="OV41" s="96"/>
      <c r="OW41" s="96"/>
      <c r="OX41" s="96"/>
      <c r="OY41" s="96"/>
      <c r="OZ41" s="96"/>
      <c r="PA41" s="96"/>
      <c r="PB41" s="96"/>
      <c r="PC41" s="96"/>
      <c r="PD41" s="96"/>
      <c r="PE41" s="96"/>
      <c r="PF41" s="96"/>
      <c r="PG41" s="96"/>
      <c r="PH41" s="96"/>
      <c r="PI41" s="96"/>
      <c r="PJ41" s="96"/>
      <c r="PK41" s="96"/>
      <c r="PL41" s="96"/>
      <c r="PM41" s="96"/>
      <c r="PN41" s="96"/>
      <c r="PO41" s="96"/>
      <c r="PP41" s="96"/>
      <c r="PQ41" s="96"/>
      <c r="PR41" s="96"/>
      <c r="PS41" s="96"/>
      <c r="PT41" s="96"/>
      <c r="PU41" s="96"/>
      <c r="PV41" s="96"/>
      <c r="PW41" s="96"/>
      <c r="PX41" s="96"/>
      <c r="PY41" s="96"/>
      <c r="PZ41" s="96"/>
      <c r="QA41" s="96"/>
      <c r="QB41" s="96"/>
      <c r="QC41" s="96"/>
      <c r="QD41" s="96"/>
      <c r="QE41" s="96"/>
      <c r="QF41" s="96"/>
      <c r="QG41" s="96"/>
      <c r="QH41" s="96"/>
      <c r="QI41" s="96"/>
      <c r="QJ41" s="96"/>
      <c r="QK41" s="96"/>
      <c r="QL41" s="96"/>
      <c r="QM41" s="96"/>
      <c r="QN41" s="96"/>
      <c r="QO41" s="96"/>
      <c r="QP41" s="96"/>
      <c r="QQ41" s="96"/>
      <c r="QR41" s="96"/>
      <c r="QS41" s="96"/>
      <c r="QT41" s="96"/>
      <c r="QU41" s="96"/>
      <c r="QV41" s="96"/>
      <c r="QW41" s="96"/>
      <c r="QX41" s="96"/>
      <c r="QY41" s="96"/>
      <c r="QZ41" s="96"/>
      <c r="RA41" s="96"/>
      <c r="RB41" s="96"/>
      <c r="RC41" s="96"/>
      <c r="RD41" s="96"/>
      <c r="RE41" s="96"/>
      <c r="RF41" s="96"/>
      <c r="RG41" s="96"/>
      <c r="RH41" s="96"/>
      <c r="RI41" s="96"/>
      <c r="RJ41" s="96"/>
      <c r="RK41" s="96"/>
      <c r="RL41" s="96"/>
      <c r="RM41" s="96"/>
      <c r="RN41" s="96"/>
      <c r="RO41" s="96"/>
      <c r="RP41" s="96"/>
      <c r="RQ41" s="96"/>
      <c r="RR41" s="96"/>
      <c r="RS41" s="96"/>
      <c r="RT41" s="96"/>
      <c r="RU41" s="96"/>
      <c r="RV41" s="96"/>
      <c r="RW41" s="96"/>
      <c r="RX41" s="96"/>
      <c r="RY41" s="96"/>
      <c r="RZ41" s="96"/>
      <c r="SA41" s="96"/>
      <c r="SB41" s="96"/>
      <c r="SC41" s="96"/>
      <c r="SD41" s="96"/>
      <c r="SE41" s="96"/>
      <c r="SF41" s="96"/>
      <c r="SG41" s="96"/>
      <c r="SH41" s="96"/>
      <c r="SI41" s="96"/>
      <c r="SJ41" s="96"/>
      <c r="SK41" s="96"/>
      <c r="SL41" s="96"/>
      <c r="SM41" s="96"/>
      <c r="SN41" s="96"/>
      <c r="SO41" s="96"/>
      <c r="SP41" s="96"/>
    </row>
    <row r="42" spans="1:510" s="81" customFormat="1" ht="28.5" customHeight="1" x14ac:dyDescent="0.25">
      <c r="A42" s="78"/>
      <c r="B42" s="30"/>
      <c r="C42" s="30"/>
      <c r="D42" s="29"/>
      <c r="E42" s="30"/>
      <c r="F42" s="64"/>
      <c r="G42" s="96"/>
      <c r="H42" s="96"/>
      <c r="I42" s="96"/>
      <c r="J42" s="96"/>
      <c r="K42" s="96"/>
      <c r="L42" s="96"/>
      <c r="M42" s="96"/>
      <c r="N42" s="96"/>
      <c r="O42" s="96"/>
      <c r="P42" s="96"/>
      <c r="Q42" s="96"/>
      <c r="R42" s="96"/>
      <c r="S42" s="96"/>
      <c r="T42" s="96"/>
      <c r="U42" s="96"/>
      <c r="V42" s="96"/>
      <c r="W42" s="96"/>
      <c r="X42" s="96"/>
      <c r="Y42" s="96"/>
      <c r="Z42" s="96"/>
      <c r="AA42" s="96"/>
      <c r="AB42" s="96"/>
      <c r="AC42" s="96"/>
      <c r="AD42" s="96"/>
      <c r="AE42" s="96"/>
      <c r="AF42" s="96"/>
      <c r="AG42" s="96"/>
      <c r="AH42" s="96"/>
      <c r="AI42" s="96"/>
      <c r="AJ42" s="96"/>
      <c r="AK42" s="96"/>
      <c r="AL42" s="96"/>
      <c r="AM42" s="96"/>
      <c r="AN42" s="96"/>
      <c r="AO42" s="96"/>
      <c r="AP42" s="96"/>
      <c r="AQ42" s="96"/>
      <c r="AR42" s="96"/>
      <c r="AS42" s="96"/>
      <c r="AT42" s="96"/>
      <c r="AU42" s="96"/>
      <c r="AV42" s="96"/>
      <c r="AW42" s="96"/>
      <c r="AX42" s="96"/>
      <c r="AY42" s="96"/>
      <c r="AZ42" s="96"/>
      <c r="BA42" s="96"/>
      <c r="BB42" s="96"/>
      <c r="BC42" s="96"/>
      <c r="BD42" s="96"/>
      <c r="BE42" s="96"/>
      <c r="BF42" s="96"/>
      <c r="BG42" s="96"/>
      <c r="BH42" s="96"/>
      <c r="BI42" s="96"/>
      <c r="BJ42" s="96"/>
      <c r="BK42" s="96"/>
      <c r="BL42" s="96"/>
      <c r="BM42" s="96"/>
      <c r="BN42" s="96"/>
      <c r="BO42" s="96"/>
      <c r="BP42" s="96"/>
      <c r="BQ42" s="96"/>
      <c r="BR42" s="96"/>
      <c r="BS42" s="96"/>
      <c r="BT42" s="96"/>
      <c r="BU42" s="96"/>
      <c r="BV42" s="96"/>
      <c r="BW42" s="96"/>
      <c r="BX42" s="96"/>
      <c r="BY42" s="96"/>
      <c r="BZ42" s="96"/>
      <c r="CA42" s="96"/>
      <c r="CB42" s="96"/>
      <c r="CC42" s="96"/>
      <c r="CD42" s="96"/>
      <c r="CE42" s="96"/>
      <c r="CF42" s="96"/>
      <c r="CG42" s="96"/>
      <c r="CH42" s="96"/>
      <c r="CI42" s="96"/>
      <c r="CJ42" s="96"/>
      <c r="CK42" s="96"/>
      <c r="CL42" s="96"/>
      <c r="CM42" s="96"/>
      <c r="CN42" s="96"/>
      <c r="CO42" s="96"/>
      <c r="CP42" s="96"/>
      <c r="CQ42" s="96"/>
      <c r="CR42" s="96"/>
      <c r="CS42" s="96"/>
      <c r="CT42" s="96"/>
      <c r="CU42" s="96"/>
      <c r="CV42" s="96"/>
      <c r="CW42" s="96"/>
      <c r="CX42" s="96"/>
      <c r="CY42" s="96"/>
      <c r="CZ42" s="96"/>
      <c r="DA42" s="96"/>
      <c r="DB42" s="96"/>
      <c r="DC42" s="96"/>
      <c r="DD42" s="96"/>
      <c r="DE42" s="96"/>
      <c r="DF42" s="96"/>
      <c r="DG42" s="96"/>
      <c r="DH42" s="96"/>
      <c r="DI42" s="96"/>
      <c r="DJ42" s="96"/>
      <c r="DK42" s="96"/>
      <c r="DL42" s="96"/>
      <c r="DM42" s="96"/>
      <c r="DN42" s="96"/>
      <c r="DO42" s="96"/>
      <c r="DP42" s="96"/>
      <c r="DQ42" s="96"/>
      <c r="DR42" s="96"/>
      <c r="DS42" s="96"/>
      <c r="DT42" s="96"/>
      <c r="DU42" s="96"/>
      <c r="DV42" s="96"/>
      <c r="DW42" s="96"/>
      <c r="DX42" s="96"/>
      <c r="DY42" s="96"/>
      <c r="DZ42" s="96"/>
      <c r="EA42" s="96"/>
      <c r="EB42" s="96"/>
      <c r="EC42" s="96"/>
      <c r="ED42" s="96"/>
      <c r="EE42" s="96"/>
      <c r="EF42" s="96"/>
      <c r="EG42" s="96"/>
      <c r="EH42" s="96"/>
      <c r="EI42" s="96"/>
      <c r="EJ42" s="96"/>
      <c r="EK42" s="96"/>
      <c r="EL42" s="96"/>
      <c r="EM42" s="96"/>
      <c r="EN42" s="96"/>
      <c r="EO42" s="96"/>
      <c r="EP42" s="96"/>
      <c r="EQ42" s="96"/>
      <c r="ER42" s="96"/>
      <c r="ES42" s="96"/>
      <c r="ET42" s="96"/>
      <c r="EU42" s="96"/>
      <c r="EV42" s="96"/>
      <c r="EW42" s="96"/>
      <c r="EX42" s="96"/>
      <c r="EY42" s="96"/>
      <c r="EZ42" s="96"/>
      <c r="FA42" s="96"/>
      <c r="FB42" s="96"/>
      <c r="FC42" s="96"/>
      <c r="FD42" s="96"/>
      <c r="FE42" s="96"/>
      <c r="FF42" s="96"/>
      <c r="FG42" s="96"/>
      <c r="FH42" s="96"/>
      <c r="FI42" s="96"/>
      <c r="FJ42" s="96"/>
      <c r="FK42" s="96"/>
      <c r="FL42" s="96"/>
      <c r="FM42" s="96"/>
      <c r="FN42" s="96"/>
      <c r="FO42" s="96"/>
      <c r="FP42" s="96"/>
      <c r="FQ42" s="96"/>
      <c r="FR42" s="96"/>
      <c r="FS42" s="96"/>
      <c r="FT42" s="96"/>
      <c r="FU42" s="96"/>
      <c r="FV42" s="96"/>
      <c r="FW42" s="96"/>
      <c r="FX42" s="96"/>
      <c r="FY42" s="96"/>
      <c r="FZ42" s="96"/>
      <c r="GA42" s="96"/>
      <c r="GB42" s="96"/>
      <c r="GC42" s="96"/>
      <c r="GD42" s="96"/>
      <c r="GE42" s="96"/>
      <c r="GF42" s="96"/>
      <c r="GG42" s="96"/>
      <c r="GH42" s="96"/>
      <c r="GI42" s="96"/>
      <c r="GJ42" s="96"/>
      <c r="GK42" s="96"/>
      <c r="GL42" s="96"/>
      <c r="GM42" s="96"/>
      <c r="GN42" s="96"/>
      <c r="GO42" s="96"/>
      <c r="GP42" s="96"/>
      <c r="GQ42" s="96"/>
      <c r="GR42" s="96"/>
      <c r="GS42" s="96"/>
      <c r="GT42" s="96"/>
      <c r="GU42" s="96"/>
      <c r="GV42" s="96"/>
      <c r="GW42" s="96"/>
      <c r="GX42" s="96"/>
      <c r="GY42" s="96"/>
      <c r="GZ42" s="96"/>
      <c r="HA42" s="96"/>
      <c r="HB42" s="96"/>
      <c r="HC42" s="96"/>
      <c r="HD42" s="96"/>
      <c r="HE42" s="96"/>
      <c r="HF42" s="96"/>
      <c r="HG42" s="96"/>
      <c r="HH42" s="96"/>
      <c r="HI42" s="96"/>
      <c r="HJ42" s="96"/>
      <c r="HK42" s="96"/>
      <c r="HL42" s="96"/>
      <c r="HM42" s="96"/>
      <c r="HN42" s="96"/>
      <c r="HO42" s="96"/>
      <c r="HP42" s="96"/>
      <c r="HQ42" s="96"/>
      <c r="HR42" s="96"/>
      <c r="HS42" s="96"/>
      <c r="HT42" s="96"/>
      <c r="HU42" s="96"/>
      <c r="HV42" s="96"/>
      <c r="HW42" s="96"/>
      <c r="HX42" s="96"/>
      <c r="HY42" s="96"/>
      <c r="HZ42" s="96"/>
      <c r="IA42" s="96"/>
      <c r="IB42" s="96"/>
      <c r="IC42" s="96"/>
      <c r="ID42" s="96"/>
      <c r="IE42" s="96"/>
      <c r="IF42" s="96"/>
      <c r="IG42" s="96"/>
      <c r="IH42" s="96"/>
      <c r="II42" s="96"/>
      <c r="IJ42" s="96"/>
      <c r="IK42" s="96"/>
      <c r="IL42" s="96"/>
      <c r="IM42" s="96"/>
      <c r="IN42" s="96"/>
      <c r="IO42" s="96"/>
      <c r="IP42" s="96"/>
      <c r="IQ42" s="96"/>
      <c r="IR42" s="96"/>
      <c r="IS42" s="96"/>
      <c r="IT42" s="96"/>
      <c r="IU42" s="96"/>
      <c r="IV42" s="96"/>
      <c r="IW42" s="96"/>
      <c r="IX42" s="96"/>
      <c r="IY42" s="96"/>
      <c r="IZ42" s="96"/>
      <c r="JA42" s="96"/>
      <c r="JB42" s="96"/>
      <c r="JC42" s="96"/>
      <c r="JD42" s="96"/>
      <c r="JE42" s="96"/>
      <c r="JF42" s="96"/>
      <c r="JG42" s="96"/>
      <c r="JH42" s="96"/>
      <c r="JI42" s="96"/>
      <c r="JJ42" s="96"/>
      <c r="JK42" s="96"/>
      <c r="JL42" s="96"/>
      <c r="JM42" s="96"/>
      <c r="JN42" s="96"/>
      <c r="JO42" s="96"/>
      <c r="JP42" s="96"/>
      <c r="JQ42" s="96"/>
      <c r="JR42" s="96"/>
      <c r="JS42" s="96"/>
      <c r="JT42" s="96"/>
      <c r="JU42" s="96"/>
      <c r="JV42" s="96"/>
      <c r="JW42" s="96"/>
      <c r="JX42" s="96"/>
      <c r="JY42" s="96"/>
      <c r="JZ42" s="96"/>
      <c r="KA42" s="96"/>
      <c r="KB42" s="96"/>
      <c r="KC42" s="96"/>
      <c r="KD42" s="96"/>
      <c r="KE42" s="96"/>
      <c r="KF42" s="96"/>
      <c r="KG42" s="96"/>
      <c r="KH42" s="96"/>
      <c r="KI42" s="96"/>
      <c r="KJ42" s="96"/>
      <c r="KK42" s="96"/>
      <c r="KL42" s="96"/>
      <c r="KM42" s="96"/>
      <c r="KN42" s="96"/>
      <c r="KO42" s="96"/>
      <c r="KP42" s="96"/>
      <c r="KQ42" s="96"/>
      <c r="KR42" s="96"/>
      <c r="KS42" s="96"/>
      <c r="KT42" s="96"/>
      <c r="KU42" s="96"/>
      <c r="KV42" s="96"/>
      <c r="KW42" s="96"/>
      <c r="KX42" s="96"/>
      <c r="KY42" s="96"/>
      <c r="KZ42" s="96"/>
      <c r="LA42" s="96"/>
      <c r="LB42" s="96"/>
      <c r="LC42" s="96"/>
      <c r="LD42" s="96"/>
      <c r="LE42" s="96"/>
      <c r="LF42" s="96"/>
      <c r="LG42" s="96"/>
      <c r="LH42" s="96"/>
      <c r="LI42" s="96"/>
      <c r="LJ42" s="96"/>
      <c r="LK42" s="96"/>
      <c r="LL42" s="96"/>
      <c r="LM42" s="96"/>
      <c r="LN42" s="96"/>
      <c r="LO42" s="96"/>
      <c r="LP42" s="96"/>
      <c r="LQ42" s="96"/>
      <c r="LR42" s="96"/>
      <c r="LS42" s="96"/>
      <c r="LT42" s="96"/>
      <c r="LU42" s="96"/>
      <c r="LV42" s="96"/>
      <c r="LW42" s="96"/>
      <c r="LX42" s="96"/>
      <c r="LY42" s="96"/>
      <c r="LZ42" s="96"/>
      <c r="MA42" s="96"/>
      <c r="MB42" s="96"/>
      <c r="MC42" s="96"/>
      <c r="MD42" s="96"/>
      <c r="ME42" s="96"/>
      <c r="MF42" s="96"/>
      <c r="MG42" s="96"/>
      <c r="MH42" s="96"/>
      <c r="MI42" s="96"/>
      <c r="MJ42" s="96"/>
      <c r="MK42" s="96"/>
      <c r="ML42" s="96"/>
      <c r="MM42" s="96"/>
      <c r="MN42" s="96"/>
      <c r="MO42" s="96"/>
      <c r="MP42" s="96"/>
      <c r="MQ42" s="96"/>
      <c r="MR42" s="96"/>
      <c r="MS42" s="96"/>
      <c r="MT42" s="96"/>
      <c r="MU42" s="96"/>
      <c r="MV42" s="96"/>
      <c r="MW42" s="96"/>
      <c r="MX42" s="96"/>
      <c r="MY42" s="96"/>
      <c r="MZ42" s="96"/>
      <c r="NA42" s="96"/>
      <c r="NB42" s="96"/>
      <c r="NC42" s="96"/>
      <c r="ND42" s="96"/>
      <c r="NE42" s="96"/>
      <c r="NF42" s="96"/>
      <c r="NG42" s="96"/>
      <c r="NH42" s="96"/>
      <c r="NI42" s="96"/>
      <c r="NJ42" s="96"/>
      <c r="NK42" s="96"/>
      <c r="NL42" s="96"/>
      <c r="NM42" s="96"/>
      <c r="NN42" s="96"/>
      <c r="NO42" s="96"/>
      <c r="NP42" s="96"/>
      <c r="NQ42" s="96"/>
      <c r="NR42" s="96"/>
      <c r="NS42" s="96"/>
      <c r="NT42" s="96"/>
      <c r="NU42" s="96"/>
      <c r="NV42" s="96"/>
      <c r="NW42" s="96"/>
      <c r="NX42" s="96"/>
      <c r="NY42" s="96"/>
      <c r="NZ42" s="96"/>
      <c r="OA42" s="96"/>
      <c r="OB42" s="96"/>
      <c r="OC42" s="96"/>
      <c r="OD42" s="96"/>
      <c r="OE42" s="96"/>
      <c r="OF42" s="96"/>
      <c r="OG42" s="96"/>
      <c r="OH42" s="96"/>
      <c r="OI42" s="96"/>
      <c r="OJ42" s="96"/>
      <c r="OK42" s="96"/>
      <c r="OL42" s="96"/>
      <c r="OM42" s="96"/>
      <c r="ON42" s="96"/>
      <c r="OO42" s="96"/>
      <c r="OP42" s="96"/>
      <c r="OQ42" s="96"/>
      <c r="OR42" s="96"/>
      <c r="OS42" s="96"/>
      <c r="OT42" s="96"/>
      <c r="OU42" s="96"/>
      <c r="OV42" s="96"/>
      <c r="OW42" s="96"/>
      <c r="OX42" s="96"/>
      <c r="OY42" s="96"/>
      <c r="OZ42" s="96"/>
      <c r="PA42" s="96"/>
      <c r="PB42" s="96"/>
      <c r="PC42" s="96"/>
      <c r="PD42" s="96"/>
      <c r="PE42" s="96"/>
      <c r="PF42" s="96"/>
      <c r="PG42" s="96"/>
      <c r="PH42" s="96"/>
      <c r="PI42" s="96"/>
      <c r="PJ42" s="96"/>
      <c r="PK42" s="96"/>
      <c r="PL42" s="96"/>
      <c r="PM42" s="96"/>
      <c r="PN42" s="96"/>
      <c r="PO42" s="96"/>
      <c r="PP42" s="96"/>
      <c r="PQ42" s="96"/>
      <c r="PR42" s="96"/>
      <c r="PS42" s="96"/>
      <c r="PT42" s="96"/>
      <c r="PU42" s="96"/>
      <c r="PV42" s="96"/>
      <c r="PW42" s="96"/>
      <c r="PX42" s="96"/>
      <c r="PY42" s="96"/>
      <c r="PZ42" s="96"/>
      <c r="QA42" s="96"/>
      <c r="QB42" s="96"/>
      <c r="QC42" s="96"/>
      <c r="QD42" s="96"/>
      <c r="QE42" s="96"/>
      <c r="QF42" s="96"/>
      <c r="QG42" s="96"/>
      <c r="QH42" s="96"/>
      <c r="QI42" s="96"/>
      <c r="QJ42" s="96"/>
      <c r="QK42" s="96"/>
      <c r="QL42" s="96"/>
      <c r="QM42" s="96"/>
      <c r="QN42" s="96"/>
      <c r="QO42" s="96"/>
      <c r="QP42" s="96"/>
      <c r="QQ42" s="96"/>
      <c r="QR42" s="96"/>
      <c r="QS42" s="96"/>
      <c r="QT42" s="96"/>
      <c r="QU42" s="96"/>
      <c r="QV42" s="96"/>
      <c r="QW42" s="96"/>
      <c r="QX42" s="96"/>
      <c r="QY42" s="96"/>
      <c r="QZ42" s="96"/>
      <c r="RA42" s="96"/>
      <c r="RB42" s="96"/>
      <c r="RC42" s="96"/>
      <c r="RD42" s="96"/>
      <c r="RE42" s="96"/>
      <c r="RF42" s="96"/>
      <c r="RG42" s="96"/>
      <c r="RH42" s="96"/>
      <c r="RI42" s="96"/>
      <c r="RJ42" s="96"/>
      <c r="RK42" s="96"/>
      <c r="RL42" s="96"/>
      <c r="RM42" s="96"/>
      <c r="RN42" s="96"/>
      <c r="RO42" s="96"/>
      <c r="RP42" s="96"/>
      <c r="RQ42" s="96"/>
      <c r="RR42" s="96"/>
      <c r="RS42" s="96"/>
      <c r="RT42" s="96"/>
      <c r="RU42" s="96"/>
      <c r="RV42" s="96"/>
      <c r="RW42" s="96"/>
      <c r="RX42" s="96"/>
      <c r="RY42" s="96"/>
      <c r="RZ42" s="96"/>
      <c r="SA42" s="96"/>
      <c r="SB42" s="96"/>
      <c r="SC42" s="96"/>
      <c r="SD42" s="96"/>
      <c r="SE42" s="96"/>
      <c r="SF42" s="96"/>
      <c r="SG42" s="96"/>
      <c r="SH42" s="96"/>
      <c r="SI42" s="96"/>
      <c r="SJ42" s="96"/>
      <c r="SK42" s="96"/>
      <c r="SL42" s="96"/>
      <c r="SM42" s="96"/>
      <c r="SN42" s="96"/>
      <c r="SO42" s="96"/>
      <c r="SP42" s="96"/>
    </row>
    <row r="43" spans="1:510" s="81" customFormat="1" ht="28.5" customHeight="1" x14ac:dyDescent="0.25">
      <c r="A43" s="78"/>
      <c r="B43" s="30"/>
      <c r="C43" s="30"/>
      <c r="D43" s="29"/>
      <c r="E43" s="30"/>
      <c r="F43" s="64"/>
      <c r="G43" s="96"/>
      <c r="H43" s="96"/>
      <c r="I43" s="96"/>
      <c r="J43" s="96"/>
      <c r="K43" s="96"/>
      <c r="L43" s="96"/>
      <c r="M43" s="96"/>
      <c r="N43" s="96"/>
      <c r="O43" s="96"/>
      <c r="P43" s="96"/>
      <c r="Q43" s="96"/>
      <c r="R43" s="96"/>
      <c r="S43" s="96"/>
      <c r="T43" s="96"/>
      <c r="U43" s="96"/>
      <c r="V43" s="96"/>
      <c r="W43" s="96"/>
      <c r="X43" s="96"/>
      <c r="Y43" s="96"/>
      <c r="Z43" s="96"/>
      <c r="AA43" s="96"/>
      <c r="AB43" s="96"/>
      <c r="AC43" s="96"/>
      <c r="AD43" s="96"/>
      <c r="AE43" s="96"/>
      <c r="AF43" s="96"/>
      <c r="AG43" s="96"/>
      <c r="AH43" s="96"/>
      <c r="AI43" s="96"/>
      <c r="AJ43" s="96"/>
      <c r="AK43" s="96"/>
      <c r="AL43" s="96"/>
      <c r="AM43" s="96"/>
      <c r="AN43" s="96"/>
      <c r="AO43" s="96"/>
      <c r="AP43" s="96"/>
      <c r="AQ43" s="96"/>
      <c r="AR43" s="96"/>
      <c r="AS43" s="96"/>
      <c r="AT43" s="96"/>
      <c r="AU43" s="96"/>
      <c r="AV43" s="96"/>
      <c r="AW43" s="96"/>
      <c r="AX43" s="96"/>
      <c r="AY43" s="96"/>
      <c r="AZ43" s="96"/>
      <c r="BA43" s="96"/>
      <c r="BB43" s="96"/>
      <c r="BC43" s="96"/>
      <c r="BD43" s="96"/>
      <c r="BE43" s="96"/>
      <c r="BF43" s="96"/>
      <c r="BG43" s="96"/>
      <c r="BH43" s="96"/>
      <c r="BI43" s="96"/>
      <c r="BJ43" s="96"/>
      <c r="BK43" s="96"/>
      <c r="BL43" s="96"/>
      <c r="BM43" s="96"/>
      <c r="BN43" s="96"/>
      <c r="BO43" s="96"/>
      <c r="BP43" s="96"/>
      <c r="BQ43" s="96"/>
      <c r="BR43" s="96"/>
      <c r="BS43" s="96"/>
      <c r="BT43" s="96"/>
      <c r="BU43" s="96"/>
      <c r="BV43" s="96"/>
      <c r="BW43" s="96"/>
      <c r="BX43" s="96"/>
      <c r="BY43" s="96"/>
      <c r="BZ43" s="96"/>
      <c r="CA43" s="96"/>
      <c r="CB43" s="96"/>
      <c r="CC43" s="96"/>
      <c r="CD43" s="96"/>
      <c r="CE43" s="96"/>
      <c r="CF43" s="96"/>
      <c r="CG43" s="96"/>
      <c r="CH43" s="96"/>
      <c r="CI43" s="96"/>
      <c r="CJ43" s="96"/>
      <c r="CK43" s="96"/>
      <c r="CL43" s="96"/>
      <c r="CM43" s="96"/>
      <c r="CN43" s="96"/>
      <c r="CO43" s="96"/>
      <c r="CP43" s="96"/>
      <c r="CQ43" s="96"/>
      <c r="CR43" s="96"/>
      <c r="CS43" s="96"/>
      <c r="CT43" s="96"/>
      <c r="CU43" s="96"/>
      <c r="CV43" s="96"/>
      <c r="CW43" s="96"/>
      <c r="CX43" s="96"/>
      <c r="CY43" s="96"/>
      <c r="CZ43" s="96"/>
      <c r="DA43" s="96"/>
      <c r="DB43" s="96"/>
      <c r="DC43" s="96"/>
      <c r="DD43" s="96"/>
      <c r="DE43" s="96"/>
      <c r="DF43" s="96"/>
      <c r="DG43" s="96"/>
      <c r="DH43" s="96"/>
      <c r="DI43" s="96"/>
      <c r="DJ43" s="96"/>
      <c r="DK43" s="96"/>
      <c r="DL43" s="96"/>
      <c r="DM43" s="96"/>
      <c r="DN43" s="96"/>
      <c r="DO43" s="96"/>
      <c r="DP43" s="96"/>
      <c r="DQ43" s="96"/>
      <c r="DR43" s="96"/>
      <c r="DS43" s="96"/>
      <c r="DT43" s="96"/>
      <c r="DU43" s="96"/>
      <c r="DV43" s="96"/>
      <c r="DW43" s="96"/>
      <c r="DX43" s="96"/>
      <c r="DY43" s="96"/>
      <c r="DZ43" s="96"/>
      <c r="EA43" s="96"/>
      <c r="EB43" s="96"/>
      <c r="EC43" s="96"/>
      <c r="ED43" s="96"/>
      <c r="EE43" s="96"/>
      <c r="EF43" s="96"/>
      <c r="EG43" s="96"/>
      <c r="EH43" s="96"/>
      <c r="EI43" s="96"/>
      <c r="EJ43" s="96"/>
      <c r="EK43" s="96"/>
      <c r="EL43" s="96"/>
      <c r="EM43" s="96"/>
      <c r="EN43" s="96"/>
      <c r="EO43" s="96"/>
      <c r="EP43" s="96"/>
      <c r="EQ43" s="96"/>
      <c r="ER43" s="96"/>
      <c r="ES43" s="96"/>
      <c r="ET43" s="96"/>
      <c r="EU43" s="96"/>
      <c r="EV43" s="96"/>
      <c r="EW43" s="96"/>
      <c r="EX43" s="96"/>
      <c r="EY43" s="96"/>
      <c r="EZ43" s="96"/>
      <c r="FA43" s="96"/>
      <c r="FB43" s="96"/>
      <c r="FC43" s="96"/>
      <c r="FD43" s="96"/>
      <c r="FE43" s="96"/>
      <c r="FF43" s="96"/>
      <c r="FG43" s="96"/>
      <c r="FH43" s="96"/>
      <c r="FI43" s="96"/>
      <c r="FJ43" s="96"/>
      <c r="FK43" s="96"/>
      <c r="FL43" s="96"/>
      <c r="FM43" s="96"/>
      <c r="FN43" s="96"/>
      <c r="FO43" s="96"/>
      <c r="FP43" s="96"/>
      <c r="FQ43" s="96"/>
      <c r="FR43" s="96"/>
      <c r="FS43" s="96"/>
      <c r="FT43" s="96"/>
      <c r="FU43" s="96"/>
      <c r="FV43" s="96"/>
      <c r="FW43" s="96"/>
      <c r="FX43" s="96"/>
      <c r="FY43" s="96"/>
      <c r="FZ43" s="96"/>
      <c r="GA43" s="96"/>
      <c r="GB43" s="96"/>
      <c r="GC43" s="96"/>
      <c r="GD43" s="96"/>
      <c r="GE43" s="96"/>
      <c r="GF43" s="96"/>
      <c r="GG43" s="96"/>
      <c r="GH43" s="96"/>
      <c r="GI43" s="96"/>
      <c r="GJ43" s="96"/>
      <c r="GK43" s="96"/>
      <c r="GL43" s="96"/>
      <c r="GM43" s="96"/>
      <c r="GN43" s="96"/>
      <c r="GO43" s="96"/>
      <c r="GP43" s="96"/>
      <c r="GQ43" s="96"/>
      <c r="GR43" s="96"/>
      <c r="GS43" s="96"/>
      <c r="GT43" s="96"/>
      <c r="GU43" s="96"/>
      <c r="GV43" s="96"/>
      <c r="GW43" s="96"/>
      <c r="GX43" s="96"/>
      <c r="GY43" s="96"/>
      <c r="GZ43" s="96"/>
      <c r="HA43" s="96"/>
      <c r="HB43" s="96"/>
      <c r="HC43" s="96"/>
      <c r="HD43" s="96"/>
      <c r="HE43" s="96"/>
      <c r="HF43" s="96"/>
      <c r="HG43" s="96"/>
      <c r="HH43" s="96"/>
      <c r="HI43" s="96"/>
      <c r="HJ43" s="96"/>
      <c r="HK43" s="96"/>
      <c r="HL43" s="96"/>
      <c r="HM43" s="96"/>
      <c r="HN43" s="96"/>
      <c r="HO43" s="96"/>
      <c r="HP43" s="96"/>
      <c r="HQ43" s="96"/>
      <c r="HR43" s="96"/>
      <c r="HS43" s="96"/>
      <c r="HT43" s="96"/>
      <c r="HU43" s="96"/>
      <c r="HV43" s="96"/>
      <c r="HW43" s="96"/>
      <c r="HX43" s="96"/>
      <c r="HY43" s="96"/>
      <c r="HZ43" s="96"/>
      <c r="IA43" s="96"/>
      <c r="IB43" s="96"/>
      <c r="IC43" s="96"/>
      <c r="ID43" s="96"/>
      <c r="IE43" s="96"/>
      <c r="IF43" s="96"/>
      <c r="IG43" s="96"/>
      <c r="IH43" s="96"/>
      <c r="II43" s="96"/>
      <c r="IJ43" s="96"/>
      <c r="IK43" s="96"/>
      <c r="IL43" s="96"/>
      <c r="IM43" s="96"/>
      <c r="IN43" s="96"/>
      <c r="IO43" s="96"/>
      <c r="IP43" s="96"/>
      <c r="IQ43" s="96"/>
      <c r="IR43" s="96"/>
      <c r="IS43" s="96"/>
      <c r="IT43" s="96"/>
      <c r="IU43" s="96"/>
      <c r="IV43" s="96"/>
      <c r="IW43" s="96"/>
      <c r="IX43" s="96"/>
      <c r="IY43" s="96"/>
      <c r="IZ43" s="96"/>
      <c r="JA43" s="96"/>
      <c r="JB43" s="96"/>
      <c r="JC43" s="96"/>
      <c r="JD43" s="96"/>
      <c r="JE43" s="96"/>
      <c r="JF43" s="96"/>
      <c r="JG43" s="96"/>
      <c r="JH43" s="96"/>
      <c r="JI43" s="96"/>
      <c r="JJ43" s="96"/>
      <c r="JK43" s="96"/>
      <c r="JL43" s="96"/>
      <c r="JM43" s="96"/>
      <c r="JN43" s="96"/>
      <c r="JO43" s="96"/>
      <c r="JP43" s="96"/>
      <c r="JQ43" s="96"/>
      <c r="JR43" s="96"/>
      <c r="JS43" s="96"/>
      <c r="JT43" s="96"/>
      <c r="JU43" s="96"/>
      <c r="JV43" s="96"/>
      <c r="JW43" s="96"/>
      <c r="JX43" s="96"/>
      <c r="JY43" s="96"/>
      <c r="JZ43" s="96"/>
      <c r="KA43" s="96"/>
      <c r="KB43" s="96"/>
      <c r="KC43" s="96"/>
      <c r="KD43" s="96"/>
      <c r="KE43" s="96"/>
      <c r="KF43" s="96"/>
      <c r="KG43" s="96"/>
      <c r="KH43" s="96"/>
      <c r="KI43" s="96"/>
      <c r="KJ43" s="96"/>
      <c r="KK43" s="96"/>
      <c r="KL43" s="96"/>
      <c r="KM43" s="96"/>
      <c r="KN43" s="96"/>
      <c r="KO43" s="96"/>
      <c r="KP43" s="96"/>
      <c r="KQ43" s="96"/>
      <c r="KR43" s="96"/>
      <c r="KS43" s="96"/>
      <c r="KT43" s="96"/>
      <c r="KU43" s="96"/>
      <c r="KV43" s="96"/>
      <c r="KW43" s="96"/>
      <c r="KX43" s="96"/>
      <c r="KY43" s="96"/>
      <c r="KZ43" s="96"/>
      <c r="LA43" s="96"/>
      <c r="LB43" s="96"/>
      <c r="LC43" s="96"/>
      <c r="LD43" s="96"/>
      <c r="LE43" s="96"/>
      <c r="LF43" s="96"/>
      <c r="LG43" s="96"/>
      <c r="LH43" s="96"/>
      <c r="LI43" s="96"/>
      <c r="LJ43" s="96"/>
      <c r="LK43" s="96"/>
      <c r="LL43" s="96"/>
      <c r="LM43" s="96"/>
      <c r="LN43" s="96"/>
      <c r="LO43" s="96"/>
      <c r="LP43" s="96"/>
      <c r="LQ43" s="96"/>
      <c r="LR43" s="96"/>
      <c r="LS43" s="96"/>
      <c r="LT43" s="96"/>
      <c r="LU43" s="96"/>
      <c r="LV43" s="96"/>
      <c r="LW43" s="96"/>
      <c r="LX43" s="96"/>
      <c r="LY43" s="96"/>
      <c r="LZ43" s="96"/>
      <c r="MA43" s="96"/>
      <c r="MB43" s="96"/>
      <c r="MC43" s="96"/>
      <c r="MD43" s="96"/>
      <c r="ME43" s="96"/>
      <c r="MF43" s="96"/>
      <c r="MG43" s="96"/>
      <c r="MH43" s="96"/>
      <c r="MI43" s="96"/>
      <c r="MJ43" s="96"/>
      <c r="MK43" s="96"/>
      <c r="ML43" s="96"/>
      <c r="MM43" s="96"/>
      <c r="MN43" s="96"/>
      <c r="MO43" s="96"/>
      <c r="MP43" s="96"/>
      <c r="MQ43" s="96"/>
      <c r="MR43" s="96"/>
      <c r="MS43" s="96"/>
      <c r="MT43" s="96"/>
      <c r="MU43" s="96"/>
      <c r="MV43" s="96"/>
      <c r="MW43" s="96"/>
      <c r="MX43" s="96"/>
      <c r="MY43" s="96"/>
      <c r="MZ43" s="96"/>
      <c r="NA43" s="96"/>
      <c r="NB43" s="96"/>
      <c r="NC43" s="96"/>
      <c r="ND43" s="96"/>
      <c r="NE43" s="96"/>
      <c r="NF43" s="96"/>
      <c r="NG43" s="96"/>
      <c r="NH43" s="96"/>
      <c r="NI43" s="96"/>
      <c r="NJ43" s="96"/>
      <c r="NK43" s="96"/>
      <c r="NL43" s="96"/>
      <c r="NM43" s="96"/>
      <c r="NN43" s="96"/>
      <c r="NO43" s="96"/>
      <c r="NP43" s="96"/>
      <c r="NQ43" s="96"/>
      <c r="NR43" s="96"/>
      <c r="NS43" s="96"/>
      <c r="NT43" s="96"/>
      <c r="NU43" s="96"/>
      <c r="NV43" s="96"/>
      <c r="NW43" s="96"/>
      <c r="NX43" s="96"/>
      <c r="NY43" s="96"/>
      <c r="NZ43" s="96"/>
      <c r="OA43" s="96"/>
      <c r="OB43" s="96"/>
      <c r="OC43" s="96"/>
      <c r="OD43" s="96"/>
      <c r="OE43" s="96"/>
      <c r="OF43" s="96"/>
      <c r="OG43" s="96"/>
      <c r="OH43" s="96"/>
      <c r="OI43" s="96"/>
      <c r="OJ43" s="96"/>
      <c r="OK43" s="96"/>
      <c r="OL43" s="96"/>
      <c r="OM43" s="96"/>
      <c r="ON43" s="96"/>
      <c r="OO43" s="96"/>
      <c r="OP43" s="96"/>
      <c r="OQ43" s="96"/>
      <c r="OR43" s="96"/>
      <c r="OS43" s="96"/>
      <c r="OT43" s="96"/>
      <c r="OU43" s="96"/>
      <c r="OV43" s="96"/>
      <c r="OW43" s="96"/>
      <c r="OX43" s="96"/>
      <c r="OY43" s="96"/>
      <c r="OZ43" s="96"/>
      <c r="PA43" s="96"/>
      <c r="PB43" s="96"/>
      <c r="PC43" s="96"/>
      <c r="PD43" s="96"/>
      <c r="PE43" s="96"/>
      <c r="PF43" s="96"/>
      <c r="PG43" s="96"/>
      <c r="PH43" s="96"/>
      <c r="PI43" s="96"/>
      <c r="PJ43" s="96"/>
      <c r="PK43" s="96"/>
      <c r="PL43" s="96"/>
      <c r="PM43" s="96"/>
      <c r="PN43" s="96"/>
      <c r="PO43" s="96"/>
      <c r="PP43" s="96"/>
      <c r="PQ43" s="96"/>
      <c r="PR43" s="96"/>
      <c r="PS43" s="96"/>
      <c r="PT43" s="96"/>
      <c r="PU43" s="96"/>
      <c r="PV43" s="96"/>
      <c r="PW43" s="96"/>
      <c r="PX43" s="96"/>
      <c r="PY43" s="96"/>
      <c r="PZ43" s="96"/>
      <c r="QA43" s="96"/>
      <c r="QB43" s="96"/>
      <c r="QC43" s="96"/>
      <c r="QD43" s="96"/>
      <c r="QE43" s="96"/>
      <c r="QF43" s="96"/>
      <c r="QG43" s="96"/>
      <c r="QH43" s="96"/>
      <c r="QI43" s="96"/>
      <c r="QJ43" s="96"/>
      <c r="QK43" s="96"/>
      <c r="QL43" s="96"/>
      <c r="QM43" s="96"/>
      <c r="QN43" s="96"/>
      <c r="QO43" s="96"/>
      <c r="QP43" s="96"/>
      <c r="QQ43" s="96"/>
      <c r="QR43" s="96"/>
      <c r="QS43" s="96"/>
      <c r="QT43" s="96"/>
      <c r="QU43" s="96"/>
      <c r="QV43" s="96"/>
      <c r="QW43" s="96"/>
      <c r="QX43" s="96"/>
      <c r="QY43" s="96"/>
      <c r="QZ43" s="96"/>
      <c r="RA43" s="96"/>
      <c r="RB43" s="96"/>
      <c r="RC43" s="96"/>
      <c r="RD43" s="96"/>
      <c r="RE43" s="96"/>
      <c r="RF43" s="96"/>
      <c r="RG43" s="96"/>
      <c r="RH43" s="96"/>
      <c r="RI43" s="96"/>
      <c r="RJ43" s="96"/>
      <c r="RK43" s="96"/>
      <c r="RL43" s="96"/>
      <c r="RM43" s="96"/>
      <c r="RN43" s="96"/>
      <c r="RO43" s="96"/>
      <c r="RP43" s="96"/>
      <c r="RQ43" s="96"/>
      <c r="RR43" s="96"/>
      <c r="RS43" s="96"/>
      <c r="RT43" s="96"/>
      <c r="RU43" s="96"/>
      <c r="RV43" s="96"/>
      <c r="RW43" s="96"/>
      <c r="RX43" s="96"/>
      <c r="RY43" s="96"/>
      <c r="RZ43" s="96"/>
      <c r="SA43" s="96"/>
      <c r="SB43" s="96"/>
      <c r="SC43" s="96"/>
      <c r="SD43" s="96"/>
      <c r="SE43" s="96"/>
      <c r="SF43" s="96"/>
      <c r="SG43" s="96"/>
      <c r="SH43" s="96"/>
      <c r="SI43" s="96"/>
      <c r="SJ43" s="96"/>
      <c r="SK43" s="96"/>
      <c r="SL43" s="96"/>
      <c r="SM43" s="96"/>
      <c r="SN43" s="96"/>
      <c r="SO43" s="96"/>
      <c r="SP43" s="96"/>
    </row>
    <row r="44" spans="1:510" s="81" customFormat="1" ht="28.5" customHeight="1" x14ac:dyDescent="0.25">
      <c r="A44" s="78"/>
      <c r="B44" s="30"/>
      <c r="C44" s="29"/>
      <c r="D44" s="29"/>
      <c r="E44" s="30"/>
      <c r="F44" s="64"/>
      <c r="G44" s="96"/>
      <c r="H44" s="96"/>
      <c r="I44" s="96"/>
      <c r="J44" s="96"/>
      <c r="K44" s="96"/>
      <c r="L44" s="96"/>
      <c r="M44" s="96"/>
      <c r="N44" s="96"/>
      <c r="O44" s="96"/>
      <c r="P44" s="96"/>
      <c r="Q44" s="96"/>
      <c r="R44" s="96"/>
      <c r="S44" s="96"/>
      <c r="T44" s="96"/>
      <c r="U44" s="96"/>
      <c r="V44" s="96"/>
      <c r="W44" s="96"/>
      <c r="X44" s="96"/>
      <c r="Y44" s="96"/>
      <c r="Z44" s="96"/>
      <c r="AA44" s="96"/>
      <c r="AB44" s="96"/>
      <c r="AC44" s="96"/>
      <c r="AD44" s="96"/>
      <c r="AE44" s="96"/>
      <c r="AF44" s="96"/>
      <c r="AG44" s="96"/>
      <c r="AH44" s="96"/>
      <c r="AI44" s="96"/>
      <c r="AJ44" s="96"/>
      <c r="AK44" s="96"/>
      <c r="AL44" s="96"/>
      <c r="AM44" s="96"/>
      <c r="AN44" s="96"/>
      <c r="AO44" s="96"/>
      <c r="AP44" s="96"/>
      <c r="AQ44" s="96"/>
      <c r="AR44" s="96"/>
      <c r="AS44" s="96"/>
      <c r="AT44" s="96"/>
      <c r="AU44" s="96"/>
      <c r="AV44" s="96"/>
      <c r="AW44" s="96"/>
      <c r="AX44" s="96"/>
      <c r="AY44" s="96"/>
      <c r="AZ44" s="96"/>
      <c r="BA44" s="96"/>
      <c r="BB44" s="96"/>
      <c r="BC44" s="96"/>
      <c r="BD44" s="96"/>
      <c r="BE44" s="96"/>
      <c r="BF44" s="96"/>
      <c r="BG44" s="96"/>
      <c r="BH44" s="96"/>
      <c r="BI44" s="96"/>
      <c r="BJ44" s="96"/>
      <c r="BK44" s="96"/>
      <c r="BL44" s="96"/>
      <c r="BM44" s="96"/>
      <c r="BN44" s="96"/>
      <c r="BO44" s="96"/>
      <c r="BP44" s="96"/>
      <c r="BQ44" s="96"/>
      <c r="BR44" s="96"/>
      <c r="BS44" s="96"/>
      <c r="BT44" s="96"/>
      <c r="BU44" s="96"/>
      <c r="BV44" s="96"/>
      <c r="BW44" s="96"/>
      <c r="BX44" s="96"/>
      <c r="BY44" s="96"/>
      <c r="BZ44" s="96"/>
      <c r="CA44" s="96"/>
      <c r="CB44" s="96"/>
      <c r="CC44" s="96"/>
      <c r="CD44" s="96"/>
      <c r="CE44" s="96"/>
      <c r="CF44" s="96"/>
      <c r="CG44" s="96"/>
      <c r="CH44" s="96"/>
      <c r="CI44" s="96"/>
      <c r="CJ44" s="96"/>
      <c r="CK44" s="96"/>
      <c r="CL44" s="96"/>
      <c r="CM44" s="96"/>
      <c r="CN44" s="96"/>
      <c r="CO44" s="96"/>
      <c r="CP44" s="96"/>
      <c r="CQ44" s="96"/>
      <c r="CR44" s="96"/>
      <c r="CS44" s="96"/>
      <c r="CT44" s="96"/>
      <c r="CU44" s="96"/>
      <c r="CV44" s="96"/>
      <c r="CW44" s="96"/>
      <c r="CX44" s="96"/>
      <c r="CY44" s="96"/>
      <c r="CZ44" s="96"/>
      <c r="DA44" s="96"/>
      <c r="DB44" s="96"/>
      <c r="DC44" s="96"/>
      <c r="DD44" s="96"/>
      <c r="DE44" s="96"/>
      <c r="DF44" s="96"/>
      <c r="DG44" s="96"/>
      <c r="DH44" s="96"/>
      <c r="DI44" s="96"/>
      <c r="DJ44" s="96"/>
      <c r="DK44" s="96"/>
      <c r="DL44" s="96"/>
      <c r="DM44" s="96"/>
      <c r="DN44" s="96"/>
      <c r="DO44" s="96"/>
      <c r="DP44" s="96"/>
      <c r="DQ44" s="96"/>
      <c r="DR44" s="96"/>
      <c r="DS44" s="96"/>
      <c r="DT44" s="96"/>
      <c r="DU44" s="96"/>
      <c r="DV44" s="96"/>
      <c r="DW44" s="96"/>
      <c r="DX44" s="96"/>
      <c r="DY44" s="96"/>
      <c r="DZ44" s="96"/>
      <c r="EA44" s="96"/>
      <c r="EB44" s="96"/>
      <c r="EC44" s="96"/>
      <c r="ED44" s="96"/>
      <c r="EE44" s="96"/>
      <c r="EF44" s="96"/>
      <c r="EG44" s="96"/>
      <c r="EH44" s="96"/>
      <c r="EI44" s="96"/>
      <c r="EJ44" s="96"/>
      <c r="EK44" s="96"/>
      <c r="EL44" s="96"/>
      <c r="EM44" s="96"/>
      <c r="EN44" s="96"/>
      <c r="EO44" s="96"/>
      <c r="EP44" s="96"/>
      <c r="EQ44" s="96"/>
      <c r="ER44" s="96"/>
      <c r="ES44" s="96"/>
      <c r="ET44" s="96"/>
      <c r="EU44" s="96"/>
      <c r="EV44" s="96"/>
      <c r="EW44" s="96"/>
      <c r="EX44" s="96"/>
      <c r="EY44" s="96"/>
      <c r="EZ44" s="96"/>
      <c r="FA44" s="96"/>
      <c r="FB44" s="96"/>
      <c r="FC44" s="96"/>
      <c r="FD44" s="96"/>
      <c r="FE44" s="96"/>
      <c r="FF44" s="96"/>
      <c r="FG44" s="96"/>
      <c r="FH44" s="96"/>
      <c r="FI44" s="96"/>
      <c r="FJ44" s="96"/>
      <c r="FK44" s="96"/>
      <c r="FL44" s="96"/>
      <c r="FM44" s="96"/>
      <c r="FN44" s="96"/>
      <c r="FO44" s="96"/>
      <c r="FP44" s="96"/>
      <c r="FQ44" s="96"/>
      <c r="FR44" s="96"/>
      <c r="FS44" s="96"/>
      <c r="FT44" s="96"/>
      <c r="FU44" s="96"/>
      <c r="FV44" s="96"/>
      <c r="FW44" s="96"/>
      <c r="FX44" s="96"/>
      <c r="FY44" s="96"/>
      <c r="FZ44" s="96"/>
      <c r="GA44" s="96"/>
      <c r="GB44" s="96"/>
      <c r="GC44" s="96"/>
      <c r="GD44" s="96"/>
      <c r="GE44" s="96"/>
      <c r="GF44" s="96"/>
      <c r="GG44" s="96"/>
      <c r="GH44" s="96"/>
      <c r="GI44" s="96"/>
      <c r="GJ44" s="96"/>
      <c r="GK44" s="96"/>
      <c r="GL44" s="96"/>
      <c r="GM44" s="96"/>
      <c r="GN44" s="96"/>
      <c r="GO44" s="96"/>
      <c r="GP44" s="96"/>
      <c r="GQ44" s="96"/>
      <c r="GR44" s="96"/>
      <c r="GS44" s="96"/>
      <c r="GT44" s="96"/>
      <c r="GU44" s="96"/>
      <c r="GV44" s="96"/>
      <c r="GW44" s="96"/>
      <c r="GX44" s="96"/>
      <c r="GY44" s="96"/>
      <c r="GZ44" s="96"/>
      <c r="HA44" s="96"/>
      <c r="HB44" s="96"/>
      <c r="HC44" s="96"/>
      <c r="HD44" s="96"/>
      <c r="HE44" s="96"/>
      <c r="HF44" s="96"/>
      <c r="HG44" s="96"/>
      <c r="HH44" s="96"/>
      <c r="HI44" s="96"/>
      <c r="HJ44" s="96"/>
      <c r="HK44" s="96"/>
      <c r="HL44" s="96"/>
      <c r="HM44" s="96"/>
      <c r="HN44" s="96"/>
      <c r="HO44" s="96"/>
      <c r="HP44" s="96"/>
      <c r="HQ44" s="96"/>
      <c r="HR44" s="96"/>
      <c r="HS44" s="96"/>
      <c r="HT44" s="96"/>
      <c r="HU44" s="96"/>
      <c r="HV44" s="96"/>
      <c r="HW44" s="96"/>
      <c r="HX44" s="96"/>
      <c r="HY44" s="96"/>
      <c r="HZ44" s="96"/>
      <c r="IA44" s="96"/>
      <c r="IB44" s="96"/>
      <c r="IC44" s="96"/>
      <c r="ID44" s="96"/>
      <c r="IE44" s="96"/>
      <c r="IF44" s="96"/>
      <c r="IG44" s="96"/>
      <c r="IH44" s="96"/>
      <c r="II44" s="96"/>
      <c r="IJ44" s="96"/>
      <c r="IK44" s="96"/>
      <c r="IL44" s="96"/>
      <c r="IM44" s="96"/>
      <c r="IN44" s="96"/>
      <c r="IO44" s="96"/>
      <c r="IP44" s="96"/>
      <c r="IQ44" s="96"/>
      <c r="IR44" s="96"/>
      <c r="IS44" s="96"/>
      <c r="IT44" s="96"/>
      <c r="IU44" s="96"/>
      <c r="IV44" s="96"/>
      <c r="IW44" s="96"/>
      <c r="IX44" s="96"/>
      <c r="IY44" s="96"/>
      <c r="IZ44" s="96"/>
      <c r="JA44" s="96"/>
      <c r="JB44" s="96"/>
      <c r="JC44" s="96"/>
      <c r="JD44" s="96"/>
      <c r="JE44" s="96"/>
      <c r="JF44" s="96"/>
      <c r="JG44" s="96"/>
      <c r="JH44" s="96"/>
      <c r="JI44" s="96"/>
      <c r="JJ44" s="96"/>
      <c r="JK44" s="96"/>
      <c r="JL44" s="96"/>
      <c r="JM44" s="96"/>
      <c r="JN44" s="96"/>
      <c r="JO44" s="96"/>
      <c r="JP44" s="96"/>
      <c r="JQ44" s="96"/>
      <c r="JR44" s="96"/>
      <c r="JS44" s="96"/>
      <c r="JT44" s="96"/>
      <c r="JU44" s="96"/>
      <c r="JV44" s="96"/>
      <c r="JW44" s="96"/>
      <c r="JX44" s="96"/>
      <c r="JY44" s="96"/>
      <c r="JZ44" s="96"/>
      <c r="KA44" s="96"/>
      <c r="KB44" s="96"/>
      <c r="KC44" s="96"/>
      <c r="KD44" s="96"/>
      <c r="KE44" s="96"/>
      <c r="KF44" s="96"/>
      <c r="KG44" s="96"/>
      <c r="KH44" s="96"/>
      <c r="KI44" s="96"/>
      <c r="KJ44" s="96"/>
      <c r="KK44" s="96"/>
      <c r="KL44" s="96"/>
      <c r="KM44" s="96"/>
      <c r="KN44" s="96"/>
      <c r="KO44" s="96"/>
      <c r="KP44" s="96"/>
      <c r="KQ44" s="96"/>
      <c r="KR44" s="96"/>
      <c r="KS44" s="96"/>
      <c r="KT44" s="96"/>
      <c r="KU44" s="96"/>
      <c r="KV44" s="96"/>
      <c r="KW44" s="96"/>
      <c r="KX44" s="96"/>
      <c r="KY44" s="96"/>
      <c r="KZ44" s="96"/>
      <c r="LA44" s="96"/>
      <c r="LB44" s="96"/>
      <c r="LC44" s="96"/>
      <c r="LD44" s="96"/>
      <c r="LE44" s="96"/>
      <c r="LF44" s="96"/>
      <c r="LG44" s="96"/>
      <c r="LH44" s="96"/>
      <c r="LI44" s="96"/>
      <c r="LJ44" s="96"/>
      <c r="LK44" s="96"/>
      <c r="LL44" s="96"/>
      <c r="LM44" s="96"/>
      <c r="LN44" s="96"/>
      <c r="LO44" s="96"/>
      <c r="LP44" s="96"/>
      <c r="LQ44" s="96"/>
      <c r="LR44" s="96"/>
      <c r="LS44" s="96"/>
      <c r="LT44" s="96"/>
      <c r="LU44" s="96"/>
      <c r="LV44" s="96"/>
      <c r="LW44" s="96"/>
      <c r="LX44" s="96"/>
      <c r="LY44" s="96"/>
      <c r="LZ44" s="96"/>
      <c r="MA44" s="96"/>
      <c r="MB44" s="96"/>
      <c r="MC44" s="96"/>
      <c r="MD44" s="96"/>
      <c r="ME44" s="96"/>
      <c r="MF44" s="96"/>
      <c r="MG44" s="96"/>
      <c r="MH44" s="96"/>
      <c r="MI44" s="96"/>
      <c r="MJ44" s="96"/>
      <c r="MK44" s="96"/>
      <c r="ML44" s="96"/>
      <c r="MM44" s="96"/>
      <c r="MN44" s="96"/>
      <c r="MO44" s="96"/>
      <c r="MP44" s="96"/>
      <c r="MQ44" s="96"/>
      <c r="MR44" s="96"/>
      <c r="MS44" s="96"/>
      <c r="MT44" s="96"/>
      <c r="MU44" s="96"/>
      <c r="MV44" s="96"/>
      <c r="MW44" s="96"/>
      <c r="MX44" s="96"/>
      <c r="MY44" s="96"/>
      <c r="MZ44" s="96"/>
      <c r="NA44" s="96"/>
      <c r="NB44" s="96"/>
      <c r="NC44" s="96"/>
      <c r="ND44" s="96"/>
      <c r="NE44" s="96"/>
      <c r="NF44" s="96"/>
      <c r="NG44" s="96"/>
      <c r="NH44" s="96"/>
      <c r="NI44" s="96"/>
      <c r="NJ44" s="96"/>
      <c r="NK44" s="96"/>
      <c r="NL44" s="96"/>
      <c r="NM44" s="96"/>
      <c r="NN44" s="96"/>
      <c r="NO44" s="96"/>
      <c r="NP44" s="96"/>
      <c r="NQ44" s="96"/>
      <c r="NR44" s="96"/>
      <c r="NS44" s="96"/>
      <c r="NT44" s="96"/>
      <c r="NU44" s="96"/>
      <c r="NV44" s="96"/>
      <c r="NW44" s="96"/>
      <c r="NX44" s="96"/>
      <c r="NY44" s="96"/>
      <c r="NZ44" s="96"/>
      <c r="OA44" s="96"/>
      <c r="OB44" s="96"/>
      <c r="OC44" s="96"/>
      <c r="OD44" s="96"/>
      <c r="OE44" s="96"/>
      <c r="OF44" s="96"/>
      <c r="OG44" s="96"/>
      <c r="OH44" s="96"/>
      <c r="OI44" s="96"/>
      <c r="OJ44" s="96"/>
      <c r="OK44" s="96"/>
      <c r="OL44" s="96"/>
      <c r="OM44" s="96"/>
      <c r="ON44" s="96"/>
      <c r="OO44" s="96"/>
      <c r="OP44" s="96"/>
      <c r="OQ44" s="96"/>
      <c r="OR44" s="96"/>
      <c r="OS44" s="96"/>
      <c r="OT44" s="96"/>
      <c r="OU44" s="96"/>
      <c r="OV44" s="96"/>
      <c r="OW44" s="96"/>
      <c r="OX44" s="96"/>
      <c r="OY44" s="96"/>
      <c r="OZ44" s="96"/>
      <c r="PA44" s="96"/>
      <c r="PB44" s="96"/>
      <c r="PC44" s="96"/>
      <c r="PD44" s="96"/>
      <c r="PE44" s="96"/>
      <c r="PF44" s="96"/>
      <c r="PG44" s="96"/>
      <c r="PH44" s="96"/>
      <c r="PI44" s="96"/>
      <c r="PJ44" s="96"/>
      <c r="PK44" s="96"/>
      <c r="PL44" s="96"/>
      <c r="PM44" s="96"/>
      <c r="PN44" s="96"/>
      <c r="PO44" s="96"/>
      <c r="PP44" s="96"/>
      <c r="PQ44" s="96"/>
      <c r="PR44" s="96"/>
      <c r="PS44" s="96"/>
      <c r="PT44" s="96"/>
      <c r="PU44" s="96"/>
      <c r="PV44" s="96"/>
      <c r="PW44" s="96"/>
      <c r="PX44" s="96"/>
      <c r="PY44" s="96"/>
      <c r="PZ44" s="96"/>
      <c r="QA44" s="96"/>
      <c r="QB44" s="96"/>
      <c r="QC44" s="96"/>
      <c r="QD44" s="96"/>
      <c r="QE44" s="96"/>
      <c r="QF44" s="96"/>
      <c r="QG44" s="96"/>
      <c r="QH44" s="96"/>
      <c r="QI44" s="96"/>
      <c r="QJ44" s="96"/>
      <c r="QK44" s="96"/>
      <c r="QL44" s="96"/>
      <c r="QM44" s="96"/>
      <c r="QN44" s="96"/>
      <c r="QO44" s="96"/>
      <c r="QP44" s="96"/>
      <c r="QQ44" s="96"/>
      <c r="QR44" s="96"/>
      <c r="QS44" s="96"/>
      <c r="QT44" s="96"/>
      <c r="QU44" s="96"/>
      <c r="QV44" s="96"/>
      <c r="QW44" s="96"/>
      <c r="QX44" s="96"/>
      <c r="QY44" s="96"/>
      <c r="QZ44" s="96"/>
      <c r="RA44" s="96"/>
      <c r="RB44" s="96"/>
      <c r="RC44" s="96"/>
      <c r="RD44" s="96"/>
      <c r="RE44" s="96"/>
      <c r="RF44" s="96"/>
      <c r="RG44" s="96"/>
      <c r="RH44" s="96"/>
      <c r="RI44" s="96"/>
      <c r="RJ44" s="96"/>
      <c r="RK44" s="96"/>
      <c r="RL44" s="96"/>
      <c r="RM44" s="96"/>
      <c r="RN44" s="96"/>
      <c r="RO44" s="96"/>
      <c r="RP44" s="96"/>
      <c r="RQ44" s="96"/>
      <c r="RR44" s="96"/>
      <c r="RS44" s="96"/>
      <c r="RT44" s="96"/>
      <c r="RU44" s="96"/>
      <c r="RV44" s="96"/>
      <c r="RW44" s="96"/>
      <c r="RX44" s="96"/>
      <c r="RY44" s="96"/>
      <c r="RZ44" s="96"/>
      <c r="SA44" s="96"/>
      <c r="SB44" s="96"/>
      <c r="SC44" s="96"/>
      <c r="SD44" s="96"/>
      <c r="SE44" s="96"/>
      <c r="SF44" s="96"/>
      <c r="SG44" s="96"/>
      <c r="SH44" s="96"/>
      <c r="SI44" s="96"/>
      <c r="SJ44" s="96"/>
      <c r="SK44" s="96"/>
      <c r="SL44" s="96"/>
      <c r="SM44" s="96"/>
      <c r="SN44" s="96"/>
      <c r="SO44" s="96"/>
      <c r="SP44" s="96"/>
    </row>
    <row r="45" spans="1:510" s="81" customFormat="1" ht="28.5" customHeight="1" x14ac:dyDescent="0.25">
      <c r="A45" s="78"/>
      <c r="B45" s="30"/>
      <c r="C45" s="30"/>
      <c r="D45" s="29"/>
      <c r="E45" s="30"/>
      <c r="F45" s="64"/>
      <c r="G45" s="96"/>
      <c r="H45" s="96"/>
      <c r="I45" s="96"/>
      <c r="J45" s="96"/>
      <c r="K45" s="96"/>
      <c r="L45" s="96"/>
      <c r="M45" s="96"/>
      <c r="N45" s="96"/>
      <c r="O45" s="96"/>
      <c r="P45" s="96"/>
      <c r="Q45" s="96"/>
      <c r="R45" s="96"/>
      <c r="S45" s="96"/>
      <c r="T45" s="96"/>
      <c r="U45" s="96"/>
      <c r="V45" s="96"/>
      <c r="W45" s="96"/>
      <c r="X45" s="96"/>
      <c r="Y45" s="96"/>
      <c r="Z45" s="96"/>
      <c r="AA45" s="96"/>
      <c r="AB45" s="96"/>
      <c r="AC45" s="96"/>
      <c r="AD45" s="96"/>
      <c r="AE45" s="96"/>
      <c r="AF45" s="96"/>
      <c r="AG45" s="96"/>
      <c r="AH45" s="96"/>
      <c r="AI45" s="96"/>
      <c r="AJ45" s="96"/>
      <c r="AK45" s="96"/>
      <c r="AL45" s="96"/>
      <c r="AM45" s="96"/>
      <c r="AN45" s="96"/>
      <c r="AO45" s="96"/>
      <c r="AP45" s="96"/>
      <c r="AQ45" s="96"/>
      <c r="AR45" s="96"/>
      <c r="AS45" s="96"/>
      <c r="AT45" s="96"/>
      <c r="AU45" s="96"/>
      <c r="AV45" s="96"/>
      <c r="AW45" s="96"/>
      <c r="AX45" s="96"/>
      <c r="AY45" s="96"/>
      <c r="AZ45" s="96"/>
      <c r="BA45" s="96"/>
      <c r="BB45" s="96"/>
      <c r="BC45" s="96"/>
      <c r="BD45" s="96"/>
      <c r="BE45" s="96"/>
      <c r="BF45" s="96"/>
      <c r="BG45" s="96"/>
      <c r="BH45" s="96"/>
      <c r="BI45" s="96"/>
      <c r="BJ45" s="96"/>
      <c r="BK45" s="96"/>
      <c r="BL45" s="96"/>
      <c r="BM45" s="96"/>
      <c r="BN45" s="96"/>
      <c r="BO45" s="96"/>
      <c r="BP45" s="96"/>
      <c r="BQ45" s="96"/>
      <c r="BR45" s="96"/>
      <c r="BS45" s="96"/>
      <c r="BT45" s="96"/>
      <c r="BU45" s="96"/>
      <c r="BV45" s="96"/>
      <c r="BW45" s="96"/>
      <c r="BX45" s="96"/>
      <c r="BY45" s="96"/>
      <c r="BZ45" s="96"/>
      <c r="CA45" s="96"/>
      <c r="CB45" s="96"/>
      <c r="CC45" s="96"/>
      <c r="CD45" s="96"/>
      <c r="CE45" s="96"/>
      <c r="CF45" s="96"/>
      <c r="CG45" s="96"/>
      <c r="CH45" s="96"/>
      <c r="CI45" s="96"/>
      <c r="CJ45" s="96"/>
      <c r="CK45" s="96"/>
      <c r="CL45" s="96"/>
      <c r="CM45" s="96"/>
      <c r="CN45" s="96"/>
      <c r="CO45" s="96"/>
      <c r="CP45" s="96"/>
      <c r="CQ45" s="96"/>
      <c r="CR45" s="96"/>
      <c r="CS45" s="96"/>
      <c r="CT45" s="96"/>
      <c r="CU45" s="96"/>
      <c r="CV45" s="96"/>
      <c r="CW45" s="96"/>
      <c r="CX45" s="96"/>
      <c r="CY45" s="96"/>
      <c r="CZ45" s="96"/>
      <c r="DA45" s="96"/>
      <c r="DB45" s="96"/>
      <c r="DC45" s="96"/>
      <c r="DD45" s="96"/>
      <c r="DE45" s="96"/>
      <c r="DF45" s="96"/>
      <c r="DG45" s="96"/>
      <c r="DH45" s="96"/>
      <c r="DI45" s="96"/>
      <c r="DJ45" s="96"/>
      <c r="DK45" s="96"/>
      <c r="DL45" s="96"/>
      <c r="DM45" s="96"/>
      <c r="DN45" s="96"/>
      <c r="DO45" s="96"/>
      <c r="DP45" s="96"/>
      <c r="DQ45" s="96"/>
      <c r="DR45" s="96"/>
      <c r="DS45" s="96"/>
      <c r="DT45" s="96"/>
      <c r="DU45" s="96"/>
      <c r="DV45" s="96"/>
      <c r="DW45" s="96"/>
      <c r="DX45" s="96"/>
      <c r="DY45" s="96"/>
      <c r="DZ45" s="96"/>
      <c r="EA45" s="96"/>
      <c r="EB45" s="96"/>
      <c r="EC45" s="96"/>
      <c r="ED45" s="96"/>
      <c r="EE45" s="96"/>
      <c r="EF45" s="96"/>
      <c r="EG45" s="96"/>
      <c r="EH45" s="96"/>
      <c r="EI45" s="96"/>
      <c r="EJ45" s="96"/>
      <c r="EK45" s="96"/>
      <c r="EL45" s="96"/>
      <c r="EM45" s="96"/>
      <c r="EN45" s="96"/>
      <c r="EO45" s="96"/>
      <c r="EP45" s="96"/>
      <c r="EQ45" s="96"/>
      <c r="ER45" s="96"/>
      <c r="ES45" s="96"/>
      <c r="ET45" s="96"/>
      <c r="EU45" s="96"/>
      <c r="EV45" s="96"/>
      <c r="EW45" s="96"/>
      <c r="EX45" s="96"/>
      <c r="EY45" s="96"/>
      <c r="EZ45" s="96"/>
      <c r="FA45" s="96"/>
      <c r="FB45" s="96"/>
      <c r="FC45" s="96"/>
      <c r="FD45" s="96"/>
      <c r="FE45" s="96"/>
      <c r="FF45" s="96"/>
      <c r="FG45" s="96"/>
      <c r="FH45" s="96"/>
      <c r="FI45" s="96"/>
      <c r="FJ45" s="96"/>
      <c r="FK45" s="96"/>
      <c r="FL45" s="96"/>
      <c r="FM45" s="96"/>
      <c r="FN45" s="96"/>
      <c r="FO45" s="96"/>
      <c r="FP45" s="96"/>
      <c r="FQ45" s="96"/>
      <c r="FR45" s="96"/>
      <c r="FS45" s="96"/>
      <c r="FT45" s="96"/>
      <c r="FU45" s="96"/>
      <c r="FV45" s="96"/>
      <c r="FW45" s="96"/>
      <c r="FX45" s="96"/>
      <c r="FY45" s="96"/>
      <c r="FZ45" s="96"/>
      <c r="GA45" s="96"/>
      <c r="GB45" s="96"/>
      <c r="GC45" s="96"/>
      <c r="GD45" s="96"/>
      <c r="GE45" s="96"/>
      <c r="GF45" s="96"/>
      <c r="GG45" s="96"/>
      <c r="GH45" s="96"/>
      <c r="GI45" s="96"/>
      <c r="GJ45" s="96"/>
      <c r="GK45" s="96"/>
      <c r="GL45" s="96"/>
      <c r="GM45" s="96"/>
      <c r="GN45" s="96"/>
      <c r="GO45" s="96"/>
      <c r="GP45" s="96"/>
      <c r="GQ45" s="96"/>
      <c r="GR45" s="96"/>
      <c r="GS45" s="96"/>
      <c r="GT45" s="96"/>
      <c r="GU45" s="96"/>
      <c r="GV45" s="96"/>
      <c r="GW45" s="96"/>
      <c r="GX45" s="96"/>
      <c r="GY45" s="96"/>
      <c r="GZ45" s="96"/>
      <c r="HA45" s="96"/>
      <c r="HB45" s="96"/>
      <c r="HC45" s="96"/>
      <c r="HD45" s="96"/>
      <c r="HE45" s="96"/>
      <c r="HF45" s="96"/>
      <c r="HG45" s="96"/>
      <c r="HH45" s="96"/>
      <c r="HI45" s="96"/>
      <c r="HJ45" s="96"/>
      <c r="HK45" s="96"/>
      <c r="HL45" s="96"/>
      <c r="HM45" s="96"/>
      <c r="HN45" s="96"/>
      <c r="HO45" s="96"/>
      <c r="HP45" s="96"/>
      <c r="HQ45" s="96"/>
      <c r="HR45" s="96"/>
      <c r="HS45" s="96"/>
      <c r="HT45" s="96"/>
      <c r="HU45" s="96"/>
      <c r="HV45" s="96"/>
      <c r="HW45" s="96"/>
      <c r="HX45" s="96"/>
      <c r="HY45" s="96"/>
      <c r="HZ45" s="96"/>
      <c r="IA45" s="96"/>
      <c r="IB45" s="96"/>
      <c r="IC45" s="96"/>
      <c r="ID45" s="96"/>
      <c r="IE45" s="96"/>
      <c r="IF45" s="96"/>
      <c r="IG45" s="96"/>
      <c r="IH45" s="96"/>
      <c r="II45" s="96"/>
      <c r="IJ45" s="96"/>
      <c r="IK45" s="96"/>
      <c r="IL45" s="96"/>
      <c r="IM45" s="96"/>
      <c r="IN45" s="96"/>
      <c r="IO45" s="96"/>
      <c r="IP45" s="96"/>
      <c r="IQ45" s="96"/>
      <c r="IR45" s="96"/>
      <c r="IS45" s="96"/>
      <c r="IT45" s="96"/>
      <c r="IU45" s="96"/>
      <c r="IV45" s="96"/>
      <c r="IW45" s="96"/>
      <c r="IX45" s="96"/>
      <c r="IY45" s="96"/>
      <c r="IZ45" s="96"/>
      <c r="JA45" s="96"/>
      <c r="JB45" s="96"/>
      <c r="JC45" s="96"/>
      <c r="JD45" s="96"/>
      <c r="JE45" s="96"/>
      <c r="JF45" s="96"/>
      <c r="JG45" s="96"/>
      <c r="JH45" s="96"/>
      <c r="JI45" s="96"/>
      <c r="JJ45" s="96"/>
      <c r="JK45" s="96"/>
      <c r="JL45" s="96"/>
      <c r="JM45" s="96"/>
      <c r="JN45" s="96"/>
      <c r="JO45" s="96"/>
      <c r="JP45" s="96"/>
      <c r="JQ45" s="96"/>
      <c r="JR45" s="96"/>
      <c r="JS45" s="96"/>
      <c r="JT45" s="96"/>
      <c r="JU45" s="96"/>
      <c r="JV45" s="96"/>
      <c r="JW45" s="96"/>
      <c r="JX45" s="96"/>
      <c r="JY45" s="96"/>
      <c r="JZ45" s="96"/>
      <c r="KA45" s="96"/>
      <c r="KB45" s="96"/>
      <c r="KC45" s="96"/>
      <c r="KD45" s="96"/>
      <c r="KE45" s="96"/>
      <c r="KF45" s="96"/>
      <c r="KG45" s="96"/>
      <c r="KH45" s="96"/>
      <c r="KI45" s="96"/>
      <c r="KJ45" s="96"/>
      <c r="KK45" s="96"/>
      <c r="KL45" s="96"/>
      <c r="KM45" s="96"/>
      <c r="KN45" s="96"/>
      <c r="KO45" s="96"/>
      <c r="KP45" s="96"/>
      <c r="KQ45" s="96"/>
      <c r="KR45" s="96"/>
      <c r="KS45" s="96"/>
      <c r="KT45" s="96"/>
      <c r="KU45" s="96"/>
      <c r="KV45" s="96"/>
      <c r="KW45" s="96"/>
      <c r="KX45" s="96"/>
      <c r="KY45" s="96"/>
      <c r="KZ45" s="96"/>
      <c r="LA45" s="96"/>
      <c r="LB45" s="96"/>
      <c r="LC45" s="96"/>
      <c r="LD45" s="96"/>
      <c r="LE45" s="96"/>
      <c r="LF45" s="96"/>
      <c r="LG45" s="96"/>
      <c r="LH45" s="96"/>
      <c r="LI45" s="96"/>
      <c r="LJ45" s="96"/>
      <c r="LK45" s="96"/>
      <c r="LL45" s="96"/>
      <c r="LM45" s="96"/>
      <c r="LN45" s="96"/>
      <c r="LO45" s="96"/>
      <c r="LP45" s="96"/>
      <c r="LQ45" s="96"/>
      <c r="LR45" s="96"/>
      <c r="LS45" s="96"/>
      <c r="LT45" s="96"/>
      <c r="LU45" s="96"/>
      <c r="LV45" s="96"/>
      <c r="LW45" s="96"/>
      <c r="LX45" s="96"/>
      <c r="LY45" s="96"/>
      <c r="LZ45" s="96"/>
      <c r="MA45" s="96"/>
      <c r="MB45" s="96"/>
      <c r="MC45" s="96"/>
      <c r="MD45" s="96"/>
      <c r="ME45" s="96"/>
      <c r="MF45" s="96"/>
      <c r="MG45" s="96"/>
      <c r="MH45" s="96"/>
      <c r="MI45" s="96"/>
      <c r="MJ45" s="96"/>
      <c r="MK45" s="96"/>
      <c r="ML45" s="96"/>
      <c r="MM45" s="96"/>
      <c r="MN45" s="96"/>
      <c r="MO45" s="96"/>
      <c r="MP45" s="96"/>
      <c r="MQ45" s="96"/>
      <c r="MR45" s="96"/>
      <c r="MS45" s="96"/>
      <c r="MT45" s="96"/>
      <c r="MU45" s="96"/>
      <c r="MV45" s="96"/>
      <c r="MW45" s="96"/>
      <c r="MX45" s="96"/>
      <c r="MY45" s="96"/>
      <c r="MZ45" s="96"/>
      <c r="NA45" s="96"/>
      <c r="NB45" s="96"/>
      <c r="NC45" s="96"/>
      <c r="ND45" s="96"/>
      <c r="NE45" s="96"/>
      <c r="NF45" s="96"/>
      <c r="NG45" s="96"/>
      <c r="NH45" s="96"/>
      <c r="NI45" s="96"/>
      <c r="NJ45" s="96"/>
      <c r="NK45" s="96"/>
      <c r="NL45" s="96"/>
      <c r="NM45" s="96"/>
      <c r="NN45" s="96"/>
      <c r="NO45" s="96"/>
      <c r="NP45" s="96"/>
      <c r="NQ45" s="96"/>
      <c r="NR45" s="96"/>
      <c r="NS45" s="96"/>
      <c r="NT45" s="96"/>
      <c r="NU45" s="96"/>
      <c r="NV45" s="96"/>
      <c r="NW45" s="96"/>
      <c r="NX45" s="96"/>
      <c r="NY45" s="96"/>
      <c r="NZ45" s="96"/>
      <c r="OA45" s="96"/>
      <c r="OB45" s="96"/>
      <c r="OC45" s="96"/>
      <c r="OD45" s="96"/>
      <c r="OE45" s="96"/>
      <c r="OF45" s="96"/>
      <c r="OG45" s="96"/>
      <c r="OH45" s="96"/>
      <c r="OI45" s="96"/>
      <c r="OJ45" s="96"/>
      <c r="OK45" s="96"/>
      <c r="OL45" s="96"/>
      <c r="OM45" s="96"/>
      <c r="ON45" s="96"/>
      <c r="OO45" s="96"/>
      <c r="OP45" s="96"/>
      <c r="OQ45" s="96"/>
      <c r="OR45" s="96"/>
      <c r="OS45" s="96"/>
      <c r="OT45" s="96"/>
      <c r="OU45" s="96"/>
      <c r="OV45" s="96"/>
      <c r="OW45" s="96"/>
      <c r="OX45" s="96"/>
      <c r="OY45" s="96"/>
      <c r="OZ45" s="96"/>
      <c r="PA45" s="96"/>
      <c r="PB45" s="96"/>
      <c r="PC45" s="96"/>
      <c r="PD45" s="96"/>
      <c r="PE45" s="96"/>
      <c r="PF45" s="96"/>
      <c r="PG45" s="96"/>
      <c r="PH45" s="96"/>
      <c r="PI45" s="96"/>
      <c r="PJ45" s="96"/>
      <c r="PK45" s="96"/>
      <c r="PL45" s="96"/>
      <c r="PM45" s="96"/>
      <c r="PN45" s="96"/>
      <c r="PO45" s="96"/>
      <c r="PP45" s="96"/>
      <c r="PQ45" s="96"/>
      <c r="PR45" s="96"/>
      <c r="PS45" s="96"/>
      <c r="PT45" s="96"/>
      <c r="PU45" s="96"/>
      <c r="PV45" s="96"/>
      <c r="PW45" s="96"/>
      <c r="PX45" s="96"/>
      <c r="PY45" s="96"/>
      <c r="PZ45" s="96"/>
      <c r="QA45" s="96"/>
      <c r="QB45" s="96"/>
      <c r="QC45" s="96"/>
      <c r="QD45" s="96"/>
      <c r="QE45" s="96"/>
      <c r="QF45" s="96"/>
      <c r="QG45" s="96"/>
      <c r="QH45" s="96"/>
      <c r="QI45" s="96"/>
      <c r="QJ45" s="96"/>
      <c r="QK45" s="96"/>
      <c r="QL45" s="96"/>
      <c r="QM45" s="96"/>
      <c r="QN45" s="96"/>
      <c r="QO45" s="96"/>
      <c r="QP45" s="96"/>
      <c r="QQ45" s="96"/>
      <c r="QR45" s="96"/>
      <c r="QS45" s="96"/>
      <c r="QT45" s="96"/>
      <c r="QU45" s="96"/>
      <c r="QV45" s="96"/>
      <c r="QW45" s="96"/>
      <c r="QX45" s="96"/>
      <c r="QY45" s="96"/>
      <c r="QZ45" s="96"/>
      <c r="RA45" s="96"/>
      <c r="RB45" s="96"/>
      <c r="RC45" s="96"/>
      <c r="RD45" s="96"/>
      <c r="RE45" s="96"/>
      <c r="RF45" s="96"/>
      <c r="RG45" s="96"/>
      <c r="RH45" s="96"/>
      <c r="RI45" s="96"/>
      <c r="RJ45" s="96"/>
      <c r="RK45" s="96"/>
      <c r="RL45" s="96"/>
      <c r="RM45" s="96"/>
      <c r="RN45" s="96"/>
      <c r="RO45" s="96"/>
      <c r="RP45" s="96"/>
      <c r="RQ45" s="96"/>
      <c r="RR45" s="96"/>
      <c r="RS45" s="96"/>
      <c r="RT45" s="96"/>
      <c r="RU45" s="96"/>
      <c r="RV45" s="96"/>
      <c r="RW45" s="96"/>
      <c r="RX45" s="96"/>
      <c r="RY45" s="96"/>
      <c r="RZ45" s="96"/>
      <c r="SA45" s="96"/>
      <c r="SB45" s="96"/>
      <c r="SC45" s="96"/>
      <c r="SD45" s="96"/>
      <c r="SE45" s="96"/>
      <c r="SF45" s="96"/>
      <c r="SG45" s="96"/>
      <c r="SH45" s="96"/>
      <c r="SI45" s="96"/>
      <c r="SJ45" s="96"/>
      <c r="SK45" s="96"/>
      <c r="SL45" s="96"/>
      <c r="SM45" s="96"/>
      <c r="SN45" s="96"/>
      <c r="SO45" s="96"/>
      <c r="SP45" s="96"/>
    </row>
    <row r="46" spans="1:510" s="81" customFormat="1" ht="28.5" customHeight="1" x14ac:dyDescent="0.25">
      <c r="A46" s="78"/>
      <c r="B46" s="30"/>
      <c r="C46" s="30"/>
      <c r="D46" s="29"/>
      <c r="E46" s="30"/>
      <c r="F46" s="64"/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/>
      <c r="AC46" s="96"/>
      <c r="AD46" s="96"/>
      <c r="AE46" s="96"/>
      <c r="AF46" s="96"/>
      <c r="AG46" s="96"/>
      <c r="AH46" s="96"/>
      <c r="AI46" s="96"/>
      <c r="AJ46" s="96"/>
      <c r="AK46" s="96"/>
      <c r="AL46" s="96"/>
      <c r="AM46" s="96"/>
      <c r="AN46" s="96"/>
      <c r="AO46" s="96"/>
      <c r="AP46" s="96"/>
      <c r="AQ46" s="96"/>
      <c r="AR46" s="96"/>
      <c r="AS46" s="96"/>
      <c r="AT46" s="96"/>
      <c r="AU46" s="96"/>
      <c r="AV46" s="96"/>
      <c r="AW46" s="96"/>
      <c r="AX46" s="96"/>
      <c r="AY46" s="96"/>
      <c r="AZ46" s="96"/>
      <c r="BA46" s="96"/>
      <c r="BB46" s="96"/>
      <c r="BC46" s="96"/>
      <c r="BD46" s="96"/>
      <c r="BE46" s="96"/>
      <c r="BF46" s="96"/>
      <c r="BG46" s="96"/>
      <c r="BH46" s="96"/>
      <c r="BI46" s="96"/>
      <c r="BJ46" s="96"/>
      <c r="BK46" s="96"/>
      <c r="BL46" s="96"/>
      <c r="BM46" s="96"/>
      <c r="BN46" s="96"/>
      <c r="BO46" s="96"/>
      <c r="BP46" s="96"/>
      <c r="BQ46" s="96"/>
      <c r="BR46" s="96"/>
      <c r="BS46" s="96"/>
      <c r="BT46" s="96"/>
      <c r="BU46" s="96"/>
      <c r="BV46" s="96"/>
      <c r="BW46" s="96"/>
      <c r="BX46" s="96"/>
      <c r="BY46" s="96"/>
      <c r="BZ46" s="96"/>
      <c r="CA46" s="96"/>
      <c r="CB46" s="96"/>
      <c r="CC46" s="96"/>
      <c r="CD46" s="96"/>
      <c r="CE46" s="96"/>
      <c r="CF46" s="96"/>
      <c r="CG46" s="96"/>
      <c r="CH46" s="96"/>
      <c r="CI46" s="96"/>
      <c r="CJ46" s="96"/>
      <c r="CK46" s="96"/>
      <c r="CL46" s="96"/>
      <c r="CM46" s="96"/>
      <c r="CN46" s="96"/>
      <c r="CO46" s="96"/>
      <c r="CP46" s="96"/>
      <c r="CQ46" s="96"/>
      <c r="CR46" s="96"/>
      <c r="CS46" s="96"/>
      <c r="CT46" s="96"/>
      <c r="CU46" s="96"/>
      <c r="CV46" s="96"/>
      <c r="CW46" s="96"/>
      <c r="CX46" s="96"/>
      <c r="CY46" s="96"/>
      <c r="CZ46" s="96"/>
      <c r="DA46" s="96"/>
      <c r="DB46" s="96"/>
      <c r="DC46" s="96"/>
      <c r="DD46" s="96"/>
      <c r="DE46" s="96"/>
      <c r="DF46" s="96"/>
      <c r="DG46" s="96"/>
      <c r="DH46" s="96"/>
      <c r="DI46" s="96"/>
      <c r="DJ46" s="96"/>
      <c r="DK46" s="96"/>
      <c r="DL46" s="96"/>
      <c r="DM46" s="96"/>
      <c r="DN46" s="96"/>
      <c r="DO46" s="96"/>
      <c r="DP46" s="96"/>
      <c r="DQ46" s="96"/>
      <c r="DR46" s="96"/>
      <c r="DS46" s="96"/>
      <c r="DT46" s="96"/>
      <c r="DU46" s="96"/>
      <c r="DV46" s="96"/>
      <c r="DW46" s="96"/>
      <c r="DX46" s="96"/>
      <c r="DY46" s="96"/>
      <c r="DZ46" s="96"/>
      <c r="EA46" s="96"/>
      <c r="EB46" s="96"/>
      <c r="EC46" s="96"/>
      <c r="ED46" s="96"/>
      <c r="EE46" s="96"/>
      <c r="EF46" s="96"/>
      <c r="EG46" s="96"/>
      <c r="EH46" s="96"/>
      <c r="EI46" s="96"/>
      <c r="EJ46" s="96"/>
      <c r="EK46" s="96"/>
      <c r="EL46" s="96"/>
      <c r="EM46" s="96"/>
      <c r="EN46" s="96"/>
      <c r="EO46" s="96"/>
      <c r="EP46" s="96"/>
      <c r="EQ46" s="96"/>
      <c r="ER46" s="96"/>
      <c r="ES46" s="96"/>
      <c r="ET46" s="96"/>
      <c r="EU46" s="96"/>
      <c r="EV46" s="96"/>
      <c r="EW46" s="96"/>
      <c r="EX46" s="96"/>
      <c r="EY46" s="96"/>
      <c r="EZ46" s="96"/>
      <c r="FA46" s="96"/>
      <c r="FB46" s="96"/>
      <c r="FC46" s="96"/>
      <c r="FD46" s="96"/>
      <c r="FE46" s="96"/>
      <c r="FF46" s="96"/>
      <c r="FG46" s="96"/>
      <c r="FH46" s="96"/>
      <c r="FI46" s="96"/>
      <c r="FJ46" s="96"/>
      <c r="FK46" s="96"/>
      <c r="FL46" s="96"/>
      <c r="FM46" s="96"/>
      <c r="FN46" s="96"/>
      <c r="FO46" s="96"/>
      <c r="FP46" s="96"/>
      <c r="FQ46" s="96"/>
      <c r="FR46" s="96"/>
      <c r="FS46" s="96"/>
      <c r="FT46" s="96"/>
      <c r="FU46" s="96"/>
      <c r="FV46" s="96"/>
      <c r="FW46" s="96"/>
      <c r="FX46" s="96"/>
      <c r="FY46" s="96"/>
      <c r="FZ46" s="96"/>
      <c r="GA46" s="96"/>
      <c r="GB46" s="96"/>
      <c r="GC46" s="96"/>
      <c r="GD46" s="96"/>
      <c r="GE46" s="96"/>
      <c r="GF46" s="96"/>
      <c r="GG46" s="96"/>
      <c r="GH46" s="96"/>
      <c r="GI46" s="96"/>
      <c r="GJ46" s="96"/>
      <c r="GK46" s="96"/>
      <c r="GL46" s="96"/>
      <c r="GM46" s="96"/>
      <c r="GN46" s="96"/>
      <c r="GO46" s="96"/>
      <c r="GP46" s="96"/>
      <c r="GQ46" s="96"/>
      <c r="GR46" s="96"/>
      <c r="GS46" s="96"/>
      <c r="GT46" s="96"/>
      <c r="GU46" s="96"/>
      <c r="GV46" s="96"/>
      <c r="GW46" s="96"/>
      <c r="GX46" s="96"/>
      <c r="GY46" s="96"/>
      <c r="GZ46" s="96"/>
      <c r="HA46" s="96"/>
      <c r="HB46" s="96"/>
      <c r="HC46" s="96"/>
      <c r="HD46" s="96"/>
      <c r="HE46" s="96"/>
      <c r="HF46" s="96"/>
      <c r="HG46" s="96"/>
      <c r="HH46" s="96"/>
      <c r="HI46" s="96"/>
      <c r="HJ46" s="96"/>
      <c r="HK46" s="96"/>
      <c r="HL46" s="96"/>
      <c r="HM46" s="96"/>
      <c r="HN46" s="96"/>
      <c r="HO46" s="96"/>
      <c r="HP46" s="96"/>
      <c r="HQ46" s="96"/>
      <c r="HR46" s="96"/>
      <c r="HS46" s="96"/>
      <c r="HT46" s="96"/>
      <c r="HU46" s="96"/>
      <c r="HV46" s="96"/>
      <c r="HW46" s="96"/>
      <c r="HX46" s="96"/>
      <c r="HY46" s="96"/>
      <c r="HZ46" s="96"/>
      <c r="IA46" s="96"/>
      <c r="IB46" s="96"/>
      <c r="IC46" s="96"/>
      <c r="ID46" s="96"/>
      <c r="IE46" s="96"/>
      <c r="IF46" s="96"/>
      <c r="IG46" s="96"/>
      <c r="IH46" s="96"/>
      <c r="II46" s="96"/>
      <c r="IJ46" s="96"/>
      <c r="IK46" s="96"/>
      <c r="IL46" s="96"/>
      <c r="IM46" s="96"/>
      <c r="IN46" s="96"/>
      <c r="IO46" s="96"/>
      <c r="IP46" s="96"/>
      <c r="IQ46" s="96"/>
      <c r="IR46" s="96"/>
      <c r="IS46" s="96"/>
      <c r="IT46" s="96"/>
      <c r="IU46" s="96"/>
      <c r="IV46" s="96"/>
      <c r="IW46" s="96"/>
      <c r="IX46" s="96"/>
      <c r="IY46" s="96"/>
      <c r="IZ46" s="96"/>
      <c r="JA46" s="96"/>
      <c r="JB46" s="96"/>
      <c r="JC46" s="96"/>
      <c r="JD46" s="96"/>
      <c r="JE46" s="96"/>
      <c r="JF46" s="96"/>
      <c r="JG46" s="96"/>
      <c r="JH46" s="96"/>
      <c r="JI46" s="96"/>
      <c r="JJ46" s="96"/>
      <c r="JK46" s="96"/>
      <c r="JL46" s="96"/>
      <c r="JM46" s="96"/>
      <c r="JN46" s="96"/>
      <c r="JO46" s="96"/>
      <c r="JP46" s="96"/>
      <c r="JQ46" s="96"/>
      <c r="JR46" s="96"/>
      <c r="JS46" s="96"/>
      <c r="JT46" s="96"/>
      <c r="JU46" s="96"/>
      <c r="JV46" s="96"/>
      <c r="JW46" s="96"/>
      <c r="JX46" s="96"/>
      <c r="JY46" s="96"/>
      <c r="JZ46" s="96"/>
      <c r="KA46" s="96"/>
      <c r="KB46" s="96"/>
      <c r="KC46" s="96"/>
      <c r="KD46" s="96"/>
      <c r="KE46" s="96"/>
      <c r="KF46" s="96"/>
      <c r="KG46" s="96"/>
      <c r="KH46" s="96"/>
      <c r="KI46" s="96"/>
      <c r="KJ46" s="96"/>
      <c r="KK46" s="96"/>
      <c r="KL46" s="96"/>
      <c r="KM46" s="96"/>
      <c r="KN46" s="96"/>
      <c r="KO46" s="96"/>
      <c r="KP46" s="96"/>
      <c r="KQ46" s="96"/>
      <c r="KR46" s="96"/>
      <c r="KS46" s="96"/>
      <c r="KT46" s="96"/>
      <c r="KU46" s="96"/>
      <c r="KV46" s="96"/>
      <c r="KW46" s="96"/>
      <c r="KX46" s="96"/>
      <c r="KY46" s="96"/>
      <c r="KZ46" s="96"/>
      <c r="LA46" s="96"/>
      <c r="LB46" s="96"/>
      <c r="LC46" s="96"/>
      <c r="LD46" s="96"/>
      <c r="LE46" s="96"/>
      <c r="LF46" s="96"/>
      <c r="LG46" s="96"/>
      <c r="LH46" s="96"/>
      <c r="LI46" s="96"/>
      <c r="LJ46" s="96"/>
      <c r="LK46" s="96"/>
      <c r="LL46" s="96"/>
      <c r="LM46" s="96"/>
      <c r="LN46" s="96"/>
      <c r="LO46" s="96"/>
      <c r="LP46" s="96"/>
      <c r="LQ46" s="96"/>
      <c r="LR46" s="96"/>
      <c r="LS46" s="96"/>
      <c r="LT46" s="96"/>
      <c r="LU46" s="96"/>
      <c r="LV46" s="96"/>
      <c r="LW46" s="96"/>
      <c r="LX46" s="96"/>
      <c r="LY46" s="96"/>
      <c r="LZ46" s="96"/>
      <c r="MA46" s="96"/>
      <c r="MB46" s="96"/>
      <c r="MC46" s="96"/>
      <c r="MD46" s="96"/>
      <c r="ME46" s="96"/>
      <c r="MF46" s="96"/>
      <c r="MG46" s="96"/>
      <c r="MH46" s="96"/>
      <c r="MI46" s="96"/>
      <c r="MJ46" s="96"/>
      <c r="MK46" s="96"/>
      <c r="ML46" s="96"/>
      <c r="MM46" s="96"/>
      <c r="MN46" s="96"/>
      <c r="MO46" s="96"/>
      <c r="MP46" s="96"/>
      <c r="MQ46" s="96"/>
      <c r="MR46" s="96"/>
      <c r="MS46" s="96"/>
      <c r="MT46" s="96"/>
      <c r="MU46" s="96"/>
      <c r="MV46" s="96"/>
      <c r="MW46" s="96"/>
      <c r="MX46" s="96"/>
      <c r="MY46" s="96"/>
      <c r="MZ46" s="96"/>
      <c r="NA46" s="96"/>
      <c r="NB46" s="96"/>
      <c r="NC46" s="96"/>
      <c r="ND46" s="96"/>
      <c r="NE46" s="96"/>
      <c r="NF46" s="96"/>
      <c r="NG46" s="96"/>
      <c r="NH46" s="96"/>
      <c r="NI46" s="96"/>
      <c r="NJ46" s="96"/>
      <c r="NK46" s="96"/>
      <c r="NL46" s="96"/>
      <c r="NM46" s="96"/>
      <c r="NN46" s="96"/>
      <c r="NO46" s="96"/>
      <c r="NP46" s="96"/>
      <c r="NQ46" s="96"/>
      <c r="NR46" s="96"/>
      <c r="NS46" s="96"/>
      <c r="NT46" s="96"/>
      <c r="NU46" s="96"/>
      <c r="NV46" s="96"/>
      <c r="NW46" s="96"/>
      <c r="NX46" s="96"/>
      <c r="NY46" s="96"/>
      <c r="NZ46" s="96"/>
      <c r="OA46" s="96"/>
      <c r="OB46" s="96"/>
      <c r="OC46" s="96"/>
      <c r="OD46" s="96"/>
      <c r="OE46" s="96"/>
      <c r="OF46" s="96"/>
      <c r="OG46" s="96"/>
      <c r="OH46" s="96"/>
      <c r="OI46" s="96"/>
      <c r="OJ46" s="96"/>
      <c r="OK46" s="96"/>
      <c r="OL46" s="96"/>
      <c r="OM46" s="96"/>
      <c r="ON46" s="96"/>
      <c r="OO46" s="96"/>
      <c r="OP46" s="96"/>
      <c r="OQ46" s="96"/>
      <c r="OR46" s="96"/>
      <c r="OS46" s="96"/>
      <c r="OT46" s="96"/>
      <c r="OU46" s="96"/>
      <c r="OV46" s="96"/>
      <c r="OW46" s="96"/>
      <c r="OX46" s="96"/>
      <c r="OY46" s="96"/>
      <c r="OZ46" s="96"/>
      <c r="PA46" s="96"/>
      <c r="PB46" s="96"/>
      <c r="PC46" s="96"/>
      <c r="PD46" s="96"/>
      <c r="PE46" s="96"/>
      <c r="PF46" s="96"/>
      <c r="PG46" s="96"/>
      <c r="PH46" s="96"/>
      <c r="PI46" s="96"/>
      <c r="PJ46" s="96"/>
      <c r="PK46" s="96"/>
      <c r="PL46" s="96"/>
      <c r="PM46" s="96"/>
      <c r="PN46" s="96"/>
      <c r="PO46" s="96"/>
      <c r="PP46" s="96"/>
      <c r="PQ46" s="96"/>
      <c r="PR46" s="96"/>
      <c r="PS46" s="96"/>
      <c r="PT46" s="96"/>
      <c r="PU46" s="96"/>
      <c r="PV46" s="96"/>
      <c r="PW46" s="96"/>
      <c r="PX46" s="96"/>
      <c r="PY46" s="96"/>
      <c r="PZ46" s="96"/>
      <c r="QA46" s="96"/>
      <c r="QB46" s="96"/>
      <c r="QC46" s="96"/>
      <c r="QD46" s="96"/>
      <c r="QE46" s="96"/>
      <c r="QF46" s="96"/>
      <c r="QG46" s="96"/>
      <c r="QH46" s="96"/>
      <c r="QI46" s="96"/>
      <c r="QJ46" s="96"/>
      <c r="QK46" s="96"/>
      <c r="QL46" s="96"/>
      <c r="QM46" s="96"/>
      <c r="QN46" s="96"/>
      <c r="QO46" s="96"/>
      <c r="QP46" s="96"/>
      <c r="QQ46" s="96"/>
      <c r="QR46" s="96"/>
      <c r="QS46" s="96"/>
      <c r="QT46" s="96"/>
      <c r="QU46" s="96"/>
      <c r="QV46" s="96"/>
      <c r="QW46" s="96"/>
      <c r="QX46" s="96"/>
      <c r="QY46" s="96"/>
      <c r="QZ46" s="96"/>
      <c r="RA46" s="96"/>
      <c r="RB46" s="96"/>
      <c r="RC46" s="96"/>
      <c r="RD46" s="96"/>
      <c r="RE46" s="96"/>
      <c r="RF46" s="96"/>
      <c r="RG46" s="96"/>
      <c r="RH46" s="96"/>
      <c r="RI46" s="96"/>
      <c r="RJ46" s="96"/>
      <c r="RK46" s="96"/>
      <c r="RL46" s="96"/>
      <c r="RM46" s="96"/>
      <c r="RN46" s="96"/>
      <c r="RO46" s="96"/>
      <c r="RP46" s="96"/>
      <c r="RQ46" s="96"/>
      <c r="RR46" s="96"/>
      <c r="RS46" s="96"/>
      <c r="RT46" s="96"/>
      <c r="RU46" s="96"/>
      <c r="RV46" s="96"/>
      <c r="RW46" s="96"/>
      <c r="RX46" s="96"/>
      <c r="RY46" s="96"/>
      <c r="RZ46" s="96"/>
      <c r="SA46" s="96"/>
      <c r="SB46" s="96"/>
      <c r="SC46" s="96"/>
      <c r="SD46" s="96"/>
      <c r="SE46" s="96"/>
      <c r="SF46" s="96"/>
      <c r="SG46" s="96"/>
      <c r="SH46" s="96"/>
      <c r="SI46" s="96"/>
      <c r="SJ46" s="96"/>
      <c r="SK46" s="96"/>
      <c r="SL46" s="96"/>
      <c r="SM46" s="96"/>
      <c r="SN46" s="96"/>
      <c r="SO46" s="96"/>
      <c r="SP46" s="96"/>
    </row>
    <row r="47" spans="1:510" s="81" customFormat="1" ht="28.5" customHeight="1" x14ac:dyDescent="0.25">
      <c r="A47" s="78"/>
      <c r="B47" s="30"/>
      <c r="C47" s="30"/>
      <c r="D47" s="29"/>
      <c r="E47" s="30"/>
      <c r="F47" s="64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/>
      <c r="AH47" s="96"/>
      <c r="AI47" s="96"/>
      <c r="AJ47" s="96"/>
      <c r="AK47" s="96"/>
      <c r="AL47" s="96"/>
      <c r="AM47" s="96"/>
      <c r="AN47" s="96"/>
      <c r="AO47" s="96"/>
      <c r="AP47" s="96"/>
      <c r="AQ47" s="96"/>
      <c r="AR47" s="96"/>
      <c r="AS47" s="96"/>
      <c r="AT47" s="96"/>
      <c r="AU47" s="96"/>
      <c r="AV47" s="96"/>
      <c r="AW47" s="96"/>
      <c r="AX47" s="96"/>
      <c r="AY47" s="96"/>
      <c r="AZ47" s="96"/>
      <c r="BA47" s="96"/>
      <c r="BB47" s="96"/>
      <c r="BC47" s="96"/>
      <c r="BD47" s="96"/>
      <c r="BE47" s="96"/>
      <c r="BF47" s="96"/>
      <c r="BG47" s="96"/>
      <c r="BH47" s="96"/>
      <c r="BI47" s="96"/>
      <c r="BJ47" s="96"/>
      <c r="BK47" s="96"/>
      <c r="BL47" s="96"/>
      <c r="BM47" s="96"/>
      <c r="BN47" s="96"/>
      <c r="BO47" s="96"/>
      <c r="BP47" s="96"/>
      <c r="BQ47" s="96"/>
      <c r="BR47" s="96"/>
      <c r="BS47" s="96"/>
      <c r="BT47" s="96"/>
      <c r="BU47" s="96"/>
      <c r="BV47" s="96"/>
      <c r="BW47" s="96"/>
      <c r="BX47" s="96"/>
      <c r="BY47" s="96"/>
      <c r="BZ47" s="96"/>
      <c r="CA47" s="96"/>
      <c r="CB47" s="96"/>
      <c r="CC47" s="96"/>
      <c r="CD47" s="96"/>
      <c r="CE47" s="96"/>
      <c r="CF47" s="96"/>
      <c r="CG47" s="96"/>
      <c r="CH47" s="96"/>
      <c r="CI47" s="96"/>
      <c r="CJ47" s="96"/>
      <c r="CK47" s="96"/>
      <c r="CL47" s="96"/>
      <c r="CM47" s="96"/>
      <c r="CN47" s="96"/>
      <c r="CO47" s="96"/>
      <c r="CP47" s="96"/>
      <c r="CQ47" s="96"/>
      <c r="CR47" s="96"/>
      <c r="CS47" s="96"/>
      <c r="CT47" s="96"/>
      <c r="CU47" s="96"/>
      <c r="CV47" s="96"/>
      <c r="CW47" s="96"/>
      <c r="CX47" s="96"/>
      <c r="CY47" s="96"/>
      <c r="CZ47" s="96"/>
      <c r="DA47" s="96"/>
      <c r="DB47" s="96"/>
      <c r="DC47" s="96"/>
      <c r="DD47" s="96"/>
      <c r="DE47" s="96"/>
      <c r="DF47" s="96"/>
      <c r="DG47" s="96"/>
      <c r="DH47" s="96"/>
      <c r="DI47" s="96"/>
      <c r="DJ47" s="96"/>
      <c r="DK47" s="96"/>
      <c r="DL47" s="96"/>
      <c r="DM47" s="96"/>
      <c r="DN47" s="96"/>
      <c r="DO47" s="96"/>
      <c r="DP47" s="96"/>
      <c r="DQ47" s="96"/>
      <c r="DR47" s="96"/>
      <c r="DS47" s="96"/>
      <c r="DT47" s="96"/>
      <c r="DU47" s="96"/>
      <c r="DV47" s="96"/>
      <c r="DW47" s="96"/>
      <c r="DX47" s="96"/>
      <c r="DY47" s="96"/>
      <c r="DZ47" s="96"/>
      <c r="EA47" s="96"/>
      <c r="EB47" s="96"/>
      <c r="EC47" s="96"/>
      <c r="ED47" s="96"/>
      <c r="EE47" s="96"/>
      <c r="EF47" s="96"/>
      <c r="EG47" s="96"/>
      <c r="EH47" s="96"/>
      <c r="EI47" s="96"/>
      <c r="EJ47" s="96"/>
      <c r="EK47" s="96"/>
      <c r="EL47" s="96"/>
      <c r="EM47" s="96"/>
      <c r="EN47" s="96"/>
      <c r="EO47" s="96"/>
      <c r="EP47" s="96"/>
      <c r="EQ47" s="96"/>
      <c r="ER47" s="96"/>
      <c r="ES47" s="96"/>
      <c r="ET47" s="96"/>
      <c r="EU47" s="96"/>
      <c r="EV47" s="96"/>
      <c r="EW47" s="96"/>
      <c r="EX47" s="96"/>
      <c r="EY47" s="96"/>
      <c r="EZ47" s="96"/>
      <c r="FA47" s="96"/>
      <c r="FB47" s="96"/>
      <c r="FC47" s="96"/>
      <c r="FD47" s="96"/>
      <c r="FE47" s="96"/>
      <c r="FF47" s="96"/>
      <c r="FG47" s="96"/>
      <c r="FH47" s="96"/>
      <c r="FI47" s="96"/>
      <c r="FJ47" s="96"/>
      <c r="FK47" s="96"/>
      <c r="FL47" s="96"/>
      <c r="FM47" s="96"/>
      <c r="FN47" s="96"/>
      <c r="FO47" s="96"/>
      <c r="FP47" s="96"/>
      <c r="FQ47" s="96"/>
      <c r="FR47" s="96"/>
      <c r="FS47" s="96"/>
      <c r="FT47" s="96"/>
      <c r="FU47" s="96"/>
      <c r="FV47" s="96"/>
      <c r="FW47" s="96"/>
      <c r="FX47" s="96"/>
      <c r="FY47" s="96"/>
      <c r="FZ47" s="96"/>
      <c r="GA47" s="96"/>
      <c r="GB47" s="96"/>
      <c r="GC47" s="96"/>
      <c r="GD47" s="96"/>
      <c r="GE47" s="96"/>
      <c r="GF47" s="96"/>
      <c r="GG47" s="96"/>
      <c r="GH47" s="96"/>
      <c r="GI47" s="96"/>
      <c r="GJ47" s="96"/>
      <c r="GK47" s="96"/>
      <c r="GL47" s="96"/>
      <c r="GM47" s="96"/>
      <c r="GN47" s="96"/>
      <c r="GO47" s="96"/>
      <c r="GP47" s="96"/>
      <c r="GQ47" s="96"/>
      <c r="GR47" s="96"/>
      <c r="GS47" s="96"/>
      <c r="GT47" s="96"/>
      <c r="GU47" s="96"/>
      <c r="GV47" s="96"/>
      <c r="GW47" s="96"/>
      <c r="GX47" s="96"/>
      <c r="GY47" s="96"/>
      <c r="GZ47" s="96"/>
      <c r="HA47" s="96"/>
      <c r="HB47" s="96"/>
      <c r="HC47" s="96"/>
      <c r="HD47" s="96"/>
      <c r="HE47" s="96"/>
      <c r="HF47" s="96"/>
      <c r="HG47" s="96"/>
      <c r="HH47" s="96"/>
      <c r="HI47" s="96"/>
      <c r="HJ47" s="96"/>
      <c r="HK47" s="96"/>
      <c r="HL47" s="96"/>
      <c r="HM47" s="96"/>
      <c r="HN47" s="96"/>
      <c r="HO47" s="96"/>
      <c r="HP47" s="96"/>
      <c r="HQ47" s="96"/>
      <c r="HR47" s="96"/>
      <c r="HS47" s="96"/>
      <c r="HT47" s="96"/>
      <c r="HU47" s="96"/>
      <c r="HV47" s="96"/>
      <c r="HW47" s="96"/>
      <c r="HX47" s="96"/>
      <c r="HY47" s="96"/>
      <c r="HZ47" s="96"/>
      <c r="IA47" s="96"/>
      <c r="IB47" s="96"/>
      <c r="IC47" s="96"/>
      <c r="ID47" s="96"/>
      <c r="IE47" s="96"/>
      <c r="IF47" s="96"/>
      <c r="IG47" s="96"/>
      <c r="IH47" s="96"/>
      <c r="II47" s="96"/>
      <c r="IJ47" s="96"/>
      <c r="IK47" s="96"/>
      <c r="IL47" s="96"/>
      <c r="IM47" s="96"/>
      <c r="IN47" s="96"/>
      <c r="IO47" s="96"/>
      <c r="IP47" s="96"/>
      <c r="IQ47" s="96"/>
      <c r="IR47" s="96"/>
      <c r="IS47" s="96"/>
      <c r="IT47" s="96"/>
      <c r="IU47" s="96"/>
      <c r="IV47" s="96"/>
      <c r="IW47" s="96"/>
      <c r="IX47" s="96"/>
      <c r="IY47" s="96"/>
      <c r="IZ47" s="96"/>
      <c r="JA47" s="96"/>
      <c r="JB47" s="96"/>
      <c r="JC47" s="96"/>
      <c r="JD47" s="96"/>
      <c r="JE47" s="96"/>
      <c r="JF47" s="96"/>
      <c r="JG47" s="96"/>
      <c r="JH47" s="96"/>
      <c r="JI47" s="96"/>
      <c r="JJ47" s="96"/>
      <c r="JK47" s="96"/>
      <c r="JL47" s="96"/>
      <c r="JM47" s="96"/>
      <c r="JN47" s="96"/>
      <c r="JO47" s="96"/>
      <c r="JP47" s="96"/>
      <c r="JQ47" s="96"/>
      <c r="JR47" s="96"/>
      <c r="JS47" s="96"/>
      <c r="JT47" s="96"/>
      <c r="JU47" s="96"/>
      <c r="JV47" s="96"/>
      <c r="JW47" s="96"/>
      <c r="JX47" s="96"/>
      <c r="JY47" s="96"/>
      <c r="JZ47" s="96"/>
      <c r="KA47" s="96"/>
      <c r="KB47" s="96"/>
      <c r="KC47" s="96"/>
      <c r="KD47" s="96"/>
      <c r="KE47" s="96"/>
      <c r="KF47" s="96"/>
      <c r="KG47" s="96"/>
      <c r="KH47" s="96"/>
      <c r="KI47" s="96"/>
      <c r="KJ47" s="96"/>
      <c r="KK47" s="96"/>
      <c r="KL47" s="96"/>
      <c r="KM47" s="96"/>
      <c r="KN47" s="96"/>
      <c r="KO47" s="96"/>
      <c r="KP47" s="96"/>
      <c r="KQ47" s="96"/>
      <c r="KR47" s="96"/>
      <c r="KS47" s="96"/>
      <c r="KT47" s="96"/>
      <c r="KU47" s="96"/>
      <c r="KV47" s="96"/>
      <c r="KW47" s="96"/>
      <c r="KX47" s="96"/>
      <c r="KY47" s="96"/>
      <c r="KZ47" s="96"/>
      <c r="LA47" s="96"/>
      <c r="LB47" s="96"/>
      <c r="LC47" s="96"/>
      <c r="LD47" s="96"/>
      <c r="LE47" s="96"/>
      <c r="LF47" s="96"/>
      <c r="LG47" s="96"/>
      <c r="LH47" s="96"/>
      <c r="LI47" s="96"/>
      <c r="LJ47" s="96"/>
      <c r="LK47" s="96"/>
      <c r="LL47" s="96"/>
      <c r="LM47" s="96"/>
      <c r="LN47" s="96"/>
      <c r="LO47" s="96"/>
      <c r="LP47" s="96"/>
      <c r="LQ47" s="96"/>
      <c r="LR47" s="96"/>
      <c r="LS47" s="96"/>
      <c r="LT47" s="96"/>
      <c r="LU47" s="96"/>
      <c r="LV47" s="96"/>
      <c r="LW47" s="96"/>
      <c r="LX47" s="96"/>
      <c r="LY47" s="96"/>
      <c r="LZ47" s="96"/>
      <c r="MA47" s="96"/>
      <c r="MB47" s="96"/>
      <c r="MC47" s="96"/>
      <c r="MD47" s="96"/>
      <c r="ME47" s="96"/>
      <c r="MF47" s="96"/>
      <c r="MG47" s="96"/>
      <c r="MH47" s="96"/>
      <c r="MI47" s="96"/>
      <c r="MJ47" s="96"/>
      <c r="MK47" s="96"/>
      <c r="ML47" s="96"/>
      <c r="MM47" s="96"/>
      <c r="MN47" s="96"/>
      <c r="MO47" s="96"/>
      <c r="MP47" s="96"/>
      <c r="MQ47" s="96"/>
      <c r="MR47" s="96"/>
      <c r="MS47" s="96"/>
      <c r="MT47" s="96"/>
      <c r="MU47" s="96"/>
      <c r="MV47" s="96"/>
      <c r="MW47" s="96"/>
      <c r="MX47" s="96"/>
      <c r="MY47" s="96"/>
      <c r="MZ47" s="96"/>
      <c r="NA47" s="96"/>
      <c r="NB47" s="96"/>
      <c r="NC47" s="96"/>
      <c r="ND47" s="96"/>
      <c r="NE47" s="96"/>
      <c r="NF47" s="96"/>
      <c r="NG47" s="96"/>
      <c r="NH47" s="96"/>
      <c r="NI47" s="96"/>
      <c r="NJ47" s="96"/>
      <c r="NK47" s="96"/>
      <c r="NL47" s="96"/>
      <c r="NM47" s="96"/>
      <c r="NN47" s="96"/>
      <c r="NO47" s="96"/>
      <c r="NP47" s="96"/>
      <c r="NQ47" s="96"/>
      <c r="NR47" s="96"/>
      <c r="NS47" s="96"/>
      <c r="NT47" s="96"/>
      <c r="NU47" s="96"/>
      <c r="NV47" s="96"/>
      <c r="NW47" s="96"/>
      <c r="NX47" s="96"/>
      <c r="NY47" s="96"/>
      <c r="NZ47" s="96"/>
      <c r="OA47" s="96"/>
      <c r="OB47" s="96"/>
      <c r="OC47" s="96"/>
      <c r="OD47" s="96"/>
      <c r="OE47" s="96"/>
      <c r="OF47" s="96"/>
      <c r="OG47" s="96"/>
      <c r="OH47" s="96"/>
      <c r="OI47" s="96"/>
      <c r="OJ47" s="96"/>
      <c r="OK47" s="96"/>
      <c r="OL47" s="96"/>
      <c r="OM47" s="96"/>
      <c r="ON47" s="96"/>
      <c r="OO47" s="96"/>
      <c r="OP47" s="96"/>
      <c r="OQ47" s="96"/>
      <c r="OR47" s="96"/>
      <c r="OS47" s="96"/>
      <c r="OT47" s="96"/>
      <c r="OU47" s="96"/>
      <c r="OV47" s="96"/>
      <c r="OW47" s="96"/>
      <c r="OX47" s="96"/>
      <c r="OY47" s="96"/>
      <c r="OZ47" s="96"/>
      <c r="PA47" s="96"/>
      <c r="PB47" s="96"/>
      <c r="PC47" s="96"/>
      <c r="PD47" s="96"/>
      <c r="PE47" s="96"/>
      <c r="PF47" s="96"/>
      <c r="PG47" s="96"/>
      <c r="PH47" s="96"/>
      <c r="PI47" s="96"/>
      <c r="PJ47" s="96"/>
      <c r="PK47" s="96"/>
      <c r="PL47" s="96"/>
      <c r="PM47" s="96"/>
      <c r="PN47" s="96"/>
      <c r="PO47" s="96"/>
      <c r="PP47" s="96"/>
      <c r="PQ47" s="96"/>
      <c r="PR47" s="96"/>
      <c r="PS47" s="96"/>
      <c r="PT47" s="96"/>
      <c r="PU47" s="96"/>
      <c r="PV47" s="96"/>
      <c r="PW47" s="96"/>
      <c r="PX47" s="96"/>
      <c r="PY47" s="96"/>
      <c r="PZ47" s="96"/>
      <c r="QA47" s="96"/>
      <c r="QB47" s="96"/>
      <c r="QC47" s="96"/>
      <c r="QD47" s="96"/>
      <c r="QE47" s="96"/>
      <c r="QF47" s="96"/>
      <c r="QG47" s="96"/>
      <c r="QH47" s="96"/>
      <c r="QI47" s="96"/>
      <c r="QJ47" s="96"/>
      <c r="QK47" s="96"/>
      <c r="QL47" s="96"/>
      <c r="QM47" s="96"/>
      <c r="QN47" s="96"/>
      <c r="QO47" s="96"/>
      <c r="QP47" s="96"/>
      <c r="QQ47" s="96"/>
      <c r="QR47" s="96"/>
      <c r="QS47" s="96"/>
      <c r="QT47" s="96"/>
      <c r="QU47" s="96"/>
      <c r="QV47" s="96"/>
      <c r="QW47" s="96"/>
      <c r="QX47" s="96"/>
      <c r="QY47" s="96"/>
      <c r="QZ47" s="96"/>
      <c r="RA47" s="96"/>
      <c r="RB47" s="96"/>
      <c r="RC47" s="96"/>
      <c r="RD47" s="96"/>
      <c r="RE47" s="96"/>
      <c r="RF47" s="96"/>
      <c r="RG47" s="96"/>
      <c r="RH47" s="96"/>
      <c r="RI47" s="96"/>
      <c r="RJ47" s="96"/>
      <c r="RK47" s="96"/>
      <c r="RL47" s="96"/>
      <c r="RM47" s="96"/>
      <c r="RN47" s="96"/>
      <c r="RO47" s="96"/>
      <c r="RP47" s="96"/>
      <c r="RQ47" s="96"/>
      <c r="RR47" s="96"/>
      <c r="RS47" s="96"/>
      <c r="RT47" s="96"/>
      <c r="RU47" s="96"/>
      <c r="RV47" s="96"/>
      <c r="RW47" s="96"/>
      <c r="RX47" s="96"/>
      <c r="RY47" s="96"/>
      <c r="RZ47" s="96"/>
      <c r="SA47" s="96"/>
      <c r="SB47" s="96"/>
      <c r="SC47" s="96"/>
      <c r="SD47" s="96"/>
      <c r="SE47" s="96"/>
      <c r="SF47" s="96"/>
      <c r="SG47" s="96"/>
      <c r="SH47" s="96"/>
      <c r="SI47" s="96"/>
      <c r="SJ47" s="96"/>
      <c r="SK47" s="96"/>
      <c r="SL47" s="96"/>
      <c r="SM47" s="96"/>
      <c r="SN47" s="96"/>
      <c r="SO47" s="96"/>
      <c r="SP47" s="96"/>
    </row>
    <row r="48" spans="1:510" s="81" customFormat="1" ht="28.5" customHeight="1" x14ac:dyDescent="0.25">
      <c r="A48" s="78"/>
      <c r="B48" s="30"/>
      <c r="C48" s="30"/>
      <c r="D48" s="29"/>
      <c r="E48" s="30"/>
      <c r="F48" s="64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6"/>
      <c r="AE48" s="96"/>
      <c r="AF48" s="96"/>
      <c r="AG48" s="96"/>
      <c r="AH48" s="96"/>
      <c r="AI48" s="96"/>
      <c r="AJ48" s="96"/>
      <c r="AK48" s="96"/>
      <c r="AL48" s="96"/>
      <c r="AM48" s="96"/>
      <c r="AN48" s="96"/>
      <c r="AO48" s="96"/>
      <c r="AP48" s="96"/>
      <c r="AQ48" s="96"/>
      <c r="AR48" s="96"/>
      <c r="AS48" s="96"/>
      <c r="AT48" s="96"/>
      <c r="AU48" s="96"/>
      <c r="AV48" s="96"/>
      <c r="AW48" s="96"/>
      <c r="AX48" s="96"/>
      <c r="AY48" s="96"/>
      <c r="AZ48" s="96"/>
      <c r="BA48" s="96"/>
      <c r="BB48" s="96"/>
      <c r="BC48" s="96"/>
      <c r="BD48" s="96"/>
      <c r="BE48" s="96"/>
      <c r="BF48" s="96"/>
      <c r="BG48" s="96"/>
      <c r="BH48" s="96"/>
      <c r="BI48" s="96"/>
      <c r="BJ48" s="96"/>
      <c r="BK48" s="96"/>
      <c r="BL48" s="96"/>
      <c r="BM48" s="96"/>
      <c r="BN48" s="96"/>
      <c r="BO48" s="96"/>
      <c r="BP48" s="96"/>
      <c r="BQ48" s="96"/>
      <c r="BR48" s="96"/>
      <c r="BS48" s="96"/>
      <c r="BT48" s="96"/>
      <c r="BU48" s="96"/>
      <c r="BV48" s="96"/>
      <c r="BW48" s="96"/>
      <c r="BX48" s="96"/>
      <c r="BY48" s="96"/>
      <c r="BZ48" s="96"/>
      <c r="CA48" s="96"/>
      <c r="CB48" s="96"/>
      <c r="CC48" s="96"/>
      <c r="CD48" s="96"/>
      <c r="CE48" s="96"/>
      <c r="CF48" s="96"/>
      <c r="CG48" s="96"/>
      <c r="CH48" s="96"/>
      <c r="CI48" s="96"/>
      <c r="CJ48" s="96"/>
      <c r="CK48" s="96"/>
      <c r="CL48" s="96"/>
      <c r="CM48" s="96"/>
      <c r="CN48" s="96"/>
      <c r="CO48" s="96"/>
      <c r="CP48" s="96"/>
      <c r="CQ48" s="96"/>
      <c r="CR48" s="96"/>
      <c r="CS48" s="96"/>
      <c r="CT48" s="96"/>
      <c r="CU48" s="96"/>
      <c r="CV48" s="96"/>
      <c r="CW48" s="96"/>
      <c r="CX48" s="96"/>
      <c r="CY48" s="96"/>
      <c r="CZ48" s="96"/>
      <c r="DA48" s="96"/>
      <c r="DB48" s="96"/>
      <c r="DC48" s="96"/>
      <c r="DD48" s="96"/>
      <c r="DE48" s="96"/>
      <c r="DF48" s="96"/>
      <c r="DG48" s="96"/>
      <c r="DH48" s="96"/>
      <c r="DI48" s="96"/>
      <c r="DJ48" s="96"/>
      <c r="DK48" s="96"/>
      <c r="DL48" s="96"/>
      <c r="DM48" s="96"/>
      <c r="DN48" s="96"/>
      <c r="DO48" s="96"/>
      <c r="DP48" s="96"/>
      <c r="DQ48" s="96"/>
      <c r="DR48" s="96"/>
      <c r="DS48" s="96"/>
      <c r="DT48" s="96"/>
      <c r="DU48" s="96"/>
      <c r="DV48" s="96"/>
      <c r="DW48" s="96"/>
      <c r="DX48" s="96"/>
      <c r="DY48" s="96"/>
      <c r="DZ48" s="96"/>
      <c r="EA48" s="96"/>
      <c r="EB48" s="96"/>
      <c r="EC48" s="96"/>
      <c r="ED48" s="96"/>
      <c r="EE48" s="96"/>
      <c r="EF48" s="96"/>
      <c r="EG48" s="96"/>
      <c r="EH48" s="96"/>
      <c r="EI48" s="96"/>
      <c r="EJ48" s="96"/>
      <c r="EK48" s="96"/>
      <c r="EL48" s="96"/>
      <c r="EM48" s="96"/>
      <c r="EN48" s="96"/>
      <c r="EO48" s="96"/>
      <c r="EP48" s="96"/>
      <c r="EQ48" s="96"/>
      <c r="ER48" s="96"/>
      <c r="ES48" s="96"/>
      <c r="ET48" s="96"/>
      <c r="EU48" s="96"/>
      <c r="EV48" s="96"/>
      <c r="EW48" s="96"/>
      <c r="EX48" s="96"/>
      <c r="EY48" s="96"/>
      <c r="EZ48" s="96"/>
      <c r="FA48" s="96"/>
      <c r="FB48" s="96"/>
      <c r="FC48" s="96"/>
      <c r="FD48" s="96"/>
      <c r="FE48" s="96"/>
      <c r="FF48" s="96"/>
      <c r="FG48" s="96"/>
      <c r="FH48" s="96"/>
      <c r="FI48" s="96"/>
      <c r="FJ48" s="96"/>
      <c r="FK48" s="96"/>
      <c r="FL48" s="96"/>
      <c r="FM48" s="96"/>
      <c r="FN48" s="96"/>
      <c r="FO48" s="96"/>
      <c r="FP48" s="96"/>
      <c r="FQ48" s="96"/>
      <c r="FR48" s="96"/>
      <c r="FS48" s="96"/>
      <c r="FT48" s="96"/>
      <c r="FU48" s="96"/>
      <c r="FV48" s="96"/>
      <c r="FW48" s="96"/>
      <c r="FX48" s="96"/>
      <c r="FY48" s="96"/>
      <c r="FZ48" s="96"/>
      <c r="GA48" s="96"/>
      <c r="GB48" s="96"/>
      <c r="GC48" s="96"/>
      <c r="GD48" s="96"/>
      <c r="GE48" s="96"/>
      <c r="GF48" s="96"/>
      <c r="GG48" s="96"/>
      <c r="GH48" s="96"/>
      <c r="GI48" s="96"/>
      <c r="GJ48" s="96"/>
      <c r="GK48" s="96"/>
      <c r="GL48" s="96"/>
      <c r="GM48" s="96"/>
      <c r="GN48" s="96"/>
      <c r="GO48" s="96"/>
      <c r="GP48" s="96"/>
      <c r="GQ48" s="96"/>
      <c r="GR48" s="96"/>
      <c r="GS48" s="96"/>
      <c r="GT48" s="96"/>
      <c r="GU48" s="96"/>
      <c r="GV48" s="96"/>
      <c r="GW48" s="96"/>
      <c r="GX48" s="96"/>
      <c r="GY48" s="96"/>
      <c r="GZ48" s="96"/>
      <c r="HA48" s="96"/>
      <c r="HB48" s="96"/>
      <c r="HC48" s="96"/>
      <c r="HD48" s="96"/>
      <c r="HE48" s="96"/>
      <c r="HF48" s="96"/>
      <c r="HG48" s="96"/>
      <c r="HH48" s="96"/>
      <c r="HI48" s="96"/>
      <c r="HJ48" s="96"/>
      <c r="HK48" s="96"/>
      <c r="HL48" s="96"/>
      <c r="HM48" s="96"/>
      <c r="HN48" s="96"/>
      <c r="HO48" s="96"/>
      <c r="HP48" s="96"/>
      <c r="HQ48" s="96"/>
      <c r="HR48" s="96"/>
      <c r="HS48" s="96"/>
      <c r="HT48" s="96"/>
      <c r="HU48" s="96"/>
      <c r="HV48" s="96"/>
      <c r="HW48" s="96"/>
      <c r="HX48" s="96"/>
      <c r="HY48" s="96"/>
      <c r="HZ48" s="96"/>
      <c r="IA48" s="96"/>
      <c r="IB48" s="96"/>
      <c r="IC48" s="96"/>
      <c r="ID48" s="96"/>
      <c r="IE48" s="96"/>
      <c r="IF48" s="96"/>
      <c r="IG48" s="96"/>
      <c r="IH48" s="96"/>
      <c r="II48" s="96"/>
      <c r="IJ48" s="96"/>
      <c r="IK48" s="96"/>
      <c r="IL48" s="96"/>
      <c r="IM48" s="96"/>
      <c r="IN48" s="96"/>
      <c r="IO48" s="96"/>
      <c r="IP48" s="96"/>
      <c r="IQ48" s="96"/>
      <c r="IR48" s="96"/>
      <c r="IS48" s="96"/>
      <c r="IT48" s="96"/>
      <c r="IU48" s="96"/>
      <c r="IV48" s="96"/>
      <c r="IW48" s="96"/>
      <c r="IX48" s="96"/>
      <c r="IY48" s="96"/>
      <c r="IZ48" s="96"/>
      <c r="JA48" s="96"/>
      <c r="JB48" s="96"/>
      <c r="JC48" s="96"/>
      <c r="JD48" s="96"/>
      <c r="JE48" s="96"/>
      <c r="JF48" s="96"/>
      <c r="JG48" s="96"/>
      <c r="JH48" s="96"/>
      <c r="JI48" s="96"/>
      <c r="JJ48" s="96"/>
      <c r="JK48" s="96"/>
      <c r="JL48" s="96"/>
      <c r="JM48" s="96"/>
      <c r="JN48" s="96"/>
      <c r="JO48" s="96"/>
      <c r="JP48" s="96"/>
      <c r="JQ48" s="96"/>
      <c r="JR48" s="96"/>
      <c r="JS48" s="96"/>
      <c r="JT48" s="96"/>
      <c r="JU48" s="96"/>
      <c r="JV48" s="96"/>
      <c r="JW48" s="96"/>
      <c r="JX48" s="96"/>
      <c r="JY48" s="96"/>
      <c r="JZ48" s="96"/>
      <c r="KA48" s="96"/>
      <c r="KB48" s="96"/>
      <c r="KC48" s="96"/>
      <c r="KD48" s="96"/>
      <c r="KE48" s="96"/>
      <c r="KF48" s="96"/>
      <c r="KG48" s="96"/>
      <c r="KH48" s="96"/>
      <c r="KI48" s="96"/>
      <c r="KJ48" s="96"/>
      <c r="KK48" s="96"/>
      <c r="KL48" s="96"/>
      <c r="KM48" s="96"/>
      <c r="KN48" s="96"/>
      <c r="KO48" s="96"/>
      <c r="KP48" s="96"/>
      <c r="KQ48" s="96"/>
      <c r="KR48" s="96"/>
      <c r="KS48" s="96"/>
      <c r="KT48" s="96"/>
      <c r="KU48" s="96"/>
      <c r="KV48" s="96"/>
      <c r="KW48" s="96"/>
      <c r="KX48" s="96"/>
      <c r="KY48" s="96"/>
      <c r="KZ48" s="96"/>
      <c r="LA48" s="96"/>
      <c r="LB48" s="96"/>
      <c r="LC48" s="96"/>
      <c r="LD48" s="96"/>
      <c r="LE48" s="96"/>
      <c r="LF48" s="96"/>
      <c r="LG48" s="96"/>
      <c r="LH48" s="96"/>
      <c r="LI48" s="96"/>
      <c r="LJ48" s="96"/>
      <c r="LK48" s="96"/>
      <c r="LL48" s="96"/>
      <c r="LM48" s="96"/>
      <c r="LN48" s="96"/>
      <c r="LO48" s="96"/>
      <c r="LP48" s="96"/>
      <c r="LQ48" s="96"/>
      <c r="LR48" s="96"/>
      <c r="LS48" s="96"/>
      <c r="LT48" s="96"/>
      <c r="LU48" s="96"/>
      <c r="LV48" s="96"/>
      <c r="LW48" s="96"/>
      <c r="LX48" s="96"/>
      <c r="LY48" s="96"/>
      <c r="LZ48" s="96"/>
      <c r="MA48" s="96"/>
      <c r="MB48" s="96"/>
      <c r="MC48" s="96"/>
      <c r="MD48" s="96"/>
      <c r="ME48" s="96"/>
      <c r="MF48" s="96"/>
      <c r="MG48" s="96"/>
      <c r="MH48" s="96"/>
      <c r="MI48" s="96"/>
      <c r="MJ48" s="96"/>
      <c r="MK48" s="96"/>
      <c r="ML48" s="96"/>
      <c r="MM48" s="96"/>
      <c r="MN48" s="96"/>
      <c r="MO48" s="96"/>
      <c r="MP48" s="96"/>
      <c r="MQ48" s="96"/>
      <c r="MR48" s="96"/>
      <c r="MS48" s="96"/>
      <c r="MT48" s="96"/>
      <c r="MU48" s="96"/>
      <c r="MV48" s="96"/>
      <c r="MW48" s="96"/>
      <c r="MX48" s="96"/>
      <c r="MY48" s="96"/>
      <c r="MZ48" s="96"/>
      <c r="NA48" s="96"/>
      <c r="NB48" s="96"/>
      <c r="NC48" s="96"/>
      <c r="ND48" s="96"/>
      <c r="NE48" s="96"/>
      <c r="NF48" s="96"/>
      <c r="NG48" s="96"/>
      <c r="NH48" s="96"/>
      <c r="NI48" s="96"/>
      <c r="NJ48" s="96"/>
      <c r="NK48" s="96"/>
      <c r="NL48" s="96"/>
      <c r="NM48" s="96"/>
      <c r="NN48" s="96"/>
      <c r="NO48" s="96"/>
      <c r="NP48" s="96"/>
      <c r="NQ48" s="96"/>
      <c r="NR48" s="96"/>
      <c r="NS48" s="96"/>
      <c r="NT48" s="96"/>
      <c r="NU48" s="96"/>
      <c r="NV48" s="96"/>
      <c r="NW48" s="96"/>
      <c r="NX48" s="96"/>
      <c r="NY48" s="96"/>
      <c r="NZ48" s="96"/>
      <c r="OA48" s="96"/>
      <c r="OB48" s="96"/>
      <c r="OC48" s="96"/>
      <c r="OD48" s="96"/>
      <c r="OE48" s="96"/>
      <c r="OF48" s="96"/>
      <c r="OG48" s="96"/>
      <c r="OH48" s="96"/>
      <c r="OI48" s="96"/>
      <c r="OJ48" s="96"/>
      <c r="OK48" s="96"/>
      <c r="OL48" s="96"/>
      <c r="OM48" s="96"/>
      <c r="ON48" s="96"/>
      <c r="OO48" s="96"/>
      <c r="OP48" s="96"/>
      <c r="OQ48" s="96"/>
      <c r="OR48" s="96"/>
      <c r="OS48" s="96"/>
      <c r="OT48" s="96"/>
      <c r="OU48" s="96"/>
      <c r="OV48" s="96"/>
      <c r="OW48" s="96"/>
      <c r="OX48" s="96"/>
      <c r="OY48" s="96"/>
      <c r="OZ48" s="96"/>
      <c r="PA48" s="96"/>
      <c r="PB48" s="96"/>
      <c r="PC48" s="96"/>
      <c r="PD48" s="96"/>
      <c r="PE48" s="96"/>
      <c r="PF48" s="96"/>
      <c r="PG48" s="96"/>
      <c r="PH48" s="96"/>
      <c r="PI48" s="96"/>
      <c r="PJ48" s="96"/>
      <c r="PK48" s="96"/>
      <c r="PL48" s="96"/>
      <c r="PM48" s="96"/>
      <c r="PN48" s="96"/>
      <c r="PO48" s="96"/>
      <c r="PP48" s="96"/>
      <c r="PQ48" s="96"/>
      <c r="PR48" s="96"/>
      <c r="PS48" s="96"/>
      <c r="PT48" s="96"/>
      <c r="PU48" s="96"/>
      <c r="PV48" s="96"/>
      <c r="PW48" s="96"/>
      <c r="PX48" s="96"/>
      <c r="PY48" s="96"/>
      <c r="PZ48" s="96"/>
      <c r="QA48" s="96"/>
      <c r="QB48" s="96"/>
      <c r="QC48" s="96"/>
      <c r="QD48" s="96"/>
      <c r="QE48" s="96"/>
      <c r="QF48" s="96"/>
      <c r="QG48" s="96"/>
      <c r="QH48" s="96"/>
      <c r="QI48" s="96"/>
      <c r="QJ48" s="96"/>
      <c r="QK48" s="96"/>
      <c r="QL48" s="96"/>
      <c r="QM48" s="96"/>
      <c r="QN48" s="96"/>
      <c r="QO48" s="96"/>
      <c r="QP48" s="96"/>
      <c r="QQ48" s="96"/>
      <c r="QR48" s="96"/>
      <c r="QS48" s="96"/>
      <c r="QT48" s="96"/>
      <c r="QU48" s="96"/>
      <c r="QV48" s="96"/>
      <c r="QW48" s="96"/>
      <c r="QX48" s="96"/>
      <c r="QY48" s="96"/>
      <c r="QZ48" s="96"/>
      <c r="RA48" s="96"/>
      <c r="RB48" s="96"/>
      <c r="RC48" s="96"/>
      <c r="RD48" s="96"/>
      <c r="RE48" s="96"/>
      <c r="RF48" s="96"/>
      <c r="RG48" s="96"/>
      <c r="RH48" s="96"/>
      <c r="RI48" s="96"/>
      <c r="RJ48" s="96"/>
      <c r="RK48" s="96"/>
      <c r="RL48" s="96"/>
      <c r="RM48" s="96"/>
      <c r="RN48" s="96"/>
      <c r="RO48" s="96"/>
      <c r="RP48" s="96"/>
      <c r="RQ48" s="96"/>
      <c r="RR48" s="96"/>
      <c r="RS48" s="96"/>
      <c r="RT48" s="96"/>
      <c r="RU48" s="96"/>
      <c r="RV48" s="96"/>
      <c r="RW48" s="96"/>
      <c r="RX48" s="96"/>
      <c r="RY48" s="96"/>
      <c r="RZ48" s="96"/>
      <c r="SA48" s="96"/>
      <c r="SB48" s="96"/>
      <c r="SC48" s="96"/>
      <c r="SD48" s="96"/>
      <c r="SE48" s="96"/>
      <c r="SF48" s="96"/>
      <c r="SG48" s="96"/>
      <c r="SH48" s="96"/>
      <c r="SI48" s="96"/>
      <c r="SJ48" s="96"/>
      <c r="SK48" s="96"/>
      <c r="SL48" s="96"/>
      <c r="SM48" s="96"/>
      <c r="SN48" s="96"/>
      <c r="SO48" s="96"/>
      <c r="SP48" s="96"/>
    </row>
    <row r="49" spans="1:510" s="81" customFormat="1" ht="28.5" customHeight="1" x14ac:dyDescent="0.25">
      <c r="A49" s="78"/>
      <c r="B49" s="30"/>
      <c r="C49" s="30"/>
      <c r="D49" s="29"/>
      <c r="E49" s="30"/>
      <c r="F49" s="64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6"/>
      <c r="AE49" s="96"/>
      <c r="AF49" s="96"/>
      <c r="AG49" s="96"/>
      <c r="AH49" s="96"/>
      <c r="AI49" s="96"/>
      <c r="AJ49" s="96"/>
      <c r="AK49" s="96"/>
      <c r="AL49" s="96"/>
      <c r="AM49" s="96"/>
      <c r="AN49" s="96"/>
      <c r="AO49" s="96"/>
      <c r="AP49" s="96"/>
      <c r="AQ49" s="96"/>
      <c r="AR49" s="96"/>
      <c r="AS49" s="96"/>
      <c r="AT49" s="96"/>
      <c r="AU49" s="96"/>
      <c r="AV49" s="96"/>
      <c r="AW49" s="96"/>
      <c r="AX49" s="96"/>
      <c r="AY49" s="96"/>
      <c r="AZ49" s="96"/>
      <c r="BA49" s="96"/>
      <c r="BB49" s="96"/>
      <c r="BC49" s="96"/>
      <c r="BD49" s="96"/>
      <c r="BE49" s="96"/>
      <c r="BF49" s="96"/>
      <c r="BG49" s="96"/>
      <c r="BH49" s="96"/>
      <c r="BI49" s="96"/>
      <c r="BJ49" s="96"/>
      <c r="BK49" s="96"/>
      <c r="BL49" s="96"/>
      <c r="BM49" s="96"/>
      <c r="BN49" s="96"/>
      <c r="BO49" s="96"/>
      <c r="BP49" s="96"/>
      <c r="BQ49" s="96"/>
      <c r="BR49" s="96"/>
      <c r="BS49" s="96"/>
      <c r="BT49" s="96"/>
      <c r="BU49" s="96"/>
      <c r="BV49" s="96"/>
      <c r="BW49" s="96"/>
      <c r="BX49" s="96"/>
      <c r="BY49" s="96"/>
      <c r="BZ49" s="96"/>
      <c r="CA49" s="96"/>
      <c r="CB49" s="96"/>
      <c r="CC49" s="96"/>
      <c r="CD49" s="96"/>
      <c r="CE49" s="96"/>
      <c r="CF49" s="96"/>
      <c r="CG49" s="96"/>
      <c r="CH49" s="96"/>
      <c r="CI49" s="96"/>
      <c r="CJ49" s="96"/>
      <c r="CK49" s="96"/>
      <c r="CL49" s="96"/>
      <c r="CM49" s="96"/>
      <c r="CN49" s="96"/>
      <c r="CO49" s="96"/>
      <c r="CP49" s="96"/>
      <c r="CQ49" s="96"/>
      <c r="CR49" s="96"/>
      <c r="CS49" s="96"/>
      <c r="CT49" s="96"/>
      <c r="CU49" s="96"/>
      <c r="CV49" s="96"/>
      <c r="CW49" s="96"/>
      <c r="CX49" s="96"/>
      <c r="CY49" s="96"/>
      <c r="CZ49" s="96"/>
      <c r="DA49" s="96"/>
      <c r="DB49" s="96"/>
      <c r="DC49" s="96"/>
      <c r="DD49" s="96"/>
      <c r="DE49" s="96"/>
      <c r="DF49" s="96"/>
      <c r="DG49" s="96"/>
      <c r="DH49" s="96"/>
      <c r="DI49" s="96"/>
      <c r="DJ49" s="96"/>
      <c r="DK49" s="96"/>
      <c r="DL49" s="96"/>
      <c r="DM49" s="96"/>
      <c r="DN49" s="96"/>
      <c r="DO49" s="96"/>
      <c r="DP49" s="96"/>
      <c r="DQ49" s="96"/>
      <c r="DR49" s="96"/>
      <c r="DS49" s="96"/>
      <c r="DT49" s="96"/>
      <c r="DU49" s="96"/>
      <c r="DV49" s="96"/>
      <c r="DW49" s="96"/>
      <c r="DX49" s="96"/>
      <c r="DY49" s="96"/>
      <c r="DZ49" s="96"/>
      <c r="EA49" s="96"/>
      <c r="EB49" s="96"/>
      <c r="EC49" s="96"/>
      <c r="ED49" s="96"/>
      <c r="EE49" s="96"/>
      <c r="EF49" s="96"/>
      <c r="EG49" s="96"/>
      <c r="EH49" s="96"/>
      <c r="EI49" s="96"/>
      <c r="EJ49" s="96"/>
      <c r="EK49" s="96"/>
      <c r="EL49" s="96"/>
      <c r="EM49" s="96"/>
      <c r="EN49" s="96"/>
      <c r="EO49" s="96"/>
      <c r="EP49" s="96"/>
      <c r="EQ49" s="96"/>
      <c r="ER49" s="96"/>
      <c r="ES49" s="96"/>
      <c r="ET49" s="96"/>
      <c r="EU49" s="96"/>
      <c r="EV49" s="96"/>
      <c r="EW49" s="96"/>
      <c r="EX49" s="96"/>
      <c r="EY49" s="96"/>
      <c r="EZ49" s="96"/>
      <c r="FA49" s="96"/>
      <c r="FB49" s="96"/>
      <c r="FC49" s="96"/>
      <c r="FD49" s="96"/>
      <c r="FE49" s="96"/>
      <c r="FF49" s="96"/>
      <c r="FG49" s="96"/>
      <c r="FH49" s="96"/>
      <c r="FI49" s="96"/>
      <c r="FJ49" s="96"/>
      <c r="FK49" s="96"/>
      <c r="FL49" s="96"/>
      <c r="FM49" s="96"/>
      <c r="FN49" s="96"/>
      <c r="FO49" s="96"/>
      <c r="FP49" s="96"/>
      <c r="FQ49" s="96"/>
      <c r="FR49" s="96"/>
      <c r="FS49" s="96"/>
      <c r="FT49" s="96"/>
      <c r="FU49" s="96"/>
      <c r="FV49" s="96"/>
      <c r="FW49" s="96"/>
      <c r="FX49" s="96"/>
      <c r="FY49" s="96"/>
      <c r="FZ49" s="96"/>
      <c r="GA49" s="96"/>
      <c r="GB49" s="96"/>
      <c r="GC49" s="96"/>
      <c r="GD49" s="96"/>
      <c r="GE49" s="96"/>
      <c r="GF49" s="96"/>
      <c r="GG49" s="96"/>
      <c r="GH49" s="96"/>
      <c r="GI49" s="96"/>
      <c r="GJ49" s="96"/>
      <c r="GK49" s="96"/>
      <c r="GL49" s="96"/>
      <c r="GM49" s="96"/>
      <c r="GN49" s="96"/>
      <c r="GO49" s="96"/>
      <c r="GP49" s="96"/>
      <c r="GQ49" s="96"/>
      <c r="GR49" s="96"/>
      <c r="GS49" s="96"/>
      <c r="GT49" s="96"/>
      <c r="GU49" s="96"/>
      <c r="GV49" s="96"/>
      <c r="GW49" s="96"/>
      <c r="GX49" s="96"/>
      <c r="GY49" s="96"/>
      <c r="GZ49" s="96"/>
      <c r="HA49" s="96"/>
      <c r="HB49" s="96"/>
      <c r="HC49" s="96"/>
      <c r="HD49" s="96"/>
      <c r="HE49" s="96"/>
      <c r="HF49" s="96"/>
      <c r="HG49" s="96"/>
      <c r="HH49" s="96"/>
      <c r="HI49" s="96"/>
      <c r="HJ49" s="96"/>
      <c r="HK49" s="96"/>
      <c r="HL49" s="96"/>
      <c r="HM49" s="96"/>
      <c r="HN49" s="96"/>
      <c r="HO49" s="96"/>
      <c r="HP49" s="96"/>
      <c r="HQ49" s="96"/>
      <c r="HR49" s="96"/>
      <c r="HS49" s="96"/>
      <c r="HT49" s="96"/>
      <c r="HU49" s="96"/>
      <c r="HV49" s="96"/>
      <c r="HW49" s="96"/>
      <c r="HX49" s="96"/>
      <c r="HY49" s="96"/>
      <c r="HZ49" s="96"/>
      <c r="IA49" s="96"/>
      <c r="IB49" s="96"/>
      <c r="IC49" s="96"/>
      <c r="ID49" s="96"/>
      <c r="IE49" s="96"/>
      <c r="IF49" s="96"/>
      <c r="IG49" s="96"/>
      <c r="IH49" s="96"/>
      <c r="II49" s="96"/>
      <c r="IJ49" s="96"/>
      <c r="IK49" s="96"/>
      <c r="IL49" s="96"/>
      <c r="IM49" s="96"/>
      <c r="IN49" s="96"/>
      <c r="IO49" s="96"/>
      <c r="IP49" s="96"/>
      <c r="IQ49" s="96"/>
      <c r="IR49" s="96"/>
      <c r="IS49" s="96"/>
      <c r="IT49" s="96"/>
      <c r="IU49" s="96"/>
      <c r="IV49" s="96"/>
      <c r="IW49" s="96"/>
      <c r="IX49" s="96"/>
      <c r="IY49" s="96"/>
      <c r="IZ49" s="96"/>
      <c r="JA49" s="96"/>
      <c r="JB49" s="96"/>
      <c r="JC49" s="96"/>
      <c r="JD49" s="96"/>
      <c r="JE49" s="96"/>
      <c r="JF49" s="96"/>
      <c r="JG49" s="96"/>
      <c r="JH49" s="96"/>
      <c r="JI49" s="96"/>
      <c r="JJ49" s="96"/>
      <c r="JK49" s="96"/>
      <c r="JL49" s="96"/>
      <c r="JM49" s="96"/>
      <c r="JN49" s="96"/>
      <c r="JO49" s="96"/>
      <c r="JP49" s="96"/>
      <c r="JQ49" s="96"/>
      <c r="JR49" s="96"/>
      <c r="JS49" s="96"/>
      <c r="JT49" s="96"/>
      <c r="JU49" s="96"/>
      <c r="JV49" s="96"/>
      <c r="JW49" s="96"/>
      <c r="JX49" s="96"/>
      <c r="JY49" s="96"/>
      <c r="JZ49" s="96"/>
      <c r="KA49" s="96"/>
      <c r="KB49" s="96"/>
      <c r="KC49" s="96"/>
      <c r="KD49" s="96"/>
      <c r="KE49" s="96"/>
      <c r="KF49" s="96"/>
      <c r="KG49" s="96"/>
      <c r="KH49" s="96"/>
      <c r="KI49" s="96"/>
      <c r="KJ49" s="96"/>
      <c r="KK49" s="96"/>
      <c r="KL49" s="96"/>
      <c r="KM49" s="96"/>
      <c r="KN49" s="96"/>
      <c r="KO49" s="96"/>
      <c r="KP49" s="96"/>
      <c r="KQ49" s="96"/>
      <c r="KR49" s="96"/>
      <c r="KS49" s="96"/>
      <c r="KT49" s="96"/>
      <c r="KU49" s="96"/>
      <c r="KV49" s="96"/>
      <c r="KW49" s="96"/>
      <c r="KX49" s="96"/>
      <c r="KY49" s="96"/>
      <c r="KZ49" s="96"/>
      <c r="LA49" s="96"/>
      <c r="LB49" s="96"/>
      <c r="LC49" s="96"/>
      <c r="LD49" s="96"/>
      <c r="LE49" s="96"/>
      <c r="LF49" s="96"/>
      <c r="LG49" s="96"/>
      <c r="LH49" s="96"/>
      <c r="LI49" s="96"/>
      <c r="LJ49" s="96"/>
      <c r="LK49" s="96"/>
      <c r="LL49" s="96"/>
      <c r="LM49" s="96"/>
      <c r="LN49" s="96"/>
      <c r="LO49" s="96"/>
      <c r="LP49" s="96"/>
      <c r="LQ49" s="96"/>
      <c r="LR49" s="96"/>
      <c r="LS49" s="96"/>
      <c r="LT49" s="96"/>
      <c r="LU49" s="96"/>
      <c r="LV49" s="96"/>
      <c r="LW49" s="96"/>
      <c r="LX49" s="96"/>
      <c r="LY49" s="96"/>
      <c r="LZ49" s="96"/>
      <c r="MA49" s="96"/>
      <c r="MB49" s="96"/>
      <c r="MC49" s="96"/>
      <c r="MD49" s="96"/>
      <c r="ME49" s="96"/>
      <c r="MF49" s="96"/>
      <c r="MG49" s="96"/>
      <c r="MH49" s="96"/>
      <c r="MI49" s="96"/>
      <c r="MJ49" s="96"/>
      <c r="MK49" s="96"/>
      <c r="ML49" s="96"/>
      <c r="MM49" s="96"/>
      <c r="MN49" s="96"/>
      <c r="MO49" s="96"/>
      <c r="MP49" s="96"/>
      <c r="MQ49" s="96"/>
      <c r="MR49" s="96"/>
      <c r="MS49" s="96"/>
      <c r="MT49" s="96"/>
      <c r="MU49" s="96"/>
      <c r="MV49" s="96"/>
      <c r="MW49" s="96"/>
      <c r="MX49" s="96"/>
      <c r="MY49" s="96"/>
      <c r="MZ49" s="96"/>
      <c r="NA49" s="96"/>
      <c r="NB49" s="96"/>
      <c r="NC49" s="96"/>
      <c r="ND49" s="96"/>
      <c r="NE49" s="96"/>
      <c r="NF49" s="96"/>
      <c r="NG49" s="96"/>
      <c r="NH49" s="96"/>
      <c r="NI49" s="96"/>
      <c r="NJ49" s="96"/>
      <c r="NK49" s="96"/>
      <c r="NL49" s="96"/>
      <c r="NM49" s="96"/>
      <c r="NN49" s="96"/>
      <c r="NO49" s="96"/>
      <c r="NP49" s="96"/>
      <c r="NQ49" s="96"/>
      <c r="NR49" s="96"/>
      <c r="NS49" s="96"/>
      <c r="NT49" s="96"/>
      <c r="NU49" s="96"/>
      <c r="NV49" s="96"/>
      <c r="NW49" s="96"/>
      <c r="NX49" s="96"/>
      <c r="NY49" s="96"/>
      <c r="NZ49" s="96"/>
      <c r="OA49" s="96"/>
      <c r="OB49" s="96"/>
      <c r="OC49" s="96"/>
      <c r="OD49" s="96"/>
      <c r="OE49" s="96"/>
      <c r="OF49" s="96"/>
      <c r="OG49" s="96"/>
      <c r="OH49" s="96"/>
      <c r="OI49" s="96"/>
      <c r="OJ49" s="96"/>
      <c r="OK49" s="96"/>
      <c r="OL49" s="96"/>
      <c r="OM49" s="96"/>
      <c r="ON49" s="96"/>
      <c r="OO49" s="96"/>
      <c r="OP49" s="96"/>
      <c r="OQ49" s="96"/>
      <c r="OR49" s="96"/>
      <c r="OS49" s="96"/>
      <c r="OT49" s="96"/>
      <c r="OU49" s="96"/>
      <c r="OV49" s="96"/>
      <c r="OW49" s="96"/>
      <c r="OX49" s="96"/>
      <c r="OY49" s="96"/>
      <c r="OZ49" s="96"/>
      <c r="PA49" s="96"/>
      <c r="PB49" s="96"/>
      <c r="PC49" s="96"/>
      <c r="PD49" s="96"/>
      <c r="PE49" s="96"/>
      <c r="PF49" s="96"/>
      <c r="PG49" s="96"/>
      <c r="PH49" s="96"/>
      <c r="PI49" s="96"/>
      <c r="PJ49" s="96"/>
      <c r="PK49" s="96"/>
      <c r="PL49" s="96"/>
      <c r="PM49" s="96"/>
      <c r="PN49" s="96"/>
      <c r="PO49" s="96"/>
      <c r="PP49" s="96"/>
      <c r="PQ49" s="96"/>
      <c r="PR49" s="96"/>
      <c r="PS49" s="96"/>
      <c r="PT49" s="96"/>
      <c r="PU49" s="96"/>
      <c r="PV49" s="96"/>
      <c r="PW49" s="96"/>
      <c r="PX49" s="96"/>
      <c r="PY49" s="96"/>
      <c r="PZ49" s="96"/>
      <c r="QA49" s="96"/>
      <c r="QB49" s="96"/>
      <c r="QC49" s="96"/>
      <c r="QD49" s="96"/>
      <c r="QE49" s="96"/>
      <c r="QF49" s="96"/>
      <c r="QG49" s="96"/>
      <c r="QH49" s="96"/>
      <c r="QI49" s="96"/>
      <c r="QJ49" s="96"/>
      <c r="QK49" s="96"/>
      <c r="QL49" s="96"/>
      <c r="QM49" s="96"/>
      <c r="QN49" s="96"/>
      <c r="QO49" s="96"/>
      <c r="QP49" s="96"/>
      <c r="QQ49" s="96"/>
      <c r="QR49" s="96"/>
      <c r="QS49" s="96"/>
      <c r="QT49" s="96"/>
      <c r="QU49" s="96"/>
      <c r="QV49" s="96"/>
      <c r="QW49" s="96"/>
      <c r="QX49" s="96"/>
      <c r="QY49" s="96"/>
      <c r="QZ49" s="96"/>
      <c r="RA49" s="96"/>
      <c r="RB49" s="96"/>
      <c r="RC49" s="96"/>
      <c r="RD49" s="96"/>
      <c r="RE49" s="96"/>
      <c r="RF49" s="96"/>
      <c r="RG49" s="96"/>
      <c r="RH49" s="96"/>
      <c r="RI49" s="96"/>
      <c r="RJ49" s="96"/>
      <c r="RK49" s="96"/>
      <c r="RL49" s="96"/>
      <c r="RM49" s="96"/>
      <c r="RN49" s="96"/>
      <c r="RO49" s="96"/>
      <c r="RP49" s="96"/>
      <c r="RQ49" s="96"/>
      <c r="RR49" s="96"/>
      <c r="RS49" s="96"/>
      <c r="RT49" s="96"/>
      <c r="RU49" s="96"/>
      <c r="RV49" s="96"/>
      <c r="RW49" s="96"/>
      <c r="RX49" s="96"/>
      <c r="RY49" s="96"/>
      <c r="RZ49" s="96"/>
      <c r="SA49" s="96"/>
      <c r="SB49" s="96"/>
      <c r="SC49" s="96"/>
      <c r="SD49" s="96"/>
      <c r="SE49" s="96"/>
      <c r="SF49" s="96"/>
      <c r="SG49" s="96"/>
      <c r="SH49" s="96"/>
      <c r="SI49" s="96"/>
      <c r="SJ49" s="96"/>
      <c r="SK49" s="96"/>
      <c r="SL49" s="96"/>
      <c r="SM49" s="96"/>
      <c r="SN49" s="96"/>
      <c r="SO49" s="96"/>
      <c r="SP49" s="96"/>
    </row>
    <row r="50" spans="1:510" x14ac:dyDescent="0.25">
      <c r="A50" s="21" t="s">
        <v>79</v>
      </c>
      <c r="F50" s="110"/>
    </row>
    <row r="51" spans="1:510" x14ac:dyDescent="0.25">
      <c r="F51" s="110"/>
    </row>
    <row r="52" spans="1:510" x14ac:dyDescent="0.25">
      <c r="F52" s="110"/>
    </row>
    <row r="53" spans="1:510" x14ac:dyDescent="0.25">
      <c r="F53" s="110"/>
    </row>
    <row r="54" spans="1:510" x14ac:dyDescent="0.25">
      <c r="F54" s="110"/>
    </row>
    <row r="55" spans="1:510" x14ac:dyDescent="0.25">
      <c r="F55" s="110"/>
    </row>
    <row r="56" spans="1:510" x14ac:dyDescent="0.25">
      <c r="F56" s="110"/>
    </row>
    <row r="57" spans="1:510" x14ac:dyDescent="0.25">
      <c r="F57" s="110"/>
    </row>
    <row r="58" spans="1:510" x14ac:dyDescent="0.25">
      <c r="F58" s="110"/>
    </row>
    <row r="59" spans="1:510" x14ac:dyDescent="0.25">
      <c r="F59" s="110"/>
    </row>
    <row r="60" spans="1:510" x14ac:dyDescent="0.25">
      <c r="F60" s="110"/>
    </row>
    <row r="61" spans="1:510" x14ac:dyDescent="0.25">
      <c r="F61" s="110"/>
    </row>
    <row r="62" spans="1:510" x14ac:dyDescent="0.25">
      <c r="F62" s="110"/>
    </row>
    <row r="63" spans="1:510" x14ac:dyDescent="0.25">
      <c r="F63" s="110"/>
    </row>
    <row r="64" spans="1:510" x14ac:dyDescent="0.25">
      <c r="F64" s="110"/>
    </row>
    <row r="65" spans="6:6" x14ac:dyDescent="0.25">
      <c r="F65" s="110"/>
    </row>
    <row r="66" spans="6:6" x14ac:dyDescent="0.25">
      <c r="F66" s="110"/>
    </row>
    <row r="67" spans="6:6" x14ac:dyDescent="0.25">
      <c r="F67" s="110"/>
    </row>
    <row r="68" spans="6:6" x14ac:dyDescent="0.25">
      <c r="F68" s="110"/>
    </row>
    <row r="69" spans="6:6" x14ac:dyDescent="0.25">
      <c r="F69" s="110"/>
    </row>
    <row r="70" spans="6:6" x14ac:dyDescent="0.25">
      <c r="F70" s="110"/>
    </row>
    <row r="71" spans="6:6" x14ac:dyDescent="0.25">
      <c r="F71" s="110"/>
    </row>
    <row r="72" spans="6:6" x14ac:dyDescent="0.25">
      <c r="F72" s="110"/>
    </row>
    <row r="73" spans="6:6" x14ac:dyDescent="0.25">
      <c r="F73" s="110"/>
    </row>
    <row r="74" spans="6:6" x14ac:dyDescent="0.25">
      <c r="F74" s="110"/>
    </row>
    <row r="75" spans="6:6" x14ac:dyDescent="0.25">
      <c r="F75" s="110"/>
    </row>
    <row r="76" spans="6:6" x14ac:dyDescent="0.25">
      <c r="F76" s="110"/>
    </row>
    <row r="77" spans="6:6" x14ac:dyDescent="0.25">
      <c r="F77" s="110"/>
    </row>
    <row r="78" spans="6:6" x14ac:dyDescent="0.25">
      <c r="F78" s="110"/>
    </row>
    <row r="79" spans="6:6" x14ac:dyDescent="0.25">
      <c r="F79" s="110"/>
    </row>
    <row r="80" spans="6:6" x14ac:dyDescent="0.25">
      <c r="F80" s="110"/>
    </row>
    <row r="81" spans="6:6" x14ac:dyDescent="0.25">
      <c r="F81" s="110"/>
    </row>
    <row r="82" spans="6:6" x14ac:dyDescent="0.25">
      <c r="F82" s="110"/>
    </row>
    <row r="83" spans="6:6" x14ac:dyDescent="0.25">
      <c r="F83" s="110"/>
    </row>
    <row r="84" spans="6:6" x14ac:dyDescent="0.25">
      <c r="F84" s="110"/>
    </row>
    <row r="85" spans="6:6" x14ac:dyDescent="0.25">
      <c r="F85" s="110"/>
    </row>
    <row r="86" spans="6:6" x14ac:dyDescent="0.25">
      <c r="F86" s="110"/>
    </row>
    <row r="87" spans="6:6" x14ac:dyDescent="0.25">
      <c r="F87" s="110"/>
    </row>
    <row r="88" spans="6:6" x14ac:dyDescent="0.25">
      <c r="F88" s="110"/>
    </row>
    <row r="89" spans="6:6" x14ac:dyDescent="0.25">
      <c r="F89" s="110"/>
    </row>
    <row r="90" spans="6:6" x14ac:dyDescent="0.25">
      <c r="F90" s="110"/>
    </row>
    <row r="91" spans="6:6" x14ac:dyDescent="0.25">
      <c r="F91" s="110"/>
    </row>
    <row r="92" spans="6:6" x14ac:dyDescent="0.25">
      <c r="F92" s="110"/>
    </row>
    <row r="93" spans="6:6" x14ac:dyDescent="0.25">
      <c r="F93" s="110"/>
    </row>
    <row r="94" spans="6:6" x14ac:dyDescent="0.25">
      <c r="F94" s="110"/>
    </row>
    <row r="95" spans="6:6" x14ac:dyDescent="0.25">
      <c r="F95" s="110"/>
    </row>
    <row r="96" spans="6:6" x14ac:dyDescent="0.25">
      <c r="F96" s="110"/>
    </row>
    <row r="97" spans="6:6" x14ac:dyDescent="0.25">
      <c r="F97" s="110"/>
    </row>
    <row r="98" spans="6:6" x14ac:dyDescent="0.25">
      <c r="F98" s="110"/>
    </row>
    <row r="99" spans="6:6" x14ac:dyDescent="0.25">
      <c r="F99" s="110"/>
    </row>
    <row r="100" spans="6:6" x14ac:dyDescent="0.25">
      <c r="F100" s="110"/>
    </row>
    <row r="101" spans="6:6" x14ac:dyDescent="0.25">
      <c r="F101" s="110"/>
    </row>
    <row r="102" spans="6:6" x14ac:dyDescent="0.25">
      <c r="F102" s="110"/>
    </row>
    <row r="103" spans="6:6" x14ac:dyDescent="0.25">
      <c r="F103" s="110"/>
    </row>
    <row r="104" spans="6:6" x14ac:dyDescent="0.25">
      <c r="F104" s="110"/>
    </row>
    <row r="105" spans="6:6" x14ac:dyDescent="0.25">
      <c r="F105" s="110"/>
    </row>
    <row r="106" spans="6:6" x14ac:dyDescent="0.25">
      <c r="F106" s="110"/>
    </row>
    <row r="107" spans="6:6" x14ac:dyDescent="0.25">
      <c r="F107" s="110"/>
    </row>
    <row r="108" spans="6:6" x14ac:dyDescent="0.25">
      <c r="F108" s="110"/>
    </row>
    <row r="109" spans="6:6" x14ac:dyDescent="0.25">
      <c r="F109" s="110"/>
    </row>
    <row r="110" spans="6:6" x14ac:dyDescent="0.25">
      <c r="F110" s="110"/>
    </row>
    <row r="111" spans="6:6" x14ac:dyDescent="0.25">
      <c r="F111" s="110"/>
    </row>
    <row r="112" spans="6:6" x14ac:dyDescent="0.25">
      <c r="F112" s="110"/>
    </row>
    <row r="113" spans="6:6" x14ac:dyDescent="0.25">
      <c r="F113" s="110"/>
    </row>
    <row r="114" spans="6:6" x14ac:dyDescent="0.25">
      <c r="F114" s="110"/>
    </row>
    <row r="115" spans="6:6" x14ac:dyDescent="0.25">
      <c r="F115" s="110"/>
    </row>
    <row r="116" spans="6:6" x14ac:dyDescent="0.25">
      <c r="F116" s="110"/>
    </row>
    <row r="117" spans="6:6" x14ac:dyDescent="0.25">
      <c r="F117" s="110"/>
    </row>
    <row r="118" spans="6:6" x14ac:dyDescent="0.25">
      <c r="F118" s="110"/>
    </row>
    <row r="119" spans="6:6" x14ac:dyDescent="0.25">
      <c r="F119" s="110"/>
    </row>
    <row r="120" spans="6:6" x14ac:dyDescent="0.25">
      <c r="F120" s="110"/>
    </row>
    <row r="121" spans="6:6" x14ac:dyDescent="0.25">
      <c r="F121" s="110"/>
    </row>
    <row r="122" spans="6:6" x14ac:dyDescent="0.25">
      <c r="F122" s="110"/>
    </row>
    <row r="123" spans="6:6" x14ac:dyDescent="0.25">
      <c r="F123" s="110"/>
    </row>
    <row r="124" spans="6:6" x14ac:dyDescent="0.25">
      <c r="F124" s="110"/>
    </row>
    <row r="125" spans="6:6" x14ac:dyDescent="0.25">
      <c r="F125" s="110"/>
    </row>
    <row r="126" spans="6:6" x14ac:dyDescent="0.25">
      <c r="F126" s="110"/>
    </row>
    <row r="127" spans="6:6" x14ac:dyDescent="0.25">
      <c r="F127" s="110"/>
    </row>
    <row r="128" spans="6:6" x14ac:dyDescent="0.25">
      <c r="F128" s="110"/>
    </row>
    <row r="129" spans="6:6" x14ac:dyDescent="0.25">
      <c r="F129" s="110"/>
    </row>
    <row r="130" spans="6:6" x14ac:dyDescent="0.25">
      <c r="F130" s="110"/>
    </row>
    <row r="131" spans="6:6" x14ac:dyDescent="0.25">
      <c r="F131" s="110"/>
    </row>
    <row r="132" spans="6:6" x14ac:dyDescent="0.25">
      <c r="F132" s="110"/>
    </row>
    <row r="133" spans="6:6" x14ac:dyDescent="0.25">
      <c r="F133" s="110"/>
    </row>
    <row r="134" spans="6:6" x14ac:dyDescent="0.25">
      <c r="F134" s="110"/>
    </row>
    <row r="135" spans="6:6" x14ac:dyDescent="0.25">
      <c r="F135" s="110"/>
    </row>
    <row r="136" spans="6:6" x14ac:dyDescent="0.25">
      <c r="F136" s="110"/>
    </row>
    <row r="137" spans="6:6" x14ac:dyDescent="0.25">
      <c r="F137" s="110"/>
    </row>
    <row r="138" spans="6:6" x14ac:dyDescent="0.25">
      <c r="F138" s="110"/>
    </row>
    <row r="139" spans="6:6" x14ac:dyDescent="0.25">
      <c r="F139" s="110"/>
    </row>
    <row r="140" spans="6:6" x14ac:dyDescent="0.25">
      <c r="F140" s="110"/>
    </row>
    <row r="141" spans="6:6" x14ac:dyDescent="0.25">
      <c r="F141" s="110"/>
    </row>
    <row r="142" spans="6:6" x14ac:dyDescent="0.25">
      <c r="F142" s="110"/>
    </row>
    <row r="143" spans="6:6" x14ac:dyDescent="0.25">
      <c r="F143" s="110"/>
    </row>
    <row r="144" spans="6:6" x14ac:dyDescent="0.25">
      <c r="F144" s="110"/>
    </row>
    <row r="145" spans="6:6" x14ac:dyDescent="0.25">
      <c r="F145" s="110"/>
    </row>
    <row r="146" spans="6:6" x14ac:dyDescent="0.25">
      <c r="F146" s="110"/>
    </row>
    <row r="147" spans="6:6" x14ac:dyDescent="0.25">
      <c r="F147" s="110"/>
    </row>
    <row r="148" spans="6:6" x14ac:dyDescent="0.25">
      <c r="F148" s="110"/>
    </row>
    <row r="149" spans="6:6" x14ac:dyDescent="0.25">
      <c r="F149" s="110"/>
    </row>
    <row r="150" spans="6:6" x14ac:dyDescent="0.25">
      <c r="F150" s="110"/>
    </row>
    <row r="151" spans="6:6" x14ac:dyDescent="0.25">
      <c r="F151" s="110"/>
    </row>
    <row r="152" spans="6:6" x14ac:dyDescent="0.25">
      <c r="F152" s="110"/>
    </row>
    <row r="153" spans="6:6" x14ac:dyDescent="0.25">
      <c r="F153" s="110"/>
    </row>
    <row r="154" spans="6:6" x14ac:dyDescent="0.25">
      <c r="F154" s="110"/>
    </row>
    <row r="155" spans="6:6" x14ac:dyDescent="0.25">
      <c r="F155" s="110"/>
    </row>
    <row r="156" spans="6:6" x14ac:dyDescent="0.25">
      <c r="F156" s="110"/>
    </row>
    <row r="157" spans="6:6" x14ac:dyDescent="0.25">
      <c r="F157" s="110"/>
    </row>
    <row r="158" spans="6:6" x14ac:dyDescent="0.25">
      <c r="F158" s="110"/>
    </row>
    <row r="159" spans="6:6" x14ac:dyDescent="0.25">
      <c r="F159" s="110"/>
    </row>
    <row r="160" spans="6:6" x14ac:dyDescent="0.25">
      <c r="F160" s="110"/>
    </row>
    <row r="161" spans="6:6" x14ac:dyDescent="0.25">
      <c r="F161" s="110"/>
    </row>
    <row r="162" spans="6:6" x14ac:dyDescent="0.25">
      <c r="F162" s="110"/>
    </row>
    <row r="163" spans="6:6" x14ac:dyDescent="0.25">
      <c r="F163" s="110"/>
    </row>
    <row r="164" spans="6:6" x14ac:dyDescent="0.25">
      <c r="F164" s="110"/>
    </row>
    <row r="165" spans="6:6" x14ac:dyDescent="0.25">
      <c r="F165" s="110"/>
    </row>
    <row r="166" spans="6:6" x14ac:dyDescent="0.25">
      <c r="F166" s="110"/>
    </row>
    <row r="167" spans="6:6" x14ac:dyDescent="0.25">
      <c r="F167" s="110"/>
    </row>
    <row r="168" spans="6:6" x14ac:dyDescent="0.25">
      <c r="F168" s="110"/>
    </row>
    <row r="169" spans="6:6" x14ac:dyDescent="0.25">
      <c r="F169" s="110"/>
    </row>
    <row r="170" spans="6:6" x14ac:dyDescent="0.25">
      <c r="F170" s="110"/>
    </row>
    <row r="171" spans="6:6" x14ac:dyDescent="0.25">
      <c r="F171" s="110"/>
    </row>
    <row r="172" spans="6:6" x14ac:dyDescent="0.25">
      <c r="F172" s="110"/>
    </row>
    <row r="173" spans="6:6" x14ac:dyDescent="0.25">
      <c r="F173" s="110"/>
    </row>
    <row r="174" spans="6:6" x14ac:dyDescent="0.25">
      <c r="F174" s="110"/>
    </row>
    <row r="175" spans="6:6" x14ac:dyDescent="0.25">
      <c r="F175" s="110"/>
    </row>
    <row r="176" spans="6:6" x14ac:dyDescent="0.25">
      <c r="F176" s="110"/>
    </row>
    <row r="177" spans="6:6" x14ac:dyDescent="0.25">
      <c r="F177" s="110"/>
    </row>
    <row r="178" spans="6:6" x14ac:dyDescent="0.25">
      <c r="F178" s="110"/>
    </row>
    <row r="179" spans="6:6" x14ac:dyDescent="0.25">
      <c r="F179" s="110"/>
    </row>
    <row r="180" spans="6:6" x14ac:dyDescent="0.25">
      <c r="F180" s="110"/>
    </row>
    <row r="181" spans="6:6" x14ac:dyDescent="0.25">
      <c r="F181" s="110"/>
    </row>
    <row r="182" spans="6:6" x14ac:dyDescent="0.25">
      <c r="F182" s="110"/>
    </row>
    <row r="183" spans="6:6" x14ac:dyDescent="0.25">
      <c r="F183" s="110"/>
    </row>
    <row r="184" spans="6:6" x14ac:dyDescent="0.25">
      <c r="F184" s="110"/>
    </row>
    <row r="185" spans="6:6" x14ac:dyDescent="0.25">
      <c r="F185" s="110"/>
    </row>
    <row r="186" spans="6:6" x14ac:dyDescent="0.25">
      <c r="F186" s="110"/>
    </row>
    <row r="187" spans="6:6" x14ac:dyDescent="0.25">
      <c r="F187" s="110"/>
    </row>
    <row r="188" spans="6:6" x14ac:dyDescent="0.25">
      <c r="F188" s="110"/>
    </row>
    <row r="189" spans="6:6" x14ac:dyDescent="0.25">
      <c r="F189" s="110"/>
    </row>
    <row r="190" spans="6:6" x14ac:dyDescent="0.25">
      <c r="F190" s="110"/>
    </row>
    <row r="191" spans="6:6" x14ac:dyDescent="0.25">
      <c r="F191" s="110"/>
    </row>
    <row r="192" spans="6:6" x14ac:dyDescent="0.25">
      <c r="F192" s="110"/>
    </row>
    <row r="193" spans="6:6" x14ac:dyDescent="0.25">
      <c r="F193" s="110"/>
    </row>
    <row r="194" spans="6:6" x14ac:dyDescent="0.25">
      <c r="F194" s="110"/>
    </row>
    <row r="195" spans="6:6" x14ac:dyDescent="0.25">
      <c r="F195" s="110"/>
    </row>
    <row r="196" spans="6:6" x14ac:dyDescent="0.25">
      <c r="F196" s="110"/>
    </row>
    <row r="197" spans="6:6" x14ac:dyDescent="0.25">
      <c r="F197" s="110"/>
    </row>
    <row r="198" spans="6:6" x14ac:dyDescent="0.25">
      <c r="F198" s="110"/>
    </row>
    <row r="199" spans="6:6" x14ac:dyDescent="0.25">
      <c r="F199" s="110"/>
    </row>
    <row r="200" spans="6:6" x14ac:dyDescent="0.25">
      <c r="F200" s="110"/>
    </row>
    <row r="201" spans="6:6" x14ac:dyDescent="0.25">
      <c r="F201" s="110"/>
    </row>
    <row r="202" spans="6:6" x14ac:dyDescent="0.25">
      <c r="F202" s="110"/>
    </row>
    <row r="203" spans="6:6" x14ac:dyDescent="0.25">
      <c r="F203" s="110"/>
    </row>
    <row r="204" spans="6:6" x14ac:dyDescent="0.25">
      <c r="F204" s="110"/>
    </row>
    <row r="205" spans="6:6" x14ac:dyDescent="0.25">
      <c r="F205" s="110"/>
    </row>
    <row r="206" spans="6:6" x14ac:dyDescent="0.25">
      <c r="F206" s="110"/>
    </row>
    <row r="207" spans="6:6" x14ac:dyDescent="0.25">
      <c r="F207" s="110"/>
    </row>
    <row r="208" spans="6:6" x14ac:dyDescent="0.25">
      <c r="F208" s="110"/>
    </row>
    <row r="209" spans="6:6" x14ac:dyDescent="0.25">
      <c r="F209" s="110"/>
    </row>
    <row r="210" spans="6:6" x14ac:dyDescent="0.25">
      <c r="F210" s="110"/>
    </row>
    <row r="211" spans="6:6" x14ac:dyDescent="0.25">
      <c r="F211" s="110"/>
    </row>
    <row r="212" spans="6:6" x14ac:dyDescent="0.25">
      <c r="F212" s="110"/>
    </row>
    <row r="213" spans="6:6" x14ac:dyDescent="0.25">
      <c r="F213" s="110"/>
    </row>
    <row r="214" spans="6:6" x14ac:dyDescent="0.25">
      <c r="F214" s="110"/>
    </row>
    <row r="215" spans="6:6" x14ac:dyDescent="0.25">
      <c r="F215" s="110"/>
    </row>
    <row r="216" spans="6:6" x14ac:dyDescent="0.25">
      <c r="F216" s="110"/>
    </row>
    <row r="217" spans="6:6" x14ac:dyDescent="0.25">
      <c r="F217" s="110"/>
    </row>
    <row r="218" spans="6:6" x14ac:dyDescent="0.25">
      <c r="F218" s="110"/>
    </row>
    <row r="219" spans="6:6" x14ac:dyDescent="0.25">
      <c r="F219" s="110"/>
    </row>
    <row r="220" spans="6:6" x14ac:dyDescent="0.25">
      <c r="F220" s="110"/>
    </row>
    <row r="221" spans="6:6" x14ac:dyDescent="0.25">
      <c r="F221" s="110"/>
    </row>
    <row r="222" spans="6:6" x14ac:dyDescent="0.25">
      <c r="F222" s="110"/>
    </row>
    <row r="223" spans="6:6" x14ac:dyDescent="0.25">
      <c r="F223" s="110"/>
    </row>
    <row r="224" spans="6:6" x14ac:dyDescent="0.25">
      <c r="F224" s="110"/>
    </row>
    <row r="225" spans="6:6" x14ac:dyDescent="0.25">
      <c r="F225" s="110"/>
    </row>
    <row r="226" spans="6:6" x14ac:dyDescent="0.25">
      <c r="F226" s="110"/>
    </row>
    <row r="227" spans="6:6" x14ac:dyDescent="0.25">
      <c r="F227" s="110"/>
    </row>
    <row r="228" spans="6:6" x14ac:dyDescent="0.25">
      <c r="F228" s="110"/>
    </row>
    <row r="229" spans="6:6" x14ac:dyDescent="0.25">
      <c r="F229" s="110"/>
    </row>
    <row r="230" spans="6:6" x14ac:dyDescent="0.25">
      <c r="F230" s="110"/>
    </row>
    <row r="231" spans="6:6" x14ac:dyDescent="0.25">
      <c r="F231" s="110"/>
    </row>
    <row r="232" spans="6:6" x14ac:dyDescent="0.25">
      <c r="F232" s="110"/>
    </row>
    <row r="233" spans="6:6" x14ac:dyDescent="0.25">
      <c r="F233" s="110"/>
    </row>
    <row r="234" spans="6:6" x14ac:dyDescent="0.25">
      <c r="F234" s="110"/>
    </row>
    <row r="235" spans="6:6" x14ac:dyDescent="0.25">
      <c r="F235" s="110"/>
    </row>
    <row r="236" spans="6:6" x14ac:dyDescent="0.25">
      <c r="F236" s="110"/>
    </row>
    <row r="237" spans="6:6" x14ac:dyDescent="0.25">
      <c r="F237" s="110"/>
    </row>
    <row r="238" spans="6:6" x14ac:dyDescent="0.25">
      <c r="F238" s="110"/>
    </row>
    <row r="239" spans="6:6" x14ac:dyDescent="0.25">
      <c r="F239" s="110"/>
    </row>
    <row r="240" spans="6:6" x14ac:dyDescent="0.25">
      <c r="F240" s="110"/>
    </row>
    <row r="241" spans="6:6" x14ac:dyDescent="0.25">
      <c r="F241" s="110"/>
    </row>
    <row r="242" spans="6:6" x14ac:dyDescent="0.25">
      <c r="F242" s="110"/>
    </row>
    <row r="243" spans="6:6" x14ac:dyDescent="0.25">
      <c r="F243" s="110"/>
    </row>
    <row r="244" spans="6:6" x14ac:dyDescent="0.25">
      <c r="F244" s="110"/>
    </row>
    <row r="245" spans="6:6" x14ac:dyDescent="0.25">
      <c r="F245" s="110"/>
    </row>
    <row r="246" spans="6:6" x14ac:dyDescent="0.25">
      <c r="F246" s="110"/>
    </row>
    <row r="247" spans="6:6" x14ac:dyDescent="0.25">
      <c r="F247" s="110"/>
    </row>
    <row r="248" spans="6:6" x14ac:dyDescent="0.25">
      <c r="F248" s="110"/>
    </row>
    <row r="249" spans="6:6" x14ac:dyDescent="0.25">
      <c r="F249" s="110"/>
    </row>
    <row r="250" spans="6:6" x14ac:dyDescent="0.25">
      <c r="F250" s="110"/>
    </row>
    <row r="251" spans="6:6" x14ac:dyDescent="0.25">
      <c r="F251" s="110"/>
    </row>
    <row r="252" spans="6:6" x14ac:dyDescent="0.25">
      <c r="F252" s="110"/>
    </row>
    <row r="253" spans="6:6" x14ac:dyDescent="0.25">
      <c r="F253" s="110"/>
    </row>
    <row r="254" spans="6:6" x14ac:dyDescent="0.25">
      <c r="F254" s="110"/>
    </row>
    <row r="255" spans="6:6" x14ac:dyDescent="0.25">
      <c r="F255" s="110"/>
    </row>
    <row r="256" spans="6:6" x14ac:dyDescent="0.25">
      <c r="F256" s="110"/>
    </row>
    <row r="257" spans="6:6" x14ac:dyDescent="0.25">
      <c r="F257" s="110"/>
    </row>
    <row r="258" spans="6:6" x14ac:dyDescent="0.25">
      <c r="F258" s="110"/>
    </row>
    <row r="259" spans="6:6" x14ac:dyDescent="0.25">
      <c r="F259" s="110"/>
    </row>
    <row r="260" spans="6:6" x14ac:dyDescent="0.25">
      <c r="F260" s="110"/>
    </row>
    <row r="261" spans="6:6" x14ac:dyDescent="0.25">
      <c r="F261" s="110"/>
    </row>
    <row r="262" spans="6:6" x14ac:dyDescent="0.25">
      <c r="F262" s="110"/>
    </row>
    <row r="263" spans="6:6" x14ac:dyDescent="0.25">
      <c r="F263" s="110"/>
    </row>
    <row r="264" spans="6:6" x14ac:dyDescent="0.25">
      <c r="F264" s="110"/>
    </row>
    <row r="265" spans="6:6" x14ac:dyDescent="0.25">
      <c r="F265" s="110"/>
    </row>
    <row r="266" spans="6:6" x14ac:dyDescent="0.25">
      <c r="F266" s="110"/>
    </row>
    <row r="267" spans="6:6" x14ac:dyDescent="0.25">
      <c r="F267" s="110"/>
    </row>
    <row r="268" spans="6:6" x14ac:dyDescent="0.25">
      <c r="F268" s="110"/>
    </row>
    <row r="269" spans="6:6" x14ac:dyDescent="0.25">
      <c r="F269" s="110"/>
    </row>
    <row r="270" spans="6:6" x14ac:dyDescent="0.25">
      <c r="F270" s="110"/>
    </row>
    <row r="271" spans="6:6" x14ac:dyDescent="0.25">
      <c r="F271" s="110"/>
    </row>
    <row r="272" spans="6:6" x14ac:dyDescent="0.25">
      <c r="F272" s="110"/>
    </row>
    <row r="273" spans="6:6" x14ac:dyDescent="0.25">
      <c r="F273" s="110"/>
    </row>
    <row r="274" spans="6:6" x14ac:dyDescent="0.25">
      <c r="F274" s="110"/>
    </row>
    <row r="275" spans="6:6" x14ac:dyDescent="0.25">
      <c r="F275" s="110"/>
    </row>
    <row r="276" spans="6:6" x14ac:dyDescent="0.25">
      <c r="F276" s="110"/>
    </row>
    <row r="277" spans="6:6" x14ac:dyDescent="0.25">
      <c r="F277" s="110"/>
    </row>
    <row r="278" spans="6:6" x14ac:dyDescent="0.25">
      <c r="F278" s="110"/>
    </row>
    <row r="279" spans="6:6" x14ac:dyDescent="0.25">
      <c r="F279" s="110"/>
    </row>
    <row r="280" spans="6:6" x14ac:dyDescent="0.25">
      <c r="F280" s="110"/>
    </row>
    <row r="281" spans="6:6" x14ac:dyDescent="0.25">
      <c r="F281" s="110"/>
    </row>
    <row r="282" spans="6:6" x14ac:dyDescent="0.25">
      <c r="F282" s="110"/>
    </row>
    <row r="283" spans="6:6" x14ac:dyDescent="0.25">
      <c r="F283" s="110"/>
    </row>
    <row r="284" spans="6:6" x14ac:dyDescent="0.25">
      <c r="F284" s="110"/>
    </row>
    <row r="285" spans="6:6" x14ac:dyDescent="0.25">
      <c r="F285" s="110"/>
    </row>
    <row r="286" spans="6:6" x14ac:dyDescent="0.25">
      <c r="F286" s="110"/>
    </row>
    <row r="287" spans="6:6" x14ac:dyDescent="0.25">
      <c r="F287" s="110"/>
    </row>
    <row r="288" spans="6:6" x14ac:dyDescent="0.25">
      <c r="F288" s="110"/>
    </row>
    <row r="289" spans="6:6" x14ac:dyDescent="0.25">
      <c r="F289" s="110"/>
    </row>
    <row r="290" spans="6:6" x14ac:dyDescent="0.25">
      <c r="F290" s="110"/>
    </row>
    <row r="291" spans="6:6" x14ac:dyDescent="0.25">
      <c r="F291" s="110"/>
    </row>
    <row r="292" spans="6:6" x14ac:dyDescent="0.25">
      <c r="F292" s="110"/>
    </row>
    <row r="293" spans="6:6" x14ac:dyDescent="0.25">
      <c r="F293" s="110"/>
    </row>
    <row r="294" spans="6:6" x14ac:dyDescent="0.25">
      <c r="F294" s="110"/>
    </row>
    <row r="295" spans="6:6" x14ac:dyDescent="0.25">
      <c r="F295" s="110"/>
    </row>
    <row r="296" spans="6:6" x14ac:dyDescent="0.25">
      <c r="F296" s="110"/>
    </row>
    <row r="297" spans="6:6" x14ac:dyDescent="0.25">
      <c r="F297" s="110"/>
    </row>
    <row r="298" spans="6:6" x14ac:dyDescent="0.25">
      <c r="F298" s="110"/>
    </row>
    <row r="299" spans="6:6" x14ac:dyDescent="0.25">
      <c r="F299" s="110"/>
    </row>
    <row r="300" spans="6:6" x14ac:dyDescent="0.25">
      <c r="F300" s="110"/>
    </row>
  </sheetData>
  <autoFilter ref="A12:F26"/>
  <mergeCells count="7">
    <mergeCell ref="F9:F11"/>
    <mergeCell ref="A1:E7"/>
    <mergeCell ref="A9:A10"/>
    <mergeCell ref="B9:B10"/>
    <mergeCell ref="C9:C10"/>
    <mergeCell ref="D9:D10"/>
    <mergeCell ref="E9:E11"/>
  </mergeCells>
  <conditionalFormatting sqref="F13">
    <cfRule type="containsText" dxfId="1" priority="1" stopIfTrue="1" operator="containsText" text="Yes">
      <formula>NOT(ISERROR(SEARCH("Yes",F13)))</formula>
    </cfRule>
    <cfRule type="containsText" dxfId="0" priority="2" stopIfTrue="1" operator="containsText" text="No">
      <formula>NOT(ISERROR(SEARCH("No",F13)))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9502" r:id="rId4" name="Button 10654">
              <controlPr defaultSize="0" print="0" autoFill="0" autoPict="0" macro="[0]!Module2.Allerà">
                <anchor moveWithCells="1" sizeWithCells="1">
                  <from>
                    <xdr:col>3</xdr:col>
                    <xdr:colOff>171450</xdr:colOff>
                    <xdr:row>4</xdr:row>
                    <xdr:rowOff>104775</xdr:rowOff>
                  </from>
                  <to>
                    <xdr:col>4</xdr:col>
                    <xdr:colOff>1171575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9503" r:id="rId5" name="Button 10655">
              <controlPr defaultSize="0" print="0" autoFill="0" autoPict="0" macro="[0]!CommandButton1_Click">
                <anchor moveWithCells="1" sizeWithCells="1">
                  <from>
                    <xdr:col>0</xdr:col>
                    <xdr:colOff>1381125</xdr:colOff>
                    <xdr:row>4</xdr:row>
                    <xdr:rowOff>104775</xdr:rowOff>
                  </from>
                  <to>
                    <xdr:col>2</xdr:col>
                    <xdr:colOff>1343025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pageSetUpPr fitToPage="1"/>
  </sheetPr>
  <dimension ref="A1:F4"/>
  <sheetViews>
    <sheetView zoomScaleNormal="100" workbookViewId="0">
      <selection activeCell="H8" sqref="H8"/>
    </sheetView>
  </sheetViews>
  <sheetFormatPr baseColWidth="10" defaultColWidth="9.140625" defaultRowHeight="15" x14ac:dyDescent="0.25"/>
  <cols>
    <col min="1" max="1" width="19.85546875" customWidth="1"/>
    <col min="2" max="2" width="17.140625" customWidth="1"/>
    <col min="3" max="4" width="12.85546875" customWidth="1"/>
    <col min="5" max="5" width="19.85546875" customWidth="1"/>
    <col min="6" max="6" width="8.7109375"/>
  </cols>
  <sheetData>
    <row r="1" spans="1:6" ht="25.5" customHeight="1" x14ac:dyDescent="0.25">
      <c r="A1" s="103" t="s">
        <v>0</v>
      </c>
      <c r="B1" s="103" t="s">
        <v>75</v>
      </c>
      <c r="C1" s="103" t="s">
        <v>1</v>
      </c>
      <c r="D1" s="103" t="s">
        <v>2</v>
      </c>
      <c r="E1" s="103" t="s">
        <v>76</v>
      </c>
      <c r="F1" s="105"/>
    </row>
    <row r="2" spans="1:6" x14ac:dyDescent="0.25">
      <c r="A2" s="30" t="s">
        <v>9</v>
      </c>
      <c r="B2" s="30" t="s">
        <v>11</v>
      </c>
      <c r="C2" s="30" t="s">
        <v>12</v>
      </c>
      <c r="D2" s="30"/>
      <c r="E2" s="106">
        <v>43082</v>
      </c>
      <c r="F2" s="81"/>
    </row>
    <row r="3" spans="1:6" x14ac:dyDescent="0.25">
      <c r="A3" s="30" t="s">
        <v>55</v>
      </c>
      <c r="B3" s="30" t="s">
        <v>15</v>
      </c>
      <c r="C3" s="30" t="s">
        <v>12</v>
      </c>
      <c r="D3" s="30"/>
      <c r="E3" s="106">
        <v>43077</v>
      </c>
      <c r="F3" s="81"/>
    </row>
    <row r="4" spans="1:6" x14ac:dyDescent="0.25">
      <c r="A4" s="30" t="s">
        <v>34</v>
      </c>
      <c r="B4" s="30" t="s">
        <v>15</v>
      </c>
      <c r="C4" s="30" t="s">
        <v>65</v>
      </c>
      <c r="D4" s="30"/>
      <c r="E4" s="106">
        <v>43082</v>
      </c>
      <c r="F4" s="81"/>
    </row>
  </sheetData>
  <pageMargins left="0.86614173228346458" right="0.47244094488188981" top="0.98425196850393704" bottom="0.98425196850393704" header="0.47244094488188981" footer="0.51181102362204722"/>
  <pageSetup paperSize="9" orientation="portrait" horizontalDpi="4294967295" verticalDpi="4294967295" r:id="rId1"/>
  <headerFooter>
    <oddHeader>&amp;R&amp;G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91144" r:id="rId5" name="Effacer">
          <controlPr defaultSize="0" autoLine="0" r:id="rId6">
            <anchor moveWithCells="1">
              <from>
                <xdr:col>8</xdr:col>
                <xdr:colOff>38100</xdr:colOff>
                <xdr:row>1</xdr:row>
                <xdr:rowOff>0</xdr:rowOff>
              </from>
              <to>
                <xdr:col>11</xdr:col>
                <xdr:colOff>19050</xdr:colOff>
                <xdr:row>3</xdr:row>
                <xdr:rowOff>19050</xdr:rowOff>
              </to>
            </anchor>
          </controlPr>
        </control>
      </mc:Choice>
      <mc:Fallback>
        <control shapeId="91144" r:id="rId5" name="Effacer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AU37"/>
  <sheetViews>
    <sheetView topLeftCell="AA24" zoomScaleNormal="100" workbookViewId="0">
      <selection activeCell="AG46" sqref="AG46"/>
    </sheetView>
  </sheetViews>
  <sheetFormatPr baseColWidth="10" defaultColWidth="9.140625" defaultRowHeight="15" x14ac:dyDescent="0.25"/>
  <cols>
    <col min="1" max="1" width="14.7109375" customWidth="1"/>
    <col min="2" max="2" width="19" customWidth="1"/>
    <col min="3" max="3" width="20.28515625" customWidth="1"/>
    <col min="4" max="4" width="19.28515625" customWidth="1"/>
    <col min="5" max="5" width="18.7109375" customWidth="1"/>
    <col min="6" max="6" width="18.85546875" customWidth="1"/>
    <col min="7" max="7" width="16.42578125" style="93" customWidth="1"/>
    <col min="8" max="8" width="13.85546875" customWidth="1"/>
    <col min="33" max="34" width="10.7109375" bestFit="1" customWidth="1"/>
    <col min="38" max="38" width="10.7109375" customWidth="1"/>
    <col min="40" max="40" width="10.42578125" customWidth="1"/>
    <col min="41" max="41" width="9.140625" customWidth="1"/>
    <col min="42" max="42" width="11.42578125" customWidth="1"/>
    <col min="43" max="45" width="10.85546875" bestFit="1" customWidth="1"/>
    <col min="46" max="46" width="10.7109375" bestFit="1" customWidth="1"/>
  </cols>
  <sheetData>
    <row r="4" spans="1:46" x14ac:dyDescent="0.25">
      <c r="B4" s="46">
        <f ca="1" xml:space="preserve"> WEEKNUM(NOW(),21)</f>
        <v>51</v>
      </c>
      <c r="C4" s="46">
        <f ca="1" xml:space="preserve"> YEAR(NOW())</f>
        <v>2017</v>
      </c>
    </row>
    <row r="5" spans="1:46" x14ac:dyDescent="0.25">
      <c r="B5" t="str">
        <f ca="1" xml:space="preserve"> "S"&amp;""&amp;B4</f>
        <v>S51</v>
      </c>
    </row>
    <row r="6" spans="1:46" x14ac:dyDescent="0.25">
      <c r="C6" t="str">
        <f ca="1" xml:space="preserve"> B5&amp;"/"&amp;C4</f>
        <v>S51/2017</v>
      </c>
    </row>
    <row r="13" spans="1:46" x14ac:dyDescent="0.25">
      <c r="A13" s="46" t="s">
        <v>78</v>
      </c>
      <c r="B13" s="42" t="s">
        <v>10</v>
      </c>
      <c r="C13" s="43" t="s">
        <v>6</v>
      </c>
      <c r="D13" s="44" t="s">
        <v>7</v>
      </c>
      <c r="E13" s="40" t="s">
        <v>13</v>
      </c>
      <c r="F13" s="41" t="s">
        <v>3</v>
      </c>
      <c r="G13" s="94" t="s">
        <v>66</v>
      </c>
      <c r="H13" s="46"/>
      <c r="I13" s="46"/>
      <c r="U13" s="42" t="s">
        <v>71</v>
      </c>
      <c r="V13" s="42">
        <v>2017</v>
      </c>
      <c r="W13" s="43" t="s">
        <v>74</v>
      </c>
      <c r="X13" s="43">
        <v>2017</v>
      </c>
      <c r="Y13" s="44"/>
      <c r="Z13" s="44"/>
      <c r="AA13" s="40" t="s">
        <v>72</v>
      </c>
      <c r="AB13" s="40">
        <v>2017</v>
      </c>
      <c r="AC13" s="41" t="s">
        <v>62</v>
      </c>
      <c r="AD13" s="41">
        <v>2018</v>
      </c>
      <c r="AE13" s="95"/>
      <c r="AF13" s="95"/>
      <c r="AG13" s="50"/>
      <c r="AH13" s="50"/>
      <c r="AI13" s="50"/>
      <c r="AJ13" s="50"/>
      <c r="AK13" s="50"/>
      <c r="AL13" s="50"/>
      <c r="AM13" s="50"/>
      <c r="AN13" s="50"/>
      <c r="AO13" s="50"/>
      <c r="AP13" s="42"/>
      <c r="AQ13" s="43"/>
      <c r="AR13" s="44"/>
      <c r="AS13" s="40"/>
      <c r="AT13" s="41"/>
    </row>
    <row r="14" spans="1:46" x14ac:dyDescent="0.25">
      <c r="A14" t="s">
        <v>16</v>
      </c>
      <c r="B14" s="45" t="str">
        <f xml:space="preserve"> U14&amp;"/"&amp;V14</f>
        <v>/</v>
      </c>
      <c r="C14" s="45" t="str">
        <f xml:space="preserve"> W14&amp;"/"&amp;X14</f>
        <v>/</v>
      </c>
      <c r="D14" s="45" t="str">
        <f xml:space="preserve"> Y14&amp;"/"&amp;Z14</f>
        <v>/</v>
      </c>
      <c r="E14" s="45" t="str">
        <f xml:space="preserve"> AA14&amp;"/"&amp;AB14</f>
        <v>S28/2016</v>
      </c>
      <c r="F14" s="45" t="str">
        <f xml:space="preserve"> AC14&amp;"/"&amp;AD14</f>
        <v>S45/2016</v>
      </c>
      <c r="G14" s="93" t="str">
        <f>AE14&amp;"/"&amp;AF14</f>
        <v>/</v>
      </c>
      <c r="AA14" t="s">
        <v>17</v>
      </c>
      <c r="AB14">
        <v>2016</v>
      </c>
      <c r="AC14" t="s">
        <v>18</v>
      </c>
      <c r="AD14">
        <v>2016</v>
      </c>
      <c r="AH14" s="47"/>
      <c r="AJ14" s="47"/>
      <c r="AL14" s="47"/>
      <c r="AN14" s="47"/>
      <c r="AP14" s="47"/>
      <c r="AS14" s="47">
        <v>42555</v>
      </c>
      <c r="AT14">
        <v>42674</v>
      </c>
    </row>
    <row r="15" spans="1:46" x14ac:dyDescent="0.25">
      <c r="A15" t="s">
        <v>25</v>
      </c>
      <c r="B15" s="45" t="str">
        <f t="shared" ref="B15:B35" si="0" xml:space="preserve"> U15&amp;"/"&amp;V15</f>
        <v>S14/2015</v>
      </c>
      <c r="C15" s="45" t="str">
        <f t="shared" ref="C15:C35" si="1" xml:space="preserve"> W15&amp;"/"&amp;X15</f>
        <v>S50/2015</v>
      </c>
      <c r="D15" s="45" t="str">
        <f t="shared" ref="D15:D35" si="2" xml:space="preserve"> Y15&amp;"/"&amp;Z15</f>
        <v>/</v>
      </c>
      <c r="E15" s="45" t="str">
        <f t="shared" ref="E15:E35" si="3" xml:space="preserve"> AA15&amp;"/"&amp;AB15</f>
        <v>S34/2016</v>
      </c>
      <c r="F15" s="45" t="str">
        <f t="shared" ref="F15:F35" si="4" xml:space="preserve"> AC15&amp;"/"&amp;AD15</f>
        <v>S37/2016</v>
      </c>
      <c r="G15" s="93" t="str">
        <f t="shared" ref="G15:G35" si="5">AE15&amp;"/"&amp;AF15</f>
        <v>/</v>
      </c>
      <c r="U15" t="s">
        <v>26</v>
      </c>
      <c r="V15">
        <v>2015</v>
      </c>
      <c r="W15" t="s">
        <v>20</v>
      </c>
      <c r="X15">
        <v>2015</v>
      </c>
      <c r="AA15" t="s">
        <v>27</v>
      </c>
      <c r="AB15">
        <v>2016</v>
      </c>
      <c r="AC15" t="s">
        <v>28</v>
      </c>
      <c r="AD15">
        <v>2016</v>
      </c>
      <c r="AH15" s="47"/>
      <c r="AJ15" s="47"/>
      <c r="AL15" s="47"/>
      <c r="AN15" s="47"/>
      <c r="AP15" s="47">
        <v>42310</v>
      </c>
      <c r="AQ15" s="47">
        <v>42345</v>
      </c>
      <c r="AR15" s="47">
        <v>42324</v>
      </c>
      <c r="AS15" s="47">
        <v>42597</v>
      </c>
      <c r="AT15" s="47">
        <v>42618</v>
      </c>
    </row>
    <row r="16" spans="1:46" x14ac:dyDescent="0.25">
      <c r="A16" t="s">
        <v>30</v>
      </c>
      <c r="B16" s="45" t="str">
        <f t="shared" si="0"/>
        <v>S9/2016</v>
      </c>
      <c r="C16" s="45" t="str">
        <f t="shared" si="1"/>
        <v>S40/2016</v>
      </c>
      <c r="D16" s="45" t="str">
        <f t="shared" si="2"/>
        <v>/</v>
      </c>
      <c r="E16" s="45" t="str">
        <f t="shared" si="3"/>
        <v>S22/2017</v>
      </c>
      <c r="F16" s="45" t="str">
        <f t="shared" si="4"/>
        <v>S34/2017</v>
      </c>
      <c r="G16" s="93" t="str">
        <f t="shared" si="5"/>
        <v>/</v>
      </c>
      <c r="U16" t="s">
        <v>31</v>
      </c>
      <c r="V16">
        <v>2016</v>
      </c>
      <c r="W16" t="s">
        <v>32</v>
      </c>
      <c r="X16">
        <v>2016</v>
      </c>
      <c r="AA16" t="s">
        <v>33</v>
      </c>
      <c r="AB16">
        <v>2017</v>
      </c>
      <c r="AC16" t="s">
        <v>27</v>
      </c>
      <c r="AD16">
        <v>2017</v>
      </c>
      <c r="AH16" s="47"/>
      <c r="AJ16" s="47"/>
      <c r="AL16" s="47"/>
      <c r="AN16" s="47"/>
      <c r="AP16" s="47">
        <v>42422</v>
      </c>
      <c r="AQ16">
        <v>42639</v>
      </c>
      <c r="AS16">
        <v>42877</v>
      </c>
      <c r="AT16">
        <v>42961</v>
      </c>
    </row>
    <row r="17" spans="1:47" x14ac:dyDescent="0.25">
      <c r="A17" t="s">
        <v>35</v>
      </c>
      <c r="B17" s="45" t="str">
        <f t="shared" si="0"/>
        <v>S9/2016</v>
      </c>
      <c r="C17" s="45" t="str">
        <f t="shared" si="1"/>
        <v>S48/2016</v>
      </c>
      <c r="D17" s="45" t="str">
        <f t="shared" si="2"/>
        <v>/</v>
      </c>
      <c r="E17" s="45" t="str">
        <f t="shared" si="3"/>
        <v>S42/2017</v>
      </c>
      <c r="F17" s="45" t="str">
        <f t="shared" si="4"/>
        <v>S50/2017</v>
      </c>
      <c r="G17" s="93" t="str">
        <f t="shared" si="5"/>
        <v>/</v>
      </c>
      <c r="U17" t="s">
        <v>31</v>
      </c>
      <c r="V17">
        <v>2016</v>
      </c>
      <c r="W17" t="s">
        <v>36</v>
      </c>
      <c r="X17">
        <v>2016</v>
      </c>
      <c r="AA17" t="s">
        <v>37</v>
      </c>
      <c r="AB17">
        <v>2017</v>
      </c>
      <c r="AC17" t="s">
        <v>20</v>
      </c>
      <c r="AD17">
        <v>2017</v>
      </c>
      <c r="AH17" s="47"/>
      <c r="AJ17" s="47"/>
      <c r="AL17" s="47"/>
      <c r="AN17" s="47"/>
      <c r="AP17" s="47">
        <v>42422</v>
      </c>
      <c r="AQ17">
        <v>42695</v>
      </c>
      <c r="AS17">
        <v>43017</v>
      </c>
      <c r="AT17">
        <v>43073</v>
      </c>
    </row>
    <row r="18" spans="1:47" x14ac:dyDescent="0.25">
      <c r="A18" t="s">
        <v>39</v>
      </c>
      <c r="B18" s="45" t="str">
        <f t="shared" si="0"/>
        <v>S35/2016</v>
      </c>
      <c r="C18" s="45" t="str">
        <f t="shared" si="1"/>
        <v>S30/2016</v>
      </c>
      <c r="D18" s="45" t="str">
        <f t="shared" si="2"/>
        <v>/</v>
      </c>
      <c r="E18" s="45" t="str">
        <f t="shared" si="3"/>
        <v>S35/2016</v>
      </c>
      <c r="F18" s="45" t="str">
        <f t="shared" si="4"/>
        <v>S45/2016</v>
      </c>
      <c r="G18" s="93" t="str">
        <f t="shared" si="5"/>
        <v>/</v>
      </c>
      <c r="U18" t="s">
        <v>40</v>
      </c>
      <c r="V18">
        <v>2016</v>
      </c>
      <c r="W18" t="s">
        <v>41</v>
      </c>
      <c r="X18">
        <v>2016</v>
      </c>
      <c r="AA18" t="s">
        <v>40</v>
      </c>
      <c r="AB18">
        <v>2016</v>
      </c>
      <c r="AC18" t="s">
        <v>18</v>
      </c>
      <c r="AD18">
        <v>2016</v>
      </c>
      <c r="AP18">
        <v>42604</v>
      </c>
      <c r="AQ18">
        <v>42569</v>
      </c>
      <c r="AS18">
        <v>42604</v>
      </c>
      <c r="AT18">
        <v>42674</v>
      </c>
    </row>
    <row r="19" spans="1:47" x14ac:dyDescent="0.25">
      <c r="A19" t="s">
        <v>42</v>
      </c>
      <c r="B19" s="45" t="str">
        <f t="shared" si="0"/>
        <v>/</v>
      </c>
      <c r="C19" s="45" t="str">
        <f t="shared" si="1"/>
        <v>/</v>
      </c>
      <c r="D19" s="45" t="str">
        <f t="shared" si="2"/>
        <v>/</v>
      </c>
      <c r="E19" s="45" t="str">
        <f t="shared" si="3"/>
        <v>/</v>
      </c>
      <c r="F19" s="45" t="str">
        <f t="shared" si="4"/>
        <v>/</v>
      </c>
      <c r="G19" s="93" t="str">
        <f t="shared" si="5"/>
        <v>/</v>
      </c>
      <c r="AP19">
        <v>42604</v>
      </c>
      <c r="AQ19">
        <v>42569</v>
      </c>
      <c r="AS19">
        <v>42604</v>
      </c>
      <c r="AT19">
        <v>42674</v>
      </c>
    </row>
    <row r="20" spans="1:47" x14ac:dyDescent="0.25">
      <c r="A20" t="s">
        <v>50</v>
      </c>
      <c r="B20" s="45" t="str">
        <f t="shared" si="0"/>
        <v>/</v>
      </c>
      <c r="C20" s="45" t="str">
        <f t="shared" si="1"/>
        <v>/</v>
      </c>
      <c r="D20" s="45" t="str">
        <f t="shared" si="2"/>
        <v>/</v>
      </c>
      <c r="E20" s="45" t="str">
        <f t="shared" si="3"/>
        <v>/</v>
      </c>
      <c r="F20" s="45" t="str">
        <f t="shared" si="4"/>
        <v>/</v>
      </c>
      <c r="G20" s="93" t="str">
        <f t="shared" si="5"/>
        <v>/</v>
      </c>
      <c r="AP20">
        <v>42779</v>
      </c>
      <c r="AQ20">
        <v>42779</v>
      </c>
      <c r="AS20">
        <v>42779</v>
      </c>
      <c r="AT20">
        <v>42968</v>
      </c>
    </row>
    <row r="21" spans="1:47" x14ac:dyDescent="0.25">
      <c r="A21" t="s">
        <v>44</v>
      </c>
      <c r="B21" s="45" t="str">
        <f t="shared" si="0"/>
        <v>/</v>
      </c>
      <c r="C21" s="45" t="str">
        <f t="shared" si="1"/>
        <v>/</v>
      </c>
      <c r="D21" s="45" t="str">
        <f t="shared" si="2"/>
        <v>/</v>
      </c>
      <c r="E21" s="45" t="str">
        <f t="shared" si="3"/>
        <v>/</v>
      </c>
      <c r="F21" s="45" t="str">
        <f t="shared" si="4"/>
        <v>/</v>
      </c>
      <c r="G21" s="93" t="str">
        <f t="shared" si="5"/>
        <v>/</v>
      </c>
    </row>
    <row r="22" spans="1:47" x14ac:dyDescent="0.25">
      <c r="A22" t="s">
        <v>45</v>
      </c>
      <c r="B22" s="45" t="str">
        <f t="shared" si="0"/>
        <v>/</v>
      </c>
      <c r="C22" s="45" t="str">
        <f t="shared" si="1"/>
        <v>/</v>
      </c>
      <c r="D22" s="45" t="str">
        <f t="shared" si="2"/>
        <v>/</v>
      </c>
      <c r="E22" s="45" t="str">
        <f t="shared" si="3"/>
        <v>/</v>
      </c>
      <c r="F22" s="45" t="str">
        <f t="shared" si="4"/>
        <v>/</v>
      </c>
      <c r="G22" s="93" t="str">
        <f t="shared" si="5"/>
        <v>/</v>
      </c>
    </row>
    <row r="23" spans="1:47" x14ac:dyDescent="0.25">
      <c r="A23" t="s">
        <v>47</v>
      </c>
      <c r="B23" s="45" t="str">
        <f t="shared" si="0"/>
        <v>/</v>
      </c>
      <c r="C23" s="45" t="str">
        <f t="shared" si="1"/>
        <v>/</v>
      </c>
      <c r="D23" s="45" t="str">
        <f t="shared" si="2"/>
        <v>/</v>
      </c>
      <c r="E23" s="45" t="str">
        <f t="shared" si="3"/>
        <v>/</v>
      </c>
      <c r="F23" s="45" t="str">
        <f t="shared" si="4"/>
        <v>/</v>
      </c>
      <c r="G23" s="93" t="str">
        <f t="shared" si="5"/>
        <v>/</v>
      </c>
    </row>
    <row r="24" spans="1:47" x14ac:dyDescent="0.25">
      <c r="A24" t="s">
        <v>48</v>
      </c>
      <c r="B24" s="45" t="str">
        <f t="shared" si="0"/>
        <v>/</v>
      </c>
      <c r="C24" s="45" t="str">
        <f t="shared" si="1"/>
        <v>/</v>
      </c>
      <c r="D24" s="45" t="str">
        <f t="shared" si="2"/>
        <v>/</v>
      </c>
      <c r="E24" s="45" t="str">
        <f t="shared" si="3"/>
        <v>/</v>
      </c>
      <c r="F24" s="45" t="str">
        <f t="shared" si="4"/>
        <v>/</v>
      </c>
      <c r="G24" s="93" t="str">
        <f t="shared" si="5"/>
        <v>/</v>
      </c>
    </row>
    <row r="25" spans="1:47" x14ac:dyDescent="0.25">
      <c r="A25" t="s">
        <v>50</v>
      </c>
      <c r="B25" s="45" t="str">
        <f t="shared" si="0"/>
        <v>/</v>
      </c>
      <c r="C25" s="45" t="str">
        <f t="shared" si="1"/>
        <v>/</v>
      </c>
      <c r="D25" s="45" t="str">
        <f t="shared" si="2"/>
        <v>/</v>
      </c>
      <c r="E25" s="45" t="str">
        <f t="shared" si="3"/>
        <v>/</v>
      </c>
      <c r="F25" s="45" t="str">
        <f t="shared" si="4"/>
        <v>/</v>
      </c>
      <c r="G25" s="93" t="str">
        <f t="shared" si="5"/>
        <v>/</v>
      </c>
    </row>
    <row r="26" spans="1:47" x14ac:dyDescent="0.25">
      <c r="A26" t="s">
        <v>52</v>
      </c>
      <c r="B26" s="45" t="str">
        <f t="shared" si="0"/>
        <v>/</v>
      </c>
      <c r="C26" s="45" t="str">
        <f t="shared" si="1"/>
        <v>/</v>
      </c>
      <c r="D26" s="45" t="str">
        <f t="shared" si="2"/>
        <v>/</v>
      </c>
      <c r="E26" s="45" t="str">
        <f t="shared" si="3"/>
        <v>/</v>
      </c>
      <c r="F26" s="45" t="str">
        <f t="shared" si="4"/>
        <v>/</v>
      </c>
      <c r="G26" s="93" t="str">
        <f t="shared" si="5"/>
        <v>/</v>
      </c>
    </row>
    <row r="27" spans="1:47" x14ac:dyDescent="0.25">
      <c r="A27" t="s">
        <v>35</v>
      </c>
      <c r="B27" s="45" t="str">
        <f t="shared" si="0"/>
        <v>S9/2016</v>
      </c>
      <c r="C27" s="45" t="str">
        <f t="shared" si="1"/>
        <v>S48/2016</v>
      </c>
      <c r="D27" s="45" t="str">
        <f t="shared" si="2"/>
        <v>/</v>
      </c>
      <c r="E27" s="45" t="str">
        <f t="shared" si="3"/>
        <v>S42/2017</v>
      </c>
      <c r="F27" s="45" t="str">
        <f t="shared" si="4"/>
        <v>S48/2017</v>
      </c>
      <c r="G27" s="93" t="str">
        <f t="shared" si="5"/>
        <v>/</v>
      </c>
      <c r="U27" t="s">
        <v>31</v>
      </c>
      <c r="V27">
        <v>2016</v>
      </c>
      <c r="W27" t="s">
        <v>36</v>
      </c>
      <c r="X27">
        <v>2016</v>
      </c>
      <c r="AA27" t="s">
        <v>37</v>
      </c>
      <c r="AB27">
        <v>2017</v>
      </c>
      <c r="AC27" t="s">
        <v>36</v>
      </c>
      <c r="AD27">
        <v>2017</v>
      </c>
      <c r="AP27">
        <v>42422</v>
      </c>
      <c r="AQ27">
        <v>42695</v>
      </c>
      <c r="AS27">
        <v>43017</v>
      </c>
      <c r="AT27">
        <v>43059</v>
      </c>
      <c r="AU27">
        <v>43094</v>
      </c>
    </row>
    <row r="28" spans="1:47" x14ac:dyDescent="0.25">
      <c r="A28" t="s">
        <v>63</v>
      </c>
      <c r="B28" s="45" t="str">
        <f t="shared" si="0"/>
        <v>/</v>
      </c>
      <c r="C28" s="45" t="str">
        <f t="shared" si="1"/>
        <v>/</v>
      </c>
      <c r="D28" s="45" t="str">
        <f t="shared" si="2"/>
        <v>/</v>
      </c>
      <c r="E28" s="45" t="str">
        <f t="shared" si="3"/>
        <v>/</v>
      </c>
      <c r="F28" s="45" t="str">
        <f t="shared" si="4"/>
        <v>/</v>
      </c>
      <c r="G28" s="93" t="str">
        <f t="shared" si="5"/>
        <v>/</v>
      </c>
      <c r="AP28">
        <v>43108</v>
      </c>
      <c r="AQ28">
        <v>42345</v>
      </c>
      <c r="AS28">
        <v>42597</v>
      </c>
      <c r="AT28">
        <v>42618</v>
      </c>
    </row>
    <row r="29" spans="1:47" x14ac:dyDescent="0.25">
      <c r="A29" t="s">
        <v>25</v>
      </c>
      <c r="B29" s="45" t="str">
        <f t="shared" si="0"/>
        <v>/</v>
      </c>
      <c r="C29" s="45" t="str">
        <f t="shared" si="1"/>
        <v>S50/2015</v>
      </c>
      <c r="D29" s="45" t="str">
        <f t="shared" si="2"/>
        <v>/</v>
      </c>
      <c r="E29" s="45" t="str">
        <f t="shared" si="3"/>
        <v>S34/2016</v>
      </c>
      <c r="F29" s="45" t="str">
        <f t="shared" si="4"/>
        <v>S37/2016</v>
      </c>
      <c r="G29" s="93" t="str">
        <f t="shared" si="5"/>
        <v>/</v>
      </c>
      <c r="W29" t="s">
        <v>20</v>
      </c>
      <c r="X29">
        <v>2015</v>
      </c>
      <c r="AA29" t="s">
        <v>27</v>
      </c>
      <c r="AB29">
        <v>2016</v>
      </c>
      <c r="AC29" t="s">
        <v>28</v>
      </c>
      <c r="AD29">
        <v>2016</v>
      </c>
      <c r="AP29">
        <v>43108</v>
      </c>
      <c r="AQ29">
        <v>42345</v>
      </c>
      <c r="AR29">
        <v>43122</v>
      </c>
      <c r="AS29">
        <v>42597</v>
      </c>
      <c r="AT29">
        <v>42618</v>
      </c>
    </row>
    <row r="30" spans="1:47" x14ac:dyDescent="0.25">
      <c r="A30" t="s">
        <v>35</v>
      </c>
      <c r="B30" s="45" t="str">
        <f t="shared" si="0"/>
        <v>S9/2016</v>
      </c>
      <c r="C30" s="45" t="str">
        <f t="shared" si="1"/>
        <v>S48/2016</v>
      </c>
      <c r="D30" s="45" t="str">
        <f t="shared" si="2"/>
        <v>/</v>
      </c>
      <c r="E30" s="45" t="str">
        <f t="shared" si="3"/>
        <v>S42/2017</v>
      </c>
      <c r="F30" s="45" t="str">
        <f t="shared" si="4"/>
        <v>S53/2017</v>
      </c>
      <c r="G30" s="93" t="str">
        <f t="shared" si="5"/>
        <v>/</v>
      </c>
      <c r="U30" t="s">
        <v>31</v>
      </c>
      <c r="V30">
        <v>2016</v>
      </c>
      <c r="W30" t="s">
        <v>36</v>
      </c>
      <c r="X30">
        <v>2016</v>
      </c>
      <c r="AA30" t="s">
        <v>37</v>
      </c>
      <c r="AB30">
        <v>2017</v>
      </c>
      <c r="AC30" t="s">
        <v>73</v>
      </c>
      <c r="AD30">
        <v>2017</v>
      </c>
      <c r="AP30">
        <v>42422</v>
      </c>
      <c r="AQ30">
        <v>42695</v>
      </c>
      <c r="AR30">
        <v>43115</v>
      </c>
      <c r="AS30">
        <v>43017</v>
      </c>
      <c r="AT30">
        <v>43094</v>
      </c>
    </row>
    <row r="31" spans="1:47" x14ac:dyDescent="0.25">
      <c r="A31" t="s">
        <v>69</v>
      </c>
      <c r="B31" s="45" t="str">
        <f t="shared" si="0"/>
        <v>S1/2018</v>
      </c>
      <c r="C31" s="45" t="str">
        <f t="shared" si="1"/>
        <v>S2/2018</v>
      </c>
      <c r="D31" s="45" t="str">
        <f t="shared" si="2"/>
        <v>S3/2018</v>
      </c>
      <c r="E31" s="45" t="str">
        <f t="shared" si="3"/>
        <v>/</v>
      </c>
      <c r="F31" s="45" t="str">
        <f t="shared" si="4"/>
        <v>/</v>
      </c>
      <c r="G31" s="93" t="str">
        <f t="shared" si="5"/>
        <v>S4/2018</v>
      </c>
      <c r="U31" t="s">
        <v>70</v>
      </c>
      <c r="V31">
        <v>2018</v>
      </c>
      <c r="W31" t="s">
        <v>61</v>
      </c>
      <c r="X31">
        <v>2018</v>
      </c>
      <c r="Y31" t="s">
        <v>67</v>
      </c>
      <c r="Z31">
        <v>2018</v>
      </c>
      <c r="AE31" t="s">
        <v>68</v>
      </c>
      <c r="AF31">
        <v>2018</v>
      </c>
      <c r="AP31">
        <v>43101</v>
      </c>
      <c r="AQ31">
        <v>43108</v>
      </c>
      <c r="AR31">
        <v>43115</v>
      </c>
      <c r="AU31">
        <v>43122</v>
      </c>
    </row>
    <row r="32" spans="1:47" x14ac:dyDescent="0.25">
      <c r="A32" t="s">
        <v>57</v>
      </c>
      <c r="B32" s="45" t="str">
        <f t="shared" si="0"/>
        <v>/</v>
      </c>
      <c r="C32" s="45" t="str">
        <f t="shared" si="1"/>
        <v>/</v>
      </c>
      <c r="D32" s="45" t="str">
        <f t="shared" si="2"/>
        <v>/</v>
      </c>
      <c r="E32" s="45" t="str">
        <f t="shared" si="3"/>
        <v>/</v>
      </c>
      <c r="F32" s="45" t="str">
        <f t="shared" si="4"/>
        <v>/</v>
      </c>
      <c r="G32" s="93" t="str">
        <f t="shared" si="5"/>
        <v>/</v>
      </c>
    </row>
    <row r="33" spans="1:46" x14ac:dyDescent="0.25">
      <c r="A33" t="s">
        <v>59</v>
      </c>
      <c r="B33" s="45" t="str">
        <f t="shared" si="0"/>
        <v>S46/2016</v>
      </c>
      <c r="C33" s="45" t="str">
        <f t="shared" si="1"/>
        <v>S2/2017</v>
      </c>
      <c r="D33" s="45" t="str">
        <f t="shared" si="2"/>
        <v>/</v>
      </c>
      <c r="E33" s="45" t="str">
        <f t="shared" si="3"/>
        <v>S2/2017</v>
      </c>
      <c r="F33" s="45" t="str">
        <f t="shared" si="4"/>
        <v>S15/2017</v>
      </c>
      <c r="G33" s="93" t="str">
        <f t="shared" si="5"/>
        <v>/</v>
      </c>
      <c r="U33" t="s">
        <v>60</v>
      </c>
      <c r="V33">
        <v>2016</v>
      </c>
      <c r="W33" t="s">
        <v>61</v>
      </c>
      <c r="X33">
        <v>2017</v>
      </c>
      <c r="AA33" t="s">
        <v>61</v>
      </c>
      <c r="AB33">
        <v>2017</v>
      </c>
      <c r="AC33" t="s">
        <v>62</v>
      </c>
      <c r="AD33">
        <v>2017</v>
      </c>
      <c r="AP33">
        <v>42681</v>
      </c>
      <c r="AQ33">
        <v>42737</v>
      </c>
      <c r="AS33">
        <v>42737</v>
      </c>
      <c r="AT33">
        <v>42828</v>
      </c>
    </row>
    <row r="34" spans="1:46" x14ac:dyDescent="0.25">
      <c r="A34" t="s">
        <v>63</v>
      </c>
      <c r="B34" s="45" t="str">
        <f t="shared" si="0"/>
        <v>S42/2016</v>
      </c>
      <c r="C34" s="45" t="str">
        <f t="shared" si="1"/>
        <v>/</v>
      </c>
      <c r="D34" s="45" t="str">
        <f t="shared" si="2"/>
        <v>/</v>
      </c>
      <c r="E34" s="45" t="str">
        <f t="shared" si="3"/>
        <v>/</v>
      </c>
      <c r="F34" s="45" t="str">
        <f t="shared" si="4"/>
        <v>/</v>
      </c>
      <c r="G34" s="93" t="str">
        <f t="shared" si="5"/>
        <v>/</v>
      </c>
      <c r="U34" t="s">
        <v>37</v>
      </c>
      <c r="V34">
        <v>2016</v>
      </c>
      <c r="AP34">
        <v>42653</v>
      </c>
      <c r="AQ34">
        <v>42737</v>
      </c>
      <c r="AS34">
        <v>42737</v>
      </c>
      <c r="AT34">
        <v>42828</v>
      </c>
    </row>
    <row r="35" spans="1:46" x14ac:dyDescent="0.25">
      <c r="A35">
        <f xml:space="preserve"> 'Fiche Unique'!A36</f>
        <v>0</v>
      </c>
      <c r="B35" s="45" t="str">
        <f t="shared" si="0"/>
        <v>/</v>
      </c>
      <c r="C35" s="45" t="str">
        <f t="shared" si="1"/>
        <v>/</v>
      </c>
      <c r="D35" s="45" t="str">
        <f t="shared" si="2"/>
        <v>/</v>
      </c>
      <c r="E35" s="45" t="str">
        <f t="shared" si="3"/>
        <v>/</v>
      </c>
      <c r="F35" s="45" t="str">
        <f t="shared" si="4"/>
        <v>/</v>
      </c>
      <c r="G35" s="93" t="str">
        <f t="shared" si="5"/>
        <v>/</v>
      </c>
    </row>
    <row r="37" spans="1:46" x14ac:dyDescent="0.25">
      <c r="AG37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Unique</vt:lpstr>
      <vt:lpstr>Archive</vt:lpstr>
      <vt:lpstr>Auto</vt:lpstr>
    </vt:vector>
  </TitlesOfParts>
  <Company>Autoliv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Husson</dc:creator>
  <cp:lastModifiedBy>gmb</cp:lastModifiedBy>
  <dcterms:created xsi:type="dcterms:W3CDTF">2016-01-06T08:10:20Z</dcterms:created>
  <dcterms:modified xsi:type="dcterms:W3CDTF">2017-12-22T14:34:20Z</dcterms:modified>
</cp:coreProperties>
</file>