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00000000-0000-0000-0000-000000000000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2020" windowHeight="10920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Feuil1!$A$2:$M$11</definedName>
  </definedNames>
  <calcPr calcId="152511"/>
</workbook>
</file>

<file path=xl/calcChain.xml><?xml version="1.0" encoding="utf-8"?>
<calcChain xmlns="http://schemas.openxmlformats.org/spreadsheetml/2006/main">
  <c r="E1" i="1" l="1"/>
  <c r="D1" i="1"/>
  <c r="B1" i="1"/>
  <c r="C1" i="1"/>
  <c r="F1" i="1" l="1"/>
</calcChain>
</file>

<file path=xl/sharedStrings.xml><?xml version="1.0" encoding="utf-8"?>
<sst xmlns="http://schemas.openxmlformats.org/spreadsheetml/2006/main" count="17" uniqueCount="10">
  <si>
    <t>Taux</t>
  </si>
  <si>
    <t>clé</t>
  </si>
  <si>
    <t>Date Début</t>
  </si>
  <si>
    <t>Date Fin</t>
  </si>
  <si>
    <t>Nombre</t>
  </si>
  <si>
    <t>Montant</t>
  </si>
  <si>
    <t>Min</t>
  </si>
  <si>
    <t>Max</t>
  </si>
  <si>
    <t>Moyenne</t>
  </si>
  <si>
    <t>Somme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</si>
</sst>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2" tint="-9.9978637043366805E-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1" fontId="1" fillId="2" borderId="1" xfId="0" applyNumberFormat="1" applyFont="1" applyFill="1" applyBorder="1"/>
    <xf numFmtId="0" fontId="1" fillId="2" borderId="1" xfId="0" applyFont="1" applyFill="1" applyBorder="1"/>
    <xf numFmtId="0" fontId="1" fillId="0" borderId="0" xfId="0" applyFont="1"/>
    <xf numFmtId="0" fontId="2" fillId="0" borderId="0" xfId="0" applyFont="1" applyAlignment="1">
      <alignment horizontal="center"/>
    </xf>
    <xf numFmtId="14" fontId="1" fillId="5" borderId="1" xfId="0" applyNumberFormat="1" applyFont="1" applyFill="1" applyBorder="1"/>
    <xf numFmtId="0" fontId="1" fillId="5" borderId="1" xfId="0" applyFont="1" applyFill="1" applyBorder="1" applyAlignment="1">
      <alignment horizontal="center" vertical="center"/>
    </xf>
    <xf numFmtId="0" fontId="3" fillId="4" borderId="1" xfId="0" applyFont="1" applyFill="1" applyBorder="1"/>
    <xf numFmtId="1" fontId="0" fillId="3" borderId="1" xfId="0" applyNumberFormat="1" applyFill="1" applyBorder="1"/>
    <xf numFmtId="14" fontId="0" fillId="3" borderId="1" xfId="0" applyNumberFormat="1" applyFill="1" applyBorder="1"/>
    <xf numFmtId="0" fontId="0" fillId="3" borderId="1" xfId="0" applyFill="1" applyBorder="1"/>
    <xf numFmtId="1" fontId="0" fillId="4" borderId="1" xfId="0" applyNumberFormat="1" applyFill="1" applyBorder="1"/>
    <xf numFmtId="14" fontId="0" fillId="4" borderId="1" xfId="0" applyNumberFormat="1" applyFill="1" applyBorder="1"/>
    <xf numFmtId="0" fontId="0" fillId="4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295275</xdr:colOff>
      <xdr:row>4</xdr:row>
      <xdr:rowOff>180975</xdr:rowOff>
    </xdr:from>
    <xdr:to>
      <xdr:col>6</xdr:col>
      <xdr:colOff>657225</xdr:colOff>
      <xdr:row>6</xdr:row>
      <xdr:rowOff>19050</xdr:rowOff>
    </xdr:to>
    <xdr:sp macro="" textlink="">
      <xdr:nvSpPr>
        <xdr:cNvPr id="2" name="Flèche droite 1"/>
        <xdr:cNvSpPr/>
      </xdr:nvSpPr>
      <xdr:spPr>
        <a:xfrm>
          <a:off x="4829175" y="752475"/>
          <a:ext cx="361950" cy="219075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5</xdr:col>
      <xdr:colOff>742950</xdr:colOff>
      <xdr:row>1</xdr:row>
      <xdr:rowOff>47625</xdr:rowOff>
    </xdr:from>
    <xdr:to>
      <xdr:col>6</xdr:col>
      <xdr:colOff>733425</xdr:colOff>
      <xdr:row>3</xdr:row>
      <xdr:rowOff>19050</xdr:rowOff>
    </xdr:to>
    <xdr:sp macro="[0]!Regrouper" textlink="">
      <xdr:nvSpPr>
        <xdr:cNvPr id="3" name="ZoneTexte 2"/>
        <xdr:cNvSpPr txBox="1"/>
      </xdr:nvSpPr>
      <xdr:spPr>
        <a:xfrm>
          <a:off x="4514850" y="238125"/>
          <a:ext cx="752475" cy="352425"/>
        </a:xfrm>
        <a:prstGeom prst="bevel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800">
              <a:solidFill>
                <a:srgbClr val="0000FF"/>
              </a:solidFill>
            </a:rPr>
            <a:t>Regrouper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M11"/>
  <sheetViews>
    <sheetView tabSelected="1" workbookViewId="0">
      <selection activeCell="I15" sqref="I15"/>
    </sheetView>
  </sheetViews>
  <sheetFormatPr baseColWidth="10" defaultRowHeight="15" x14ac:dyDescent="0.25"/>
  <cols>
    <col min="1" max="1" width="14" bestFit="1" customWidth="1"/>
    <col min="4" max="4" width="8.28515625" bestFit="1" customWidth="1"/>
    <col min="8" max="8" width="19.140625" customWidth="1"/>
    <col min="9" max="9" width="22.28515625" customWidth="1"/>
    <col min="10" max="10" width="10.7109375" bestFit="1" customWidth="1"/>
    <col min="11" max="11" width="10.5703125" bestFit="1" customWidth="1"/>
    <col min="12" max="12" width="9.5703125" bestFit="1" customWidth="1"/>
    <col min="13" max="13" width="11" bestFit="1" customWidth="1"/>
  </cols>
  <sheetData>
    <row r="1" spans="1:13" s="3" customFormat="1" x14ac:dyDescent="0.25">
      <c r="B1" s="5">
        <f>SUBTOTAL(5,B3:B8)</f>
        <v>41843</v>
      </c>
      <c r="C1" s="5">
        <f>SUBTOTAL(4,C3:C8)</f>
        <v>41973</v>
      </c>
      <c r="D1" s="6">
        <f>SUBTOTAL(9,D3:D8)</f>
        <v>144</v>
      </c>
      <c r="E1" s="6">
        <f>SUBTOTAL(1,E3:E8)</f>
        <v>42.77</v>
      </c>
      <c r="F1" s="6">
        <f>SUBTOTAL(9,F3:F8)</f>
        <v>6144.58</v>
      </c>
      <c r="I1" s="4" t="s">
        <v>6</v>
      </c>
      <c r="J1" s="4" t="s">
        <v>7</v>
      </c>
      <c r="K1" s="4" t="s">
        <v>9</v>
      </c>
      <c r="L1" s="4" t="s">
        <v>8</v>
      </c>
      <c r="M1" s="4" t="s">
        <v>9</v>
      </c>
    </row>
    <row r="2" spans="1:13" x14ac:dyDescent="0.25">
      <c r="A2" s="1" t="s">
        <v>1</v>
      </c>
      <c r="B2" s="2" t="s">
        <v>2</v>
      </c>
      <c r="C2" s="2" t="s">
        <v>3</v>
      </c>
      <c r="D2" s="2" t="s">
        <v>4</v>
      </c>
      <c r="E2" s="2" t="s">
        <v>0</v>
      </c>
      <c r="F2" s="2" t="s">
        <v>5</v>
      </c>
      <c r="H2" s="1" t="s">
        <v>1</v>
      </c>
      <c r="I2" s="2" t="s">
        <v>2</v>
      </c>
      <c r="J2" s="2" t="s">
        <v>3</v>
      </c>
      <c r="K2" s="2" t="s">
        <v>4</v>
      </c>
      <c r="L2" s="2" t="s">
        <v>0</v>
      </c>
      <c r="M2" s="2" t="s">
        <v>5</v>
      </c>
    </row>
    <row r="3" spans="1:13" x14ac:dyDescent="0.25">
      <c r="A3" s="8">
        <v>8976968224038</v>
      </c>
      <c r="B3" s="9">
        <v>41926</v>
      </c>
      <c r="C3" s="9">
        <v>41929</v>
      </c>
      <c r="D3" s="10">
        <v>4</v>
      </c>
      <c r="E3" s="10">
        <v>42.77</v>
      </c>
      <c r="F3" s="10">
        <v>171.08</v>
      </c>
      <c r="H3" s="8">
        <v>8976968224038</v>
      </c>
      <c r="I3" s="9">
        <v>41926</v>
      </c>
      <c r="J3" s="9">
        <v>41931</v>
      </c>
      <c r="K3">
        <v>6</v>
      </c>
      <c r="L3">
        <v>42.77</v>
      </c>
      <c r="M3">
        <v>256.62</v>
      </c>
    </row>
    <row r="4" spans="1:13" x14ac:dyDescent="0.25">
      <c r="A4" s="8">
        <v>8976968224038</v>
      </c>
      <c r="B4" s="9">
        <v>41930</v>
      </c>
      <c r="C4" s="9">
        <v>41931</v>
      </c>
      <c r="D4" s="10">
        <v>2</v>
      </c>
      <c r="E4" s="10">
        <v>42.77</v>
      </c>
      <c r="F4" s="10">
        <v>85.54</v>
      </c>
      <c r="H4" s="11">
        <v>8976968224038</v>
      </c>
      <c r="I4" s="12">
        <v>41930</v>
      </c>
      <c r="J4" s="12">
        <v>41936</v>
      </c>
      <c r="K4">
        <v>7</v>
      </c>
      <c r="L4">
        <v>40.727142857142859</v>
      </c>
      <c r="M4">
        <v>285.09000000000003</v>
      </c>
    </row>
    <row r="5" spans="1:13" x14ac:dyDescent="0.25">
      <c r="A5" s="11">
        <v>8976968224038</v>
      </c>
      <c r="B5" s="12">
        <v>41930</v>
      </c>
      <c r="C5" s="12">
        <v>41931</v>
      </c>
      <c r="D5" s="13">
        <v>2</v>
      </c>
      <c r="E5" s="13">
        <v>42.77</v>
      </c>
      <c r="F5" s="13">
        <v>85.54</v>
      </c>
      <c r="H5" s="8">
        <v>2345672181248</v>
      </c>
      <c r="I5" s="9">
        <v>41843</v>
      </c>
      <c r="J5" s="9">
        <v>41973</v>
      </c>
      <c r="K5">
        <v>131</v>
      </c>
      <c r="L5">
        <v>42.77</v>
      </c>
      <c r="M5">
        <v>5602.8700000000008</v>
      </c>
    </row>
    <row r="6" spans="1:13" x14ac:dyDescent="0.25">
      <c r="A6" s="11">
        <v>8976968224038</v>
      </c>
      <c r="B6" s="12">
        <v>41932</v>
      </c>
      <c r="C6" s="12">
        <v>41936</v>
      </c>
      <c r="D6" s="13">
        <v>5</v>
      </c>
      <c r="E6" s="13">
        <v>42.77</v>
      </c>
      <c r="F6" s="7">
        <v>199.55</v>
      </c>
      <c r="H6" s="11">
        <v>2345672181248</v>
      </c>
      <c r="I6" s="12">
        <v>41960</v>
      </c>
      <c r="J6" s="12">
        <v>41992</v>
      </c>
      <c r="K6">
        <v>33</v>
      </c>
      <c r="L6">
        <v>42.77</v>
      </c>
      <c r="M6">
        <v>1411.41</v>
      </c>
    </row>
    <row r="7" spans="1:13" x14ac:dyDescent="0.25">
      <c r="A7" s="8">
        <v>2345672181248</v>
      </c>
      <c r="B7" s="9">
        <v>41843</v>
      </c>
      <c r="C7" s="9">
        <v>41931</v>
      </c>
      <c r="D7" s="10">
        <v>89</v>
      </c>
      <c r="E7" s="10">
        <v>42.77</v>
      </c>
      <c r="F7" s="10">
        <v>3806.53</v>
      </c>
    </row>
    <row r="8" spans="1:13" x14ac:dyDescent="0.25">
      <c r="A8" s="8">
        <v>2345672181248</v>
      </c>
      <c r="B8" s="9">
        <v>41932</v>
      </c>
      <c r="C8" s="9">
        <v>41973</v>
      </c>
      <c r="D8" s="10">
        <v>42</v>
      </c>
      <c r="E8" s="10">
        <v>42.77</v>
      </c>
      <c r="F8" s="10">
        <v>1796.3400000000001</v>
      </c>
    </row>
    <row r="9" spans="1:13" x14ac:dyDescent="0.25">
      <c r="A9" s="11">
        <v>2345672181248</v>
      </c>
      <c r="B9" s="12">
        <v>41960</v>
      </c>
      <c r="C9" s="12">
        <v>41973</v>
      </c>
      <c r="D9" s="13">
        <v>14</v>
      </c>
      <c r="E9" s="13">
        <v>42.77</v>
      </c>
      <c r="F9" s="13">
        <v>598.78000000000009</v>
      </c>
    </row>
    <row r="10" spans="1:13" x14ac:dyDescent="0.25">
      <c r="A10" s="11">
        <v>2345672181248</v>
      </c>
      <c r="B10" s="12">
        <v>41974</v>
      </c>
      <c r="C10" s="12">
        <v>41981</v>
      </c>
      <c r="D10" s="13">
        <v>8</v>
      </c>
      <c r="E10" s="13">
        <v>42.77</v>
      </c>
      <c r="F10" s="13">
        <v>342.16</v>
      </c>
    </row>
    <row r="11" spans="1:13" x14ac:dyDescent="0.25">
      <c r="A11" s="11">
        <v>2345672181248</v>
      </c>
      <c r="B11" s="12">
        <v>41982</v>
      </c>
      <c r="C11" s="12">
        <v>41992</v>
      </c>
      <c r="D11" s="13">
        <v>11</v>
      </c>
      <c r="E11" s="13">
        <v>42.77</v>
      </c>
      <c r="F11" s="13">
        <v>470.47</v>
      </c>
    </row>
  </sheetData>
  <autoFilter ref="A2:M11"/>
  <sortState ref="A3:F11">
    <sortCondition descending="1" ref="A3"/>
    <sortCondition ref="B3"/>
  </sortState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Guy Blancher</dc:creator>
  <cp:lastModifiedBy>Guy Blancher</cp:lastModifiedBy>
  <dcterms:created xsi:type="dcterms:W3CDTF">2015-01-13T12:56:50Z</dcterms:created>
  <dcterms:modified xsi:type="dcterms:W3CDTF">2015-01-14T10:40:27Z</dcterms:modified>
</cp:coreProperties>
</file>