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180" yWindow="75" windowWidth="21165" windowHeight="8265" tabRatio="872"/>
  </bookViews>
  <sheets>
    <sheet name="RECAP" sheetId="30" r:id="rId1"/>
    <sheet name="JANVIER 2016" sheetId="19" r:id="rId2"/>
    <sheet name="FEVRIER 2016" sheetId="20" r:id="rId3"/>
    <sheet name="MARS 2016" sheetId="21" r:id="rId4"/>
    <sheet name="AVRIL 2016" sheetId="22" r:id="rId5"/>
    <sheet name="MAI 2016" sheetId="18" r:id="rId6"/>
    <sheet name="Feuil1" sheetId="9" state="hidden" r:id="rId7"/>
    <sheet name="JUIN 2016" sheetId="23" r:id="rId8"/>
    <sheet name="JUILLET 2016" sheetId="24" r:id="rId9"/>
    <sheet name="AOUT 2016" sheetId="25" r:id="rId10"/>
    <sheet name="SEPTEMBRE 2016" sheetId="26" r:id="rId11"/>
    <sheet name="OCTOBRE 2016" sheetId="27" r:id="rId12"/>
    <sheet name="NOVEMBRE 2016" sheetId="28" r:id="rId13"/>
    <sheet name="DECEMBRE 2016" sheetId="29" r:id="rId14"/>
  </sheets>
  <definedNames>
    <definedName name="_xlnm._FilterDatabase" localSheetId="9" hidden="1">'AOUT 2016'!$P$1:$P$183</definedName>
    <definedName name="_xlnm._FilterDatabase" localSheetId="4" hidden="1">'AVRIL 2016'!$P$1:$P$7</definedName>
    <definedName name="_xlnm._FilterDatabase" localSheetId="13" hidden="1">'DECEMBRE 2016'!$P$1:$P$183</definedName>
    <definedName name="_xlnm._FilterDatabase" localSheetId="2" hidden="1">'FEVRIER 2016'!$P$1:$P$182</definedName>
    <definedName name="_xlnm._FilterDatabase" localSheetId="1" hidden="1">'JANVIER 2016'!$P$1:$P$182</definedName>
    <definedName name="_xlnm._FilterDatabase" localSheetId="8" hidden="1">'JUILLET 2016'!$P$1:$P$183</definedName>
    <definedName name="_xlnm._FilterDatabase" localSheetId="7" hidden="1">'JUIN 2016'!$P$1:$P$183</definedName>
    <definedName name="_xlnm._FilterDatabase" localSheetId="5" hidden="1">'MAI 2016'!$P$1:$P$183</definedName>
    <definedName name="_xlnm._FilterDatabase" localSheetId="3" hidden="1">'MARS 2016'!$P$1:$P$181</definedName>
    <definedName name="_xlnm._FilterDatabase" localSheetId="12" hidden="1">'NOVEMBRE 2016'!$P$1:$P$183</definedName>
    <definedName name="_xlnm._FilterDatabase" localSheetId="11" hidden="1">'OCTOBRE 2016'!$P$1:$P$183</definedName>
    <definedName name="_xlnm._FilterDatabase" localSheetId="0" hidden="1">RECAP!$P$1:$P$6</definedName>
    <definedName name="_xlnm._FilterDatabase" localSheetId="10" hidden="1">'SEPTEMBRE 2016'!$P$1:$P$183</definedName>
    <definedName name="_xlnm.Print_Titles" localSheetId="9">'AOUT 2016'!$1:$6</definedName>
    <definedName name="_xlnm.Print_Titles" localSheetId="4">'AVRIL 2016'!$1:$6</definedName>
    <definedName name="_xlnm.Print_Titles" localSheetId="13">'DECEMBRE 2016'!$1:$6</definedName>
    <definedName name="_xlnm.Print_Titles" localSheetId="2">'FEVRIER 2016'!$1:$6</definedName>
    <definedName name="_xlnm.Print_Titles" localSheetId="1">'JANVIER 2016'!$1:$6</definedName>
    <definedName name="_xlnm.Print_Titles" localSheetId="8">'JUILLET 2016'!$1:$6</definedName>
    <definedName name="_xlnm.Print_Titles" localSheetId="7">'JUIN 2016'!$1:$6</definedName>
    <definedName name="_xlnm.Print_Titles" localSheetId="5">'MAI 2016'!$1:$6</definedName>
    <definedName name="_xlnm.Print_Titles" localSheetId="3">'MARS 2016'!$1:$6</definedName>
    <definedName name="_xlnm.Print_Titles" localSheetId="12">'NOVEMBRE 2016'!$1:$6</definedName>
    <definedName name="_xlnm.Print_Titles" localSheetId="11">'OCTOBRE 2016'!$1:$6</definedName>
    <definedName name="_xlnm.Print_Titles" localSheetId="0">RECAP!$1:$6</definedName>
    <definedName name="_xlnm.Print_Titles" localSheetId="10">'SEPTEMBRE 2016'!$1:$6</definedName>
    <definedName name="LISTE">#REF!</definedName>
    <definedName name="listeArtisan">#REF!</definedName>
    <definedName name="M">#REF!</definedName>
    <definedName name="_xlnm.Print_Area" localSheetId="9">'AOUT 2016'!$B$1:$O$40</definedName>
    <definedName name="_xlnm.Print_Area" localSheetId="4">'AVRIL 2016'!$B$1:$O$7</definedName>
    <definedName name="_xlnm.Print_Area" localSheetId="13">'DECEMBRE 2016'!$B$1:$O$40</definedName>
    <definedName name="_xlnm.Print_Area" localSheetId="2">'FEVRIER 2016'!$B$1:$O$39</definedName>
    <definedName name="_xlnm.Print_Area" localSheetId="1">'JANVIER 2016'!$B$1:$O$39</definedName>
    <definedName name="_xlnm.Print_Area" localSheetId="8">'JUILLET 2016'!$B$1:$O$40</definedName>
    <definedName name="_xlnm.Print_Area" localSheetId="7">'JUIN 2016'!$B$1:$O$40</definedName>
    <definedName name="_xlnm.Print_Area" localSheetId="5">'MAI 2016'!$B$1:$O$40</definedName>
    <definedName name="_xlnm.Print_Area" localSheetId="3">'MARS 2016'!$B$1:$O$38</definedName>
    <definedName name="_xlnm.Print_Area" localSheetId="12">'NOVEMBRE 2016'!$B$1:$O$40</definedName>
    <definedName name="_xlnm.Print_Area" localSheetId="11">'OCTOBRE 2016'!$B$1:$O$40</definedName>
    <definedName name="_xlnm.Print_Area" localSheetId="0">RECAP!$B$1:$O$6</definedName>
    <definedName name="_xlnm.Print_Area" localSheetId="10">'SEPTEMBRE 2016'!$B$1:$O$40</definedName>
  </definedNames>
  <calcPr calcId="152511"/>
</workbook>
</file>

<file path=xl/calcChain.xml><?xml version="1.0" encoding="utf-8"?>
<calcChain xmlns="http://schemas.openxmlformats.org/spreadsheetml/2006/main">
  <c r="P7" i="29" l="1"/>
</calcChain>
</file>

<file path=xl/comments1.xml><?xml version="1.0" encoding="utf-8"?>
<comments xmlns="http://schemas.openxmlformats.org/spreadsheetml/2006/main">
  <authors>
    <author>Amine YEBDRI</author>
  </authors>
  <commentList>
    <comment ref="B26" authorId="0" shapeId="0">
      <text>
        <r>
          <rPr>
            <b/>
            <sz val="9"/>
            <color indexed="81"/>
            <rFont val="Tahoma"/>
            <family val="2"/>
          </rPr>
          <t>Amine YEBDRI:</t>
        </r>
        <r>
          <rPr>
            <sz val="9"/>
            <color indexed="81"/>
            <rFont val="Tahoma"/>
            <family val="2"/>
          </rPr>
          <t xml:space="preserve">
permis prolongé </t>
        </r>
      </text>
    </comment>
  </commentList>
</comments>
</file>

<file path=xl/sharedStrings.xml><?xml version="1.0" encoding="utf-8"?>
<sst xmlns="http://schemas.openxmlformats.org/spreadsheetml/2006/main" count="445" uniqueCount="131">
  <si>
    <t>N° PDT</t>
  </si>
  <si>
    <t>TEL</t>
  </si>
  <si>
    <t>Sociéte</t>
  </si>
  <si>
    <t>COORDONEE_DEMANDEUR</t>
  </si>
  <si>
    <t>TYPE DES TRAVAUX</t>
  </si>
  <si>
    <t>NIV_ PDT</t>
  </si>
  <si>
    <t>SETRAM</t>
  </si>
  <si>
    <t>N5</t>
  </si>
  <si>
    <t>COORDONEE_CHARGE_TRAVAUX</t>
  </si>
  <si>
    <t>N1</t>
  </si>
  <si>
    <t>N2</t>
  </si>
  <si>
    <t>N3</t>
  </si>
  <si>
    <t>N4</t>
  </si>
  <si>
    <t>CITAL</t>
  </si>
  <si>
    <t>ALSTOM</t>
  </si>
  <si>
    <t>TRAMNOR</t>
  </si>
  <si>
    <t>ZAHAR SALAH</t>
  </si>
  <si>
    <t>TFER</t>
  </si>
  <si>
    <t>MOHAMED RACHID</t>
  </si>
  <si>
    <t>SERGIO DE LA OLIVA</t>
  </si>
  <si>
    <t>LOUICHAOUI DJAMEL</t>
  </si>
  <si>
    <t>TABIB MED</t>
  </si>
  <si>
    <t>BOUTHAGHANE ABDARAOUF</t>
  </si>
  <si>
    <t>SALLAMI LAHAOUARI</t>
  </si>
  <si>
    <t>MOMNI AMINE</t>
  </si>
  <si>
    <t>DJELLOUL BARKAT</t>
  </si>
  <si>
    <t>SAHOULI BILAL</t>
  </si>
  <si>
    <t>BELAZRAG YOUCEF</t>
  </si>
  <si>
    <t>PHT</t>
  </si>
  <si>
    <t>SECTION10</t>
  </si>
  <si>
    <t>SECTION20</t>
  </si>
  <si>
    <t>SECTION30</t>
  </si>
  <si>
    <t>SECTION40</t>
  </si>
  <si>
    <t>SECTION50</t>
  </si>
  <si>
    <t>SECTION60</t>
  </si>
  <si>
    <t>SECTION70</t>
  </si>
  <si>
    <t>SECTION80</t>
  </si>
  <si>
    <t>SECTION90</t>
  </si>
  <si>
    <t>SECTION100</t>
  </si>
  <si>
    <t>DEPOT SM</t>
  </si>
  <si>
    <t>LSI DEP</t>
  </si>
  <si>
    <t>LSI GRS</t>
  </si>
  <si>
    <t>LSI SST08</t>
  </si>
  <si>
    <t>LSI SST04</t>
  </si>
  <si>
    <t>LSI BOUCLE</t>
  </si>
  <si>
    <t>LSI EAB</t>
  </si>
  <si>
    <t>SST01</t>
  </si>
  <si>
    <t>SST02</t>
  </si>
  <si>
    <t>SST03</t>
  </si>
  <si>
    <t>SST04</t>
  </si>
  <si>
    <t>SST05</t>
  </si>
  <si>
    <t>SST06</t>
  </si>
  <si>
    <t>SST07</t>
  </si>
  <si>
    <t>SST08</t>
  </si>
  <si>
    <t>SST09</t>
  </si>
  <si>
    <t>SST10</t>
  </si>
  <si>
    <t>POIN HAUT</t>
  </si>
  <si>
    <t>LSIs</t>
  </si>
  <si>
    <t>SSTs</t>
  </si>
  <si>
    <t>TOUTE LA LIGNE</t>
  </si>
  <si>
    <t>EMPLACEMENT</t>
  </si>
  <si>
    <t>DU</t>
  </si>
  <si>
    <t>AU</t>
  </si>
  <si>
    <t>DE</t>
  </si>
  <si>
    <t>A</t>
  </si>
  <si>
    <t xml:space="preserve">Tableau Haute Tension (THT) </t>
  </si>
  <si>
    <t xml:space="preserve">Cellules Redresseur de Traction et Sectionneur d'Isolement Automatique (RED+SIA) </t>
  </si>
  <si>
    <t xml:space="preserve">Redresseur de traction (RED) - </t>
  </si>
  <si>
    <t xml:space="preserve">Sectionneur d'Isolement Automatique (SIA) - </t>
  </si>
  <si>
    <t xml:space="preserve">Armoire Chargeur Batterie (CBAT) - </t>
  </si>
  <si>
    <t xml:space="preserve">Alimentations Sans Interruption (ASI) - </t>
  </si>
  <si>
    <t xml:space="preserve">Armoire base tension (TBTS) - </t>
  </si>
  <si>
    <t>Tableau de Protection Traction Ligne (TPT-)</t>
  </si>
  <si>
    <t>Tableau Distribution Traction (TDT-)</t>
  </si>
  <si>
    <t>Coffret Négatif (NEG-)</t>
  </si>
  <si>
    <t>Transformateur Auxiliaire (TRA-)</t>
  </si>
  <si>
    <t>Transformateur de Traction (TRT-)</t>
  </si>
  <si>
    <t>Tableau Général Basse Tension (TGBT - )</t>
  </si>
  <si>
    <t xml:space="preserve">Armoires Auxiliaire Basse Tension </t>
  </si>
  <si>
    <t>Armoire Contrôle Commande (ACC-)</t>
  </si>
  <si>
    <t>Coffret d'arrêt d'urgence (CAU-)</t>
  </si>
  <si>
    <t>Disjoncteur QD (60KV-PHT)</t>
  </si>
  <si>
    <t>Sectionneur QS (60KV-PHT)</t>
  </si>
  <si>
    <t>Jeu de barre</t>
  </si>
  <si>
    <t>Transformateur de tension</t>
  </si>
  <si>
    <t>Transformateur de courant</t>
  </si>
  <si>
    <t>Parafoudre</t>
  </si>
  <si>
    <t>Isolateurs Electriques Verre</t>
  </si>
  <si>
    <t>Transformateur T1 (60KV/30KV-PHT)</t>
  </si>
  <si>
    <t>Transformateur T2 (60KV/30KV-PHT)</t>
  </si>
  <si>
    <t>Transformateur auxiliaire TSA1(30KV/400V-PHT)</t>
  </si>
  <si>
    <t>Transformateur auxiliaire TSA2(30KV/400V-PHT)</t>
  </si>
  <si>
    <t>Tableau Haute Tension (THT - PHT)</t>
  </si>
  <si>
    <t>Tableau Général Basse Tension (TGBT-PHT)</t>
  </si>
  <si>
    <t>Armoires Auxiliaire Basse Tension PHT (Equipement pére des 2 sous-équipements suivants)</t>
  </si>
  <si>
    <t>Armoire Chargeur Batterie (CBAT) - PHT</t>
  </si>
  <si>
    <t>Alimentations Sans Interruption (ASI) - PHT</t>
  </si>
  <si>
    <t>Armoire Contrôle Commande (ACC-PHT)</t>
  </si>
  <si>
    <t>Coffret d'arrêt d'urgence (CAU-PHT)</t>
  </si>
  <si>
    <t>Tableau base tension  (ADBT-LTPCC)</t>
  </si>
  <si>
    <t>Nbr_PDT</t>
  </si>
  <si>
    <t>HACHEMI MED</t>
  </si>
  <si>
    <t>SALEM HAMID</t>
  </si>
  <si>
    <t>MOULAY DRISS</t>
  </si>
  <si>
    <t>TCE MOULAYDRIS</t>
  </si>
  <si>
    <t>BELAZREG YOUCEF</t>
  </si>
  <si>
    <t>INTERVENTION URGENTE SUITE AUX APPELS PCC</t>
  </si>
  <si>
    <t>MAINTENANCE PREVENTIVE MARCHE A PIED 'TOURNEE A PIED REDUIT'</t>
  </si>
  <si>
    <t>LSI POINT HAUT</t>
  </si>
  <si>
    <t>ALERTE</t>
  </si>
  <si>
    <t>MARIO</t>
  </si>
  <si>
    <t xml:space="preserve">TRAVAUX DE PONSAGE DES ABRIS DES STATION VOYAGEURS (01-32) +DECAPAGE </t>
  </si>
  <si>
    <t>STVs</t>
  </si>
  <si>
    <t>3052/S12</t>
  </si>
  <si>
    <t>31/04/2016</t>
  </si>
  <si>
    <t>Nom &amp; Prénom</t>
  </si>
  <si>
    <t xml:space="preserve">  MISE A JOUR DES  PERMIS DE TRAVAIL </t>
  </si>
  <si>
    <t>2809/S51</t>
  </si>
  <si>
    <t xml:space="preserve">SALEM HAMID </t>
  </si>
  <si>
    <t>VERIFICATION DES ARMOIRE SLT (VOIR LES BRANCHEMENT)</t>
  </si>
  <si>
    <t>SG1</t>
  </si>
  <si>
    <t>2891/S05</t>
  </si>
  <si>
    <t>2988/S11</t>
  </si>
  <si>
    <t>3101/S13</t>
  </si>
  <si>
    <t>3133/S12</t>
  </si>
  <si>
    <t>3136/S12</t>
  </si>
  <si>
    <t>3139/S12</t>
  </si>
  <si>
    <t>3141/S12</t>
  </si>
  <si>
    <t>3143/S12</t>
  </si>
  <si>
    <t>3145/S12</t>
  </si>
  <si>
    <t>3147/S12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</si>
</sst>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00000"/>
    <numFmt numFmtId="166" formatCode="h:mm;@"/>
    <numFmt numFmtId="167" formatCode="[$-40C]d\-mmm\-yy;@"/>
  </numFmts>
  <fonts count="15">
    <font>
      <sz val="11"/>
      <color theme="1"/>
      <name val="Franklin Gothic Book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ParISINA"/>
    </font>
    <font>
      <b/>
      <sz val="11"/>
      <color indexed="63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63"/>
      <name val="Arial"/>
      <family val="2"/>
    </font>
    <font>
      <b/>
      <sz val="11"/>
      <color indexed="10"/>
      <name val="Arial"/>
      <family val="2"/>
    </font>
    <font>
      <b/>
      <sz val="12"/>
      <color indexed="56"/>
      <name val="Arial"/>
      <family val="2"/>
    </font>
    <font>
      <b/>
      <sz val="14"/>
      <color indexed="8"/>
      <name val="Arial"/>
      <family val="2"/>
    </font>
    <font>
      <b/>
      <sz val="18"/>
      <color indexed="56"/>
      <name val="Arial"/>
      <family val="2"/>
    </font>
    <font>
      <b/>
      <sz val="11"/>
      <color indexed="63"/>
      <name val="Parisienne office"/>
    </font>
    <font>
      <sz val="8"/>
      <name val="Franklin Gothic Book"/>
      <family val="2"/>
    </font>
    <font>
      <b/>
      <sz val="11"/>
      <color rgb="FF3F3F3F"/>
      <name val="Franklin Gothic Book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4" fillId="3" borderId="7" applyNumberFormat="0" applyAlignment="0" applyProtection="0"/>
  </cellStyleXfs>
  <cellXfs count="36">
    <xf numFmtId="0" fontId="0" fillId="0" borderId="0" xfId="0"/>
    <xf numFmtId="0" fontId="0" fillId="2" borderId="0" xfId="0" applyFill="1"/>
    <xf numFmtId="0" fontId="3" fillId="2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4" fillId="2" borderId="1" xfId="1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164" fontId="6" fillId="2" borderId="0" xfId="0" applyNumberFormat="1" applyFont="1" applyFill="1" applyAlignment="1">
      <alignment horizontal="left" vertical="center" wrapText="1"/>
    </xf>
    <xf numFmtId="14" fontId="6" fillId="2" borderId="0" xfId="0" applyNumberFormat="1" applyFont="1" applyFill="1" applyAlignment="1">
      <alignment horizontal="left" vertical="center" wrapText="1"/>
    </xf>
    <xf numFmtId="166" fontId="6" fillId="2" borderId="0" xfId="0" applyNumberFormat="1" applyFont="1" applyFill="1" applyAlignment="1">
      <alignment horizontal="left" vertical="center" wrapText="1"/>
    </xf>
    <xf numFmtId="0" fontId="7" fillId="2" borderId="2" xfId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164" fontId="4" fillId="2" borderId="3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166" fontId="4" fillId="2" borderId="4" xfId="0" applyNumberFormat="1" applyFont="1" applyFill="1" applyBorder="1" applyAlignment="1">
      <alignment horizontal="left" vertical="center" wrapText="1"/>
    </xf>
    <xf numFmtId="166" fontId="4" fillId="2" borderId="1" xfId="0" applyNumberFormat="1" applyFont="1" applyFill="1" applyBorder="1" applyAlignment="1">
      <alignment horizontal="left" vertical="center" wrapText="1"/>
    </xf>
    <xf numFmtId="167" fontId="8" fillId="2" borderId="1" xfId="1" applyNumberFormat="1" applyFont="1" applyFill="1" applyBorder="1" applyAlignment="1">
      <alignment horizontal="left" vertical="center" wrapText="1"/>
    </xf>
    <xf numFmtId="0" fontId="7" fillId="2" borderId="7" xfId="1" applyFont="1" applyFill="1" applyAlignment="1">
      <alignment horizontal="center" vertical="center" wrapText="1"/>
    </xf>
    <xf numFmtId="16" fontId="4" fillId="2" borderId="1" xfId="1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vertical="center" wrapText="1"/>
    </xf>
    <xf numFmtId="14" fontId="10" fillId="2" borderId="0" xfId="0" applyNumberFormat="1" applyFont="1" applyFill="1" applyAlignment="1">
      <alignment horizontal="center" vertical="center" wrapText="1"/>
    </xf>
    <xf numFmtId="0" fontId="11" fillId="2" borderId="0" xfId="0" applyFont="1" applyFill="1" applyBorder="1" applyAlignment="1">
      <alignment horizontal="right" vertical="center" wrapText="1"/>
    </xf>
    <xf numFmtId="0" fontId="9" fillId="2" borderId="1" xfId="1" applyFont="1" applyFill="1" applyBorder="1" applyAlignment="1">
      <alignment horizontal="center" vertical="center" wrapText="1"/>
    </xf>
    <xf numFmtId="165" fontId="12" fillId="2" borderId="1" xfId="1" applyNumberFormat="1" applyFont="1" applyFill="1" applyBorder="1" applyAlignment="1">
      <alignment horizontal="right" vertical="center" wrapText="1"/>
    </xf>
    <xf numFmtId="0" fontId="11" fillId="2" borderId="0" xfId="0" applyFont="1" applyFill="1" applyBorder="1" applyAlignment="1">
      <alignment horizontal="right" vertical="center" wrapText="1"/>
    </xf>
    <xf numFmtId="14" fontId="10" fillId="2" borderId="0" xfId="0" applyNumberFormat="1" applyFont="1" applyFill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</xdr:col>
      <xdr:colOff>476250</xdr:colOff>
      <xdr:row>2</xdr:row>
      <xdr:rowOff>19050</xdr:rowOff>
    </xdr:to>
    <xdr:sp macro="[0]!MiseAjour" textlink="">
      <xdr:nvSpPr>
        <xdr:cNvPr id="2297857" name="ZoneTexte 2"/>
        <xdr:cNvSpPr>
          <a:spLocks noChangeArrowheads="1"/>
        </xdr:cNvSpPr>
      </xdr:nvSpPr>
      <xdr:spPr bwMode="auto">
        <a:xfrm>
          <a:off x="438150" y="190500"/>
          <a:ext cx="1209675" cy="3810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99CCFF" mc:Ignorable="a14" a14:legacySpreadsheetColorIndex="44"/>
        </a:solidFill>
        <a:ln>
          <a:noFill/>
        </a:ln>
        <a:effectLst>
          <a:outerShdw blurRad="44450" dist="27940" dir="5400000" algn="ctr" rotWithShape="0">
            <a:srgbClr val="000000">
              <a:alpha val="31999"/>
            </a:srgbClr>
          </a:outerShdw>
        </a:effectLst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Franklin Gothic Book"/>
            </a:rPr>
            <a:t>Mise à jour</a:t>
          </a:r>
        </a:p>
      </xdr:txBody>
    </xdr:sp>
    <xdr:clientData fPrintsWithSheet="0"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ngles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ngles">
      <a:majorFont>
        <a:latin typeface="Franklin Gothic Medium"/>
        <a:ea typeface=""/>
        <a:cs typeface=""/>
        <a:font script="Jpan" typeface="HG創英角ｺﾞｼｯｸUB"/>
        <a:font script="Hang" typeface="돋움"/>
        <a:font script="Hans" typeface="微软雅黑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/>
        <a:ea typeface=""/>
        <a:cs typeface=""/>
        <a:font script="Jpan" typeface="ＭＳ Ｐゴシック"/>
        <a:font script="Hang" typeface="맑은 고딕"/>
        <a:font script="Hans" typeface="隶书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ngle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0400000"/>
            </a:lightRig>
          </a:scene3d>
          <a:sp3d contourW="6350">
            <a:bevelT w="41275" h="19050" prst="angle"/>
            <a:contourClr>
              <a:schemeClr val="phClr">
                <a:shade val="25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0000"/>
                <a:shade val="85000"/>
              </a:schemeClr>
              <a:schemeClr val="phClr">
                <a:tint val="95000"/>
                <a:shade val="99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tint val="93000"/>
                <a:shade val="85000"/>
              </a:schemeClr>
              <a:schemeClr val="phClr">
                <a:tint val="96000"/>
                <a:shade val="99000"/>
              </a:schemeClr>
            </a:duotone>
          </a:blip>
          <a:tile tx="0" ty="0" sx="90000" sy="9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9" tint="-0.499984740745262"/>
    <pageSetUpPr fitToPage="1"/>
  </sheetPr>
  <dimension ref="A1:P18"/>
  <sheetViews>
    <sheetView tabSelected="1" zoomScale="90" zoomScaleNormal="9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E14" sqref="E14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/>
      <c r="B7" s="30"/>
      <c r="C7" s="13"/>
      <c r="D7" s="14"/>
      <c r="E7" s="15"/>
      <c r="F7" s="13"/>
      <c r="G7" s="14"/>
      <c r="H7" s="15"/>
      <c r="I7" s="16"/>
      <c r="J7" s="17"/>
      <c r="K7" s="5"/>
      <c r="L7" s="18"/>
      <c r="M7" s="18"/>
      <c r="N7" s="19"/>
      <c r="O7" s="20"/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 ht="15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 ht="15.7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 ht="15.7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 ht="15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 ht="15.7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 ht="15.7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</sheetData>
  <sheetProtection selectLockedCells="1" selectUnlockedCells="1"/>
  <dataConsolidate/>
  <mergeCells count="4">
    <mergeCell ref="C1:H2"/>
    <mergeCell ref="I1:I2"/>
    <mergeCell ref="C5:E5"/>
    <mergeCell ref="F5:H5"/>
  </mergeCells>
  <phoneticPr fontId="13" type="noConversion"/>
  <dataValidations count="5">
    <dataValidation allowBlank="1" sqref="H11:H12 L11:O12 L7:O9 N10:O10 E7:E9 H7:H9 E11:E12"/>
    <dataValidation type="list" showDropDown="1" sqref="I7">
      <formula1>$H$6:$H$145</formula1>
    </dataValidation>
    <dataValidation type="list" showDropDown="1" sqref="I8">
      <formula1>$H$6:$H$74</formula1>
    </dataValidation>
    <dataValidation type="list" showDropDown="1" sqref="I9">
      <formula1>$H$6:$H$72</formula1>
    </dataValidation>
    <dataValidation type="list" showDropDown="1" sqref="I11:I12">
      <formula1>$H$7:$H$74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499984740745262"/>
    <pageSetUpPr fitToPage="1"/>
  </sheetPr>
  <dimension ref="A1:P182"/>
  <sheetViews>
    <sheetView zoomScale="90" zoomScaleNormal="90" workbookViewId="0">
      <pane xSplit="2" ySplit="6" topLeftCell="C65526" activePane="bottomRight" state="frozen"/>
      <selection pane="topRight" activeCell="C1" sqref="C1"/>
      <selection pane="bottomLeft" activeCell="A6" sqref="A6"/>
      <selection pane="bottomRight" activeCell="A8" sqref="A8:IV65536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117</v>
      </c>
      <c r="C7" s="13" t="s">
        <v>118</v>
      </c>
      <c r="D7" s="14" t="s">
        <v>15</v>
      </c>
      <c r="E7" s="15">
        <v>770779380</v>
      </c>
      <c r="F7" s="13" t="s">
        <v>118</v>
      </c>
      <c r="G7" s="14" t="s">
        <v>15</v>
      </c>
      <c r="H7" s="15">
        <v>770779380</v>
      </c>
      <c r="I7" s="16" t="s">
        <v>119</v>
      </c>
      <c r="J7" s="17" t="s">
        <v>11</v>
      </c>
      <c r="K7" s="5" t="s">
        <v>120</v>
      </c>
      <c r="L7" s="18">
        <v>42360</v>
      </c>
      <c r="M7" s="18">
        <v>42383</v>
      </c>
      <c r="N7" s="19">
        <v>0.35416666666666669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21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21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21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21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21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21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21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21"/>
    </row>
    <row r="70" spans="1:16">
      <c r="A70" s="1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21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21"/>
    </row>
    <row r="72" spans="1:16">
      <c r="A72" s="1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21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21"/>
    </row>
    <row r="74" spans="1:16">
      <c r="A74" s="1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21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21"/>
    </row>
    <row r="76" spans="1:16">
      <c r="A76" s="1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21"/>
    </row>
    <row r="77" spans="1:16">
      <c r="A77" s="1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21"/>
    </row>
    <row r="78" spans="1:16">
      <c r="A78" s="1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21"/>
    </row>
    <row r="79" spans="1:16">
      <c r="A79" s="1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21"/>
    </row>
    <row r="80" spans="1:16">
      <c r="A80" s="1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21"/>
    </row>
    <row r="81" spans="1:16">
      <c r="A81" s="1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21"/>
    </row>
    <row r="82" spans="1:16">
      <c r="A82" s="1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21"/>
    </row>
    <row r="83" spans="1:16">
      <c r="A83" s="1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21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5">
      <c r="A129" s="22"/>
      <c r="B129" s="30"/>
      <c r="C129" s="14"/>
      <c r="D129" s="14"/>
      <c r="E129" s="4"/>
      <c r="F129" s="14"/>
      <c r="G129" s="14"/>
      <c r="H129" s="4"/>
      <c r="I129" s="4"/>
      <c r="J129" s="17"/>
      <c r="K129" s="5"/>
      <c r="L129" s="18"/>
      <c r="M129" s="18"/>
      <c r="N129" s="19"/>
      <c r="O129" s="20"/>
    </row>
    <row r="130" spans="1:15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5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5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5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5">
      <c r="A134" s="22"/>
      <c r="B134" s="30"/>
      <c r="C134" s="13"/>
      <c r="D134" s="14"/>
      <c r="E134" s="15"/>
      <c r="F134" s="13"/>
      <c r="G134" s="14"/>
      <c r="H134" s="15"/>
      <c r="I134" s="4"/>
      <c r="J134" s="17"/>
      <c r="K134" s="5"/>
      <c r="L134" s="18"/>
      <c r="M134" s="18"/>
      <c r="N134" s="19"/>
      <c r="O134" s="20"/>
    </row>
    <row r="135" spans="1:15">
      <c r="A135" s="22"/>
      <c r="B135" s="30"/>
      <c r="C135" s="14"/>
      <c r="D135" s="14"/>
      <c r="E135" s="4"/>
      <c r="F135" s="14"/>
      <c r="G135" s="14"/>
      <c r="H135" s="4"/>
      <c r="I135" s="4"/>
      <c r="J135" s="17"/>
      <c r="K135" s="5"/>
      <c r="L135" s="18"/>
      <c r="M135" s="18"/>
      <c r="N135" s="19"/>
      <c r="O135" s="20"/>
    </row>
    <row r="136" spans="1:15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5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5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5">
      <c r="A139" s="22"/>
      <c r="B139" s="30"/>
      <c r="C139" s="14"/>
      <c r="D139" s="14"/>
      <c r="E139" s="4"/>
      <c r="F139" s="13"/>
      <c r="G139" s="14"/>
      <c r="H139" s="15"/>
      <c r="I139" s="4"/>
      <c r="J139" s="17"/>
      <c r="K139" s="5"/>
      <c r="L139" s="18"/>
      <c r="M139" s="18"/>
      <c r="N139" s="19"/>
      <c r="O139" s="20"/>
    </row>
    <row r="140" spans="1:15">
      <c r="A140" s="22"/>
      <c r="B140" s="30"/>
      <c r="C140" s="14"/>
      <c r="D140" s="14"/>
      <c r="E140" s="4"/>
      <c r="F140" s="13"/>
      <c r="G140" s="14"/>
      <c r="H140" s="4"/>
      <c r="I140" s="4"/>
      <c r="J140" s="17"/>
      <c r="K140" s="5"/>
      <c r="L140" s="18"/>
      <c r="M140" s="18"/>
      <c r="N140" s="19"/>
      <c r="O140" s="20"/>
    </row>
    <row r="141" spans="1:15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5">
      <c r="A142" s="22"/>
      <c r="B142" s="30"/>
      <c r="C142" s="14"/>
      <c r="D142" s="14"/>
      <c r="E142" s="4"/>
      <c r="F142" s="14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5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5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3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4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3"/>
      <c r="G149" s="14"/>
      <c r="H149" s="15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23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17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4"/>
      <c r="G153" s="14"/>
      <c r="H153" s="4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3"/>
      <c r="G154" s="14"/>
      <c r="H154" s="15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4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4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3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4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3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4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3"/>
      <c r="G170" s="14"/>
      <c r="H170" s="15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4"/>
      <c r="G171" s="14"/>
      <c r="H171" s="4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8">
    <dataValidation type="list" showDropDown="1" sqref="I163 I158:I159 I156 I148:I154 I91:I95 I180 I132:I146 I161 I182 I128:I130 I165:I174 I178">
      <formula1>$H$7:$H$144</formula1>
    </dataValidation>
    <dataValidation type="list" showDropDown="1" sqref="I164 I147 I127 I162 I157 I160 I155 I131 I175:I177">
      <formula1>$H$7:$H$142</formula1>
    </dataValidation>
    <dataValidation type="list" showDropDown="1" sqref="I96:I103">
      <formula1>$H$7:$H$73</formula1>
    </dataValidation>
    <dataValidation allowBlank="1" sqref="H182 E180 H180 L182:O182 E182 H127:H178 E127:E178 L127:O180 E96:E103 L91:O103 H96:H103 L35:O49 E35:E49 H35:H49 H51 L51:O51 E51 L53:O63 H56:H57 E56:E57 H59:H62 E59:E62 H66:H67 E66:E67 L66:O75 H69:H75 E69:E75 L79:O80 E80 H80 L83:O83 L7:O33 H7:H33 E7:E33"/>
    <dataValidation allowBlank="1" showInputMessage="1" sqref="B135:B139 B127:B129 B145:B147 B151:B160 B149 B168:B176 B31:B39 B52:B55 B21:B24 B19 B9:B10 B57:B58 B27:B29 B15:B16 B47:B49"/>
    <dataValidation type="list" showDropDown="1" sqref="I18:I26 I80 I69:I72 I66:I67 I59:I62 I48:I49 I45:I46 I42:I43 I39:I40 I35:I36 I31:I33">
      <formula1>$H$6:$H$74</formula1>
    </dataValidation>
    <dataValidation type="list" showDropDown="1" sqref="I44 I83 I79 I73 I68 I63 I57:I58 I53:I55 I51 I47 I37:I38 I12 I41 I27:I30 I14:I17 I7:I8">
      <formula1>$H$6:$H$145</formula1>
    </dataValidation>
    <dataValidation type="list" showDropDown="1" sqref="I13 I74:I75 I56 I9:I11">
      <formula1>$H$6:$H$143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499984740745262"/>
    <pageSetUpPr fitToPage="1"/>
  </sheetPr>
  <dimension ref="A1:P182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A8" sqref="A8:IV65536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121</v>
      </c>
      <c r="C7" s="13" t="s">
        <v>105</v>
      </c>
      <c r="D7" s="14" t="s">
        <v>13</v>
      </c>
      <c r="E7" s="15">
        <v>561691235</v>
      </c>
      <c r="F7" s="13" t="s">
        <v>105</v>
      </c>
      <c r="G7" s="14" t="s">
        <v>13</v>
      </c>
      <c r="H7" s="15">
        <v>561691235</v>
      </c>
      <c r="I7" s="16" t="s">
        <v>106</v>
      </c>
      <c r="J7" s="17" t="s">
        <v>12</v>
      </c>
      <c r="K7" s="5" t="s">
        <v>108</v>
      </c>
      <c r="L7" s="18">
        <v>42401</v>
      </c>
      <c r="M7" s="18">
        <v>42429</v>
      </c>
      <c r="N7" s="19">
        <v>0.20833333333333334</v>
      </c>
      <c r="O7" s="20">
        <v>0.20833333333333334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21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21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21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21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21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21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21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21"/>
    </row>
    <row r="70" spans="1:16">
      <c r="A70" s="1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21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21"/>
    </row>
    <row r="72" spans="1:16">
      <c r="A72" s="1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21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21"/>
    </row>
    <row r="74" spans="1:16">
      <c r="A74" s="1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21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21"/>
    </row>
    <row r="76" spans="1:16">
      <c r="A76" s="1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21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5">
      <c r="A129" s="22"/>
      <c r="B129" s="30"/>
      <c r="C129" s="14"/>
      <c r="D129" s="14"/>
      <c r="E129" s="4"/>
      <c r="F129" s="14"/>
      <c r="G129" s="14"/>
      <c r="H129" s="4"/>
      <c r="I129" s="4"/>
      <c r="J129" s="17"/>
      <c r="K129" s="5"/>
      <c r="L129" s="18"/>
      <c r="M129" s="18"/>
      <c r="N129" s="19"/>
      <c r="O129" s="20"/>
    </row>
    <row r="130" spans="1:15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5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5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5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5">
      <c r="A134" s="22"/>
      <c r="B134" s="30"/>
      <c r="C134" s="13"/>
      <c r="D134" s="14"/>
      <c r="E134" s="15"/>
      <c r="F134" s="13"/>
      <c r="G134" s="14"/>
      <c r="H134" s="15"/>
      <c r="I134" s="4"/>
      <c r="J134" s="17"/>
      <c r="K134" s="5"/>
      <c r="L134" s="18"/>
      <c r="M134" s="18"/>
      <c r="N134" s="19"/>
      <c r="O134" s="20"/>
    </row>
    <row r="135" spans="1:15">
      <c r="A135" s="22"/>
      <c r="B135" s="30"/>
      <c r="C135" s="14"/>
      <c r="D135" s="14"/>
      <c r="E135" s="4"/>
      <c r="F135" s="14"/>
      <c r="G135" s="14"/>
      <c r="H135" s="4"/>
      <c r="I135" s="4"/>
      <c r="J135" s="17"/>
      <c r="K135" s="5"/>
      <c r="L135" s="18"/>
      <c r="M135" s="18"/>
      <c r="N135" s="19"/>
      <c r="O135" s="20"/>
    </row>
    <row r="136" spans="1:15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5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5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5">
      <c r="A139" s="22"/>
      <c r="B139" s="30"/>
      <c r="C139" s="14"/>
      <c r="D139" s="14"/>
      <c r="E139" s="4"/>
      <c r="F139" s="13"/>
      <c r="G139" s="14"/>
      <c r="H139" s="15"/>
      <c r="I139" s="4"/>
      <c r="J139" s="17"/>
      <c r="K139" s="5"/>
      <c r="L139" s="18"/>
      <c r="M139" s="18"/>
      <c r="N139" s="19"/>
      <c r="O139" s="20"/>
    </row>
    <row r="140" spans="1:15">
      <c r="A140" s="22"/>
      <c r="B140" s="30"/>
      <c r="C140" s="14"/>
      <c r="D140" s="14"/>
      <c r="E140" s="4"/>
      <c r="F140" s="13"/>
      <c r="G140" s="14"/>
      <c r="H140" s="4"/>
      <c r="I140" s="4"/>
      <c r="J140" s="17"/>
      <c r="K140" s="5"/>
      <c r="L140" s="18"/>
      <c r="M140" s="18"/>
      <c r="N140" s="19"/>
      <c r="O140" s="20"/>
    </row>
    <row r="141" spans="1:15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5">
      <c r="A142" s="22"/>
      <c r="B142" s="30"/>
      <c r="C142" s="14"/>
      <c r="D142" s="14"/>
      <c r="E142" s="4"/>
      <c r="F142" s="14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5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5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3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4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3"/>
      <c r="G149" s="14"/>
      <c r="H149" s="15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23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17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4"/>
      <c r="G153" s="14"/>
      <c r="H153" s="4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3"/>
      <c r="G154" s="14"/>
      <c r="H154" s="15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4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4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3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4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3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4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3"/>
      <c r="G170" s="14"/>
      <c r="H170" s="15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4"/>
      <c r="G171" s="14"/>
      <c r="H171" s="4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8">
    <dataValidation type="list" showDropDown="1" sqref="I163 I161 I158:I159 I156 I148:I154 I91:I95 I79:I81 I132:I146 I180 I182 I128:I130 I165:I174 I178">
      <formula1>$H$7:$H$144</formula1>
    </dataValidation>
    <dataValidation type="list" showDropDown="1" sqref="I164 I147 I127 I162 I157 I160 I155 I131 I175:I177">
      <formula1>$H$7:$H$142</formula1>
    </dataValidation>
    <dataValidation type="list" showDropDown="1" sqref="I96:I103">
      <formula1>$H$7:$H$73</formula1>
    </dataValidation>
    <dataValidation allowBlank="1" sqref="H182 E180 H180 L182:O182 E182 H127:H178 E127:E178 L127:O180 N77:O77 H96:H103 L79:O81 L91:O103 E96:E103 L32:O42 E40:E42 H48:H49 H40:H42 E65:E66 H63 L27:O29 L22:O22 H27:H29 L19:O19 E27:E29 E32:E36 H32:H36 L47:O49 E48:E49 E53 H53 E55:E56 H56 E58:E59 H59 L52:O59 E63 H66 H71 E68 L73:O73 E70:E71 L63:O71 L75:O75 L7:O16 H7:H16 E7:E16"/>
    <dataValidation allowBlank="1" showInputMessage="1" sqref="B135:B139 B127:B129 B145:B147 B151:B160 B149 B168:B176 B47:B49 B52:B55 B10:B13 B8 B57:B58 B27:B29 B31:B39"/>
    <dataValidation type="list" showDropDown="1" sqref="I52:I58 I75 I73 I27:I29 I47 I19 I37:I42 I32:I35 I22 I63:I71">
      <formula1>$H$6:$H$145</formula1>
    </dataValidation>
    <dataValidation type="list" showDropDown="1" sqref="I16">
      <formula1>$H$6:$H$143</formula1>
    </dataValidation>
    <dataValidation type="list" showDropDown="1" sqref="I7:I15 I59 I36 I48:I49">
      <formula1>$H$6:$H$74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-0.499984740745262"/>
    <pageSetUpPr fitToPage="1"/>
  </sheetPr>
  <dimension ref="A1:P181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A8" sqref="A8:IV65536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122</v>
      </c>
      <c r="C7" s="13" t="s">
        <v>105</v>
      </c>
      <c r="D7" s="14" t="s">
        <v>13</v>
      </c>
      <c r="E7" s="15">
        <v>561691235</v>
      </c>
      <c r="F7" s="13" t="s">
        <v>105</v>
      </c>
      <c r="G7" s="14" t="s">
        <v>13</v>
      </c>
      <c r="H7" s="15">
        <v>561691235</v>
      </c>
      <c r="I7" s="16" t="s">
        <v>106</v>
      </c>
      <c r="J7" s="17" t="s">
        <v>11</v>
      </c>
      <c r="K7" s="5" t="s">
        <v>108</v>
      </c>
      <c r="L7" s="18">
        <v>42430</v>
      </c>
      <c r="M7" s="18">
        <v>42460</v>
      </c>
      <c r="N7" s="19">
        <v>0.20833333333333334</v>
      </c>
      <c r="O7" s="20">
        <v>0.20833333333333334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21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21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21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21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21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21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21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21"/>
    </row>
    <row r="70" spans="1:16">
      <c r="A70" s="1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21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21"/>
    </row>
    <row r="72" spans="1:16">
      <c r="A72" s="1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21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21"/>
    </row>
    <row r="74" spans="1:16">
      <c r="A74" s="1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21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21"/>
    </row>
    <row r="76" spans="1:16">
      <c r="A76" s="1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21"/>
    </row>
    <row r="77" spans="1:16">
      <c r="A77" s="1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21"/>
    </row>
    <row r="78" spans="1:16">
      <c r="A78" s="1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21"/>
    </row>
    <row r="79" spans="1:16">
      <c r="A79" s="1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21"/>
    </row>
    <row r="80" spans="1:16">
      <c r="A80" s="1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21"/>
    </row>
    <row r="81" spans="1:16">
      <c r="A81" s="1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21"/>
    </row>
    <row r="82" spans="1:16">
      <c r="A82" s="1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21"/>
    </row>
    <row r="83" spans="1:16">
      <c r="A83" s="1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21"/>
    </row>
    <row r="84" spans="1:16">
      <c r="A84" s="1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21"/>
    </row>
    <row r="85" spans="1:16">
      <c r="A85" s="1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21"/>
    </row>
    <row r="86" spans="1:16">
      <c r="A86" s="1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21"/>
    </row>
    <row r="87" spans="1:16">
      <c r="A87" s="1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21"/>
    </row>
    <row r="88" spans="1:16">
      <c r="A88" s="1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21"/>
    </row>
    <row r="89" spans="1:16">
      <c r="A89" s="1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21"/>
    </row>
    <row r="90" spans="1:16">
      <c r="A90" s="1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21"/>
    </row>
    <row r="91" spans="1:16">
      <c r="A91" s="1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21"/>
    </row>
    <row r="92" spans="1:16">
      <c r="A92" s="1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21"/>
    </row>
    <row r="93" spans="1:16">
      <c r="A93" s="1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21"/>
    </row>
    <row r="94" spans="1:16">
      <c r="A94" s="1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21"/>
    </row>
    <row r="95" spans="1:16">
      <c r="A95" s="1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21"/>
    </row>
    <row r="96" spans="1:16">
      <c r="A96" s="1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21"/>
    </row>
    <row r="97" spans="1:16">
      <c r="A97" s="1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21"/>
    </row>
    <row r="98" spans="1:16">
      <c r="A98" s="1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21"/>
    </row>
    <row r="99" spans="1:16">
      <c r="A99" s="1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21"/>
    </row>
    <row r="100" spans="1:16">
      <c r="A100" s="1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21"/>
    </row>
    <row r="101" spans="1:16">
      <c r="A101" s="1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21"/>
    </row>
    <row r="102" spans="1:16">
      <c r="A102" s="1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21"/>
    </row>
    <row r="103" spans="1:16">
      <c r="A103" s="1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21"/>
    </row>
    <row r="104" spans="1:16">
      <c r="A104" s="1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21"/>
    </row>
    <row r="105" spans="1:16">
      <c r="A105" s="1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21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4"/>
      <c r="D128" s="14"/>
      <c r="E128" s="4"/>
      <c r="F128" s="14"/>
      <c r="G128" s="14"/>
      <c r="H128" s="4"/>
      <c r="I128" s="4"/>
      <c r="J128" s="17"/>
      <c r="K128" s="5"/>
      <c r="L128" s="18"/>
      <c r="M128" s="18"/>
      <c r="N128" s="19"/>
      <c r="O128" s="20"/>
    </row>
    <row r="129" spans="1:15">
      <c r="A129" s="22"/>
      <c r="B129" s="30"/>
      <c r="C129" s="14"/>
      <c r="D129" s="14"/>
      <c r="E129" s="4"/>
      <c r="F129" s="14"/>
      <c r="G129" s="14"/>
      <c r="H129" s="4"/>
      <c r="I129" s="4"/>
      <c r="J129" s="17"/>
      <c r="K129" s="5"/>
      <c r="L129" s="18"/>
      <c r="M129" s="18"/>
      <c r="N129" s="19"/>
      <c r="O129" s="20"/>
    </row>
    <row r="130" spans="1:15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5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5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5">
      <c r="A133" s="22"/>
      <c r="B133" s="30"/>
      <c r="C133" s="13"/>
      <c r="D133" s="14"/>
      <c r="E133" s="15"/>
      <c r="F133" s="13"/>
      <c r="G133" s="14"/>
      <c r="H133" s="15"/>
      <c r="I133" s="4"/>
      <c r="J133" s="17"/>
      <c r="K133" s="5"/>
      <c r="L133" s="18"/>
      <c r="M133" s="18"/>
      <c r="N133" s="19"/>
      <c r="O133" s="20"/>
    </row>
    <row r="134" spans="1:15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5">
      <c r="A135" s="22"/>
      <c r="B135" s="30"/>
      <c r="C135" s="14"/>
      <c r="D135" s="14"/>
      <c r="E135" s="4"/>
      <c r="F135" s="14"/>
      <c r="G135" s="14"/>
      <c r="H135" s="4"/>
      <c r="I135" s="4"/>
      <c r="J135" s="17"/>
      <c r="K135" s="5"/>
      <c r="L135" s="18"/>
      <c r="M135" s="18"/>
      <c r="N135" s="19"/>
      <c r="O135" s="20"/>
    </row>
    <row r="136" spans="1:15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5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5">
      <c r="A138" s="22"/>
      <c r="B138" s="30"/>
      <c r="C138" s="14"/>
      <c r="D138" s="14"/>
      <c r="E138" s="4"/>
      <c r="F138" s="13"/>
      <c r="G138" s="14"/>
      <c r="H138" s="15"/>
      <c r="I138" s="4"/>
      <c r="J138" s="17"/>
      <c r="K138" s="5"/>
      <c r="L138" s="18"/>
      <c r="M138" s="18"/>
      <c r="N138" s="19"/>
      <c r="O138" s="20"/>
    </row>
    <row r="139" spans="1:15">
      <c r="A139" s="22"/>
      <c r="B139" s="30"/>
      <c r="C139" s="14"/>
      <c r="D139" s="14"/>
      <c r="E139" s="4"/>
      <c r="F139" s="13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5">
      <c r="A140" s="22"/>
      <c r="B140" s="30"/>
      <c r="C140" s="14"/>
      <c r="D140" s="14"/>
      <c r="E140" s="4"/>
      <c r="F140" s="13"/>
      <c r="G140" s="14"/>
      <c r="H140" s="4"/>
      <c r="I140" s="4"/>
      <c r="J140" s="17"/>
      <c r="K140" s="5"/>
      <c r="L140" s="18"/>
      <c r="M140" s="18"/>
      <c r="N140" s="19"/>
      <c r="O140" s="20"/>
    </row>
    <row r="141" spans="1:15">
      <c r="A141" s="22"/>
      <c r="B141" s="30"/>
      <c r="C141" s="14"/>
      <c r="D141" s="14"/>
      <c r="E141" s="4"/>
      <c r="F141" s="14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5">
      <c r="A142" s="22"/>
      <c r="B142" s="30"/>
      <c r="C142" s="14"/>
      <c r="D142" s="14"/>
      <c r="E142" s="4"/>
      <c r="F142" s="14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5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5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3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15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3"/>
      <c r="G149" s="14"/>
      <c r="H149" s="15"/>
      <c r="I149" s="4"/>
      <c r="J149" s="23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17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4"/>
      <c r="G152" s="14"/>
      <c r="H152" s="4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3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4"/>
      <c r="G155" s="14"/>
      <c r="H155" s="4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4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3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4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3"/>
      <c r="G169" s="14"/>
      <c r="H169" s="15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4"/>
      <c r="G171" s="14"/>
      <c r="H171" s="4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6">
    <dataValidation allowBlank="1" showInputMessage="1" sqref="B134:B138 B126:B128 B144:B146 B150:B159 B148 B167:B175 B50:B53 B10:B13 B8 B55:B56 B27:B29 B31:B39 B46:B47 B69"/>
    <dataValidation allowBlank="1" sqref="H181 E179 H179 L181:O181 E181 H126:H177 E126:E177 L126:O179 N70:O78 L33:O36 N61:O61 L62:O64 N65:O65 E66:E68 L66:O68 L53:O58 L25:O29 N30:O32 E45:E49 L40:O43 L45:O49 H45:H49 H53:H54 E56:E58 H56:H58 E53:E54 N59:O59 H66:H68 H25 E25 H28 E28 H33:H35 E33:E35 H40:H42 E41:E42 L60:O60 H62:H64 E62:E64 L80:O82 L92:O104 E97:E104 H97:H104 H7:H15 L7:O15 E7:E15"/>
    <dataValidation type="list" showDropDown="1" sqref="I163 I174:I176 I130 I154 I159 I156 I161 I126 I146">
      <formula1>$H$7:$H$141</formula1>
    </dataValidation>
    <dataValidation type="list" showDropDown="1" sqref="I162 I164:I173 I127:I129 I181 I160 I131:I145 I179 I177 I147:I153 I155 I157:I158">
      <formula1>$H$7:$H$143</formula1>
    </dataValidation>
    <dataValidation type="list" showDropDown="1" sqref="I7:I15 I97:I104 I64 I62 I57:I58 I41:I42 I25 I66:I68 I33:I34 I45:I49">
      <formula1>$H$6:$H$72</formula1>
    </dataValidation>
    <dataValidation type="list" showDropDown="1" sqref="I53:I56 I92:I96 I80:I82 I43 I63 I35:I36 I26:I29 I60 I40">
      <formula1>$H$6:$H$143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A8" sqref="A8:IV65536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123</v>
      </c>
      <c r="C7" s="13" t="s">
        <v>102</v>
      </c>
      <c r="D7" s="14" t="s">
        <v>15</v>
      </c>
      <c r="E7" s="15">
        <v>770779380</v>
      </c>
      <c r="F7" s="13" t="s">
        <v>110</v>
      </c>
      <c r="G7" s="14" t="s">
        <v>15</v>
      </c>
      <c r="H7" s="15">
        <v>540919936</v>
      </c>
      <c r="I7" s="16" t="s">
        <v>111</v>
      </c>
      <c r="J7" s="17" t="s">
        <v>11</v>
      </c>
      <c r="K7" s="5" t="s">
        <v>112</v>
      </c>
      <c r="L7" s="18">
        <v>42460</v>
      </c>
      <c r="M7" s="18">
        <v>42480</v>
      </c>
      <c r="N7" s="19">
        <v>0.97916666666666663</v>
      </c>
      <c r="O7" s="20">
        <v>0.14583333333333334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allowBlank="1" sqref="N7:O7 H183 E181 H181 L183:O183 E183 H128:H179 E128:E179 L128:O181 E74 H24:H29 H53:H54 L62:O64 E76 E60:E64 E97:E104 H63:H64 E45:E51 H74 H97:H104 L15:O22 H45:H51 E53:E54 L45:O49 L56:O57 H76 E8 E24:E29 L24:O29 E15:E22 N58:O59 L74:O74 L80:O82 L92:O104 H8 L8:O8 N9:O13 H60:H61 N65:O69 N75:O75 N77:O78 N72:O72 H15:H22 N33:O36 H37 L37:O37 E37 N38:O43"/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8 I76 I53:I54 I45:I51 I37">
      <formula1>$H$7:$H$74</formula1>
    </dataValidation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A8" sqref="A8:IV65536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113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5:E5"/>
    <mergeCell ref="F5:H5"/>
    <mergeCell ref="C1:H2"/>
    <mergeCell ref="I1:I2"/>
  </mergeCells>
  <phoneticPr fontId="13" type="noConversion"/>
  <dataValidations count="5">
    <dataValidation allowBlank="1" showInputMessage="1" sqref="B136:B140 B50:B53 B46:B47 B65:B66 B150 B169:B177 B128:B130 B55:B56 B152:B161 B27:B29 B146:B148 B31:B39 B9:B10"/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type="list" showDropDown="1" sqref="I97:I104 I24:I29 I15:I22 I60:I64 I74 I7:I8 I76 I53:I54 I45:I51 I37">
      <formula1>$H$7:$H$74</formula1>
    </dataValidation>
    <dataValidation type="list" showDropDown="1" sqref="I165 I176:I178 I132 I156 I161 I158 I163 I128 I148">
      <formula1>$H$7:$H$143</formula1>
    </dataValidation>
    <dataValidation type="list" showDropDown="1" sqref="I164 I179 I166:I175 I129:I131 I183 I34:I35 I133:I147 I56:I57 I92:I96 I149:I155 I157 I159:I160 I162 I181 I80:I82">
      <formula1>$H$7:$H$145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39"/>
  <sheetViews>
    <sheetView topLeftCell="C10" workbookViewId="0">
      <selection activeCell="D44" sqref="D44"/>
    </sheetView>
  </sheetViews>
  <sheetFormatPr baseColWidth="10" defaultColWidth="9.21875" defaultRowHeight="15.75"/>
  <cols>
    <col min="6" max="6" width="11.5546875" customWidth="1"/>
  </cols>
  <sheetData>
    <row r="3" spans="1:7">
      <c r="A3" t="s">
        <v>9</v>
      </c>
      <c r="B3" t="s">
        <v>13</v>
      </c>
      <c r="C3" t="s">
        <v>18</v>
      </c>
      <c r="F3" t="s">
        <v>28</v>
      </c>
    </row>
    <row r="4" spans="1:7">
      <c r="A4" t="s">
        <v>10</v>
      </c>
      <c r="B4" t="s">
        <v>14</v>
      </c>
      <c r="C4" t="s">
        <v>19</v>
      </c>
      <c r="F4" t="s">
        <v>29</v>
      </c>
      <c r="G4" s="2" t="s">
        <v>65</v>
      </c>
    </row>
    <row r="5" spans="1:7">
      <c r="A5" t="s">
        <v>11</v>
      </c>
      <c r="B5" t="s">
        <v>15</v>
      </c>
      <c r="C5" t="s">
        <v>20</v>
      </c>
      <c r="F5" t="s">
        <v>30</v>
      </c>
      <c r="G5" s="2" t="s">
        <v>66</v>
      </c>
    </row>
    <row r="6" spans="1:7">
      <c r="A6" t="s">
        <v>12</v>
      </c>
      <c r="B6" t="s">
        <v>16</v>
      </c>
      <c r="C6" t="s">
        <v>21</v>
      </c>
      <c r="F6" t="s">
        <v>31</v>
      </c>
      <c r="G6" s="2" t="s">
        <v>67</v>
      </c>
    </row>
    <row r="7" spans="1:7">
      <c r="A7" s="1" t="s">
        <v>7</v>
      </c>
      <c r="B7" t="s">
        <v>17</v>
      </c>
      <c r="C7" t="s">
        <v>22</v>
      </c>
      <c r="F7" t="s">
        <v>32</v>
      </c>
      <c r="G7" s="2" t="s">
        <v>68</v>
      </c>
    </row>
    <row r="8" spans="1:7">
      <c r="B8" t="s">
        <v>6</v>
      </c>
      <c r="C8" t="s">
        <v>23</v>
      </c>
      <c r="F8" t="s">
        <v>33</v>
      </c>
      <c r="G8" s="2" t="s">
        <v>72</v>
      </c>
    </row>
    <row r="9" spans="1:7">
      <c r="B9" t="s">
        <v>104</v>
      </c>
      <c r="C9" t="s">
        <v>24</v>
      </c>
      <c r="F9" t="s">
        <v>34</v>
      </c>
      <c r="G9" s="2" t="s">
        <v>73</v>
      </c>
    </row>
    <row r="10" spans="1:7">
      <c r="C10" t="s">
        <v>25</v>
      </c>
      <c r="F10" t="s">
        <v>35</v>
      </c>
      <c r="G10" s="2" t="s">
        <v>74</v>
      </c>
    </row>
    <row r="11" spans="1:7">
      <c r="C11" t="s">
        <v>16</v>
      </c>
      <c r="F11" t="s">
        <v>36</v>
      </c>
      <c r="G11" s="2" t="s">
        <v>75</v>
      </c>
    </row>
    <row r="12" spans="1:7">
      <c r="C12" t="s">
        <v>26</v>
      </c>
      <c r="F12" t="s">
        <v>37</v>
      </c>
      <c r="G12" s="2" t="s">
        <v>76</v>
      </c>
    </row>
    <row r="13" spans="1:7">
      <c r="C13" t="s">
        <v>27</v>
      </c>
      <c r="F13" t="s">
        <v>38</v>
      </c>
      <c r="G13" s="2" t="s">
        <v>77</v>
      </c>
    </row>
    <row r="14" spans="1:7">
      <c r="C14" t="s">
        <v>101</v>
      </c>
      <c r="F14" t="s">
        <v>39</v>
      </c>
      <c r="G14" s="2" t="s">
        <v>78</v>
      </c>
    </row>
    <row r="15" spans="1:7">
      <c r="C15" t="s">
        <v>102</v>
      </c>
      <c r="F15" t="s">
        <v>40</v>
      </c>
      <c r="G15" s="2" t="s">
        <v>69</v>
      </c>
    </row>
    <row r="16" spans="1:7">
      <c r="C16" t="s">
        <v>103</v>
      </c>
      <c r="F16" t="s">
        <v>41</v>
      </c>
      <c r="G16" s="2" t="s">
        <v>70</v>
      </c>
    </row>
    <row r="17" spans="6:7">
      <c r="F17" t="s">
        <v>42</v>
      </c>
      <c r="G17" s="2" t="s">
        <v>71</v>
      </c>
    </row>
    <row r="18" spans="6:7">
      <c r="F18" t="s">
        <v>43</v>
      </c>
      <c r="G18" s="2" t="s">
        <v>79</v>
      </c>
    </row>
    <row r="19" spans="6:7">
      <c r="F19" t="s">
        <v>44</v>
      </c>
      <c r="G19" s="2" t="s">
        <v>80</v>
      </c>
    </row>
    <row r="20" spans="6:7">
      <c r="F20" t="s">
        <v>45</v>
      </c>
      <c r="G20" s="3" t="s">
        <v>99</v>
      </c>
    </row>
    <row r="21" spans="6:7">
      <c r="F21" t="s">
        <v>46</v>
      </c>
      <c r="G21" s="2" t="s">
        <v>81</v>
      </c>
    </row>
    <row r="22" spans="6:7">
      <c r="F22" t="s">
        <v>47</v>
      </c>
      <c r="G22" s="2" t="s">
        <v>82</v>
      </c>
    </row>
    <row r="23" spans="6:7">
      <c r="F23" t="s">
        <v>48</v>
      </c>
      <c r="G23" s="2" t="s">
        <v>83</v>
      </c>
    </row>
    <row r="24" spans="6:7">
      <c r="F24" t="s">
        <v>49</v>
      </c>
      <c r="G24" s="2" t="s">
        <v>84</v>
      </c>
    </row>
    <row r="25" spans="6:7">
      <c r="F25" t="s">
        <v>50</v>
      </c>
      <c r="G25" s="2" t="s">
        <v>85</v>
      </c>
    </row>
    <row r="26" spans="6:7">
      <c r="F26" t="s">
        <v>51</v>
      </c>
      <c r="G26" s="2" t="s">
        <v>86</v>
      </c>
    </row>
    <row r="27" spans="6:7">
      <c r="F27" t="s">
        <v>52</v>
      </c>
      <c r="G27" s="2" t="s">
        <v>87</v>
      </c>
    </row>
    <row r="28" spans="6:7">
      <c r="F28" t="s">
        <v>53</v>
      </c>
      <c r="G28" s="2" t="s">
        <v>88</v>
      </c>
    </row>
    <row r="29" spans="6:7">
      <c r="F29" t="s">
        <v>54</v>
      </c>
      <c r="G29" s="2" t="s">
        <v>89</v>
      </c>
    </row>
    <row r="30" spans="6:7">
      <c r="F30" t="s">
        <v>55</v>
      </c>
      <c r="G30" s="2" t="s">
        <v>90</v>
      </c>
    </row>
    <row r="31" spans="6:7">
      <c r="F31" t="s">
        <v>56</v>
      </c>
      <c r="G31" s="2" t="s">
        <v>91</v>
      </c>
    </row>
    <row r="32" spans="6:7">
      <c r="F32" t="s">
        <v>57</v>
      </c>
      <c r="G32" s="2" t="s">
        <v>92</v>
      </c>
    </row>
    <row r="33" spans="6:7">
      <c r="F33" t="s">
        <v>58</v>
      </c>
      <c r="G33" s="2" t="s">
        <v>93</v>
      </c>
    </row>
    <row r="34" spans="6:7">
      <c r="F34" t="s">
        <v>59</v>
      </c>
      <c r="G34" s="2" t="s">
        <v>94</v>
      </c>
    </row>
    <row r="35" spans="6:7">
      <c r="G35" s="2" t="s">
        <v>95</v>
      </c>
    </row>
    <row r="36" spans="6:7">
      <c r="G36" s="2" t="s">
        <v>96</v>
      </c>
    </row>
    <row r="37" spans="6:7">
      <c r="G37" s="2" t="s">
        <v>97</v>
      </c>
    </row>
    <row r="38" spans="6:7">
      <c r="G38" s="2" t="s">
        <v>98</v>
      </c>
    </row>
    <row r="39" spans="6:7">
      <c r="G39" s="3" t="s">
        <v>99</v>
      </c>
    </row>
  </sheetData>
  <phoneticPr fontId="13" type="noConversion"/>
  <dataValidations disablePrompts="1" count="2">
    <dataValidation type="list" allowBlank="1" showInputMessage="1" showErrorMessage="1" sqref="G40">
      <formula1>$B$3:$B$11</formula1>
    </dataValidation>
    <dataValidation type="list" allowBlank="1" showInputMessage="1" showErrorMessage="1" sqref="K14">
      <formula1>$B$3:$B$10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A8" sqref="A8:IV65536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124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7:I8 I76 I53:I54 I45:I51 I37">
      <formula1>$H$7:$H$74</formula1>
    </dataValidation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A8" sqref="A8:IV65536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125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allowBlank="1" showInputMessage="1" sqref="B136:B140 B50:B53 B46:B47 B65:B66 B150 B169:B177 B128:B130 B55:B56 B152:B161 B27:B29 B146:B148 B31:B39 B9:B10"/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type="list" showDropDown="1" sqref="I97:I104 I24:I29 I15:I22 I60:I64 I74 I7:I8 I76 I53:I54 I45:I51 I37">
      <formula1>$H$7:$H$74</formula1>
    </dataValidation>
    <dataValidation type="list" showDropDown="1" sqref="I165 I176:I178 I132 I156 I161 I158 I163 I128 I148">
      <formula1>$H$7:$H$143</formula1>
    </dataValidation>
    <dataValidation type="list" showDropDown="1" sqref="I164 I179 I166:I175 I129:I131 I183 I34:I35 I133:I147 I56:I57 I92:I96 I149:I155 I157 I159:I160 I162 I181 I80:I82">
      <formula1>$H$7:$H$145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A8" sqref="A8:IV65536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126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7:I8 I76 I53:I54 I45:I51 I37">
      <formula1>$H$7:$H$74</formula1>
    </dataValidation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A8" sqref="A8:IV65536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127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allowBlank="1" showInputMessage="1" sqref="B136:B140 B50:B53 B46:B47 B65:B66 B150 B169:B177 B128:B130 B55:B56 B152:B161 B27:B29 B146:B148 B31:B39 B9:B10"/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type="list" showDropDown="1" sqref="I97:I104 I24:I29 I15:I22 I60:I64 I74 I7:I8 I76 I53:I54 I45:I51 I37">
      <formula1>$H$7:$H$74</formula1>
    </dataValidation>
    <dataValidation type="list" showDropDown="1" sqref="I165 I176:I178 I132 I156 I161 I158 I163 I128 I148">
      <formula1>$H$7:$H$143</formula1>
    </dataValidation>
    <dataValidation type="list" showDropDown="1" sqref="I164 I179 I166:I175 I129:I131 I183 I34:I35 I133:I147 I56:I57 I92:I96 I149:I155 I157 I159:I160 I162 I181 I80:I82">
      <formula1>$H$7:$H$145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A8" sqref="A8:IV65536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128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7:I8 I76 I53:I54 I45:I51 I37">
      <formula1>$H$7:$H$74</formula1>
    </dataValidation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A8" sqref="A8:IV65536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129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allowBlank="1" showInputMessage="1" sqref="B136:B140 B50:B53 B46:B47 B65:B66 B150 B169:B177 B128:B130 B55:B56 B152:B161 B27:B29 B146:B148 B31:B39 B9:B10"/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type="list" showDropDown="1" sqref="I97:I104 I24:I29 I15:I22 I60:I64 I74 I7:I8 I76 I53:I54 I45:I51 I37">
      <formula1>$H$7:$H$74</formula1>
    </dataValidation>
    <dataValidation type="list" showDropDown="1" sqref="I165 I176:I178 I132 I156 I161 I158 I163 I128 I148">
      <formula1>$H$7:$H$143</formula1>
    </dataValidation>
    <dataValidation type="list" showDropDown="1" sqref="I164 I179 I166:I175 I129:I131 I183 I34:I35 I133:I147 I56:I57 I92:I96 I149:I155 I157 I159:I160 I162 I181 I80:I82">
      <formula1>$H$7:$H$145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A8" sqref="A8:IV65536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130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 t="str">
        <f t="shared" ref="P7" ca="1" si="0">IF(AND(M7&lt;&gt;"",M7&lt;TODAY()),"Dépassé","")</f>
        <v/>
      </c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7:I8 I76 I53:I54 I45:I51 I37">
      <formula1>$H$7:$H$74</formula1>
    </dataValidation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26</vt:i4>
      </vt:variant>
    </vt:vector>
  </HeadingPairs>
  <TitlesOfParts>
    <vt:vector size="40" baseType="lpstr">
      <vt:lpstr>RECAP</vt:lpstr>
      <vt:lpstr>JANVIER 2016</vt:lpstr>
      <vt:lpstr>FEVRIER 2016</vt:lpstr>
      <vt:lpstr>MARS 2016</vt:lpstr>
      <vt:lpstr>AVRIL 2016</vt:lpstr>
      <vt:lpstr>MAI 2016</vt:lpstr>
      <vt:lpstr>Feuil1</vt:lpstr>
      <vt:lpstr>JUIN 2016</vt:lpstr>
      <vt:lpstr>JUILLET 2016</vt:lpstr>
      <vt:lpstr>AOUT 2016</vt:lpstr>
      <vt:lpstr>SEPTEMBRE 2016</vt:lpstr>
      <vt:lpstr>OCTOBRE 2016</vt:lpstr>
      <vt:lpstr>NOVEMBRE 2016</vt:lpstr>
      <vt:lpstr>DECEMBRE 2016</vt:lpstr>
      <vt:lpstr>'AOUT 2016'!Impression_des_titres</vt:lpstr>
      <vt:lpstr>'AVRIL 2016'!Impression_des_titres</vt:lpstr>
      <vt:lpstr>'DECEMBRE 2016'!Impression_des_titres</vt:lpstr>
      <vt:lpstr>'FEVRIER 2016'!Impression_des_titres</vt:lpstr>
      <vt:lpstr>'JANVIER 2016'!Impression_des_titres</vt:lpstr>
      <vt:lpstr>'JUILLET 2016'!Impression_des_titres</vt:lpstr>
      <vt:lpstr>'JUIN 2016'!Impression_des_titres</vt:lpstr>
      <vt:lpstr>'MAI 2016'!Impression_des_titres</vt:lpstr>
      <vt:lpstr>'MARS 2016'!Impression_des_titres</vt:lpstr>
      <vt:lpstr>'NOVEMBRE 2016'!Impression_des_titres</vt:lpstr>
      <vt:lpstr>'OCTOBRE 2016'!Impression_des_titres</vt:lpstr>
      <vt:lpstr>RECAP!Impression_des_titres</vt:lpstr>
      <vt:lpstr>'SEPTEMBRE 2016'!Impression_des_titres</vt:lpstr>
      <vt:lpstr>'AOUT 2016'!Zone_d_impression</vt:lpstr>
      <vt:lpstr>'AVRIL 2016'!Zone_d_impression</vt:lpstr>
      <vt:lpstr>'DECEMBRE 2016'!Zone_d_impression</vt:lpstr>
      <vt:lpstr>'FEVRIER 2016'!Zone_d_impression</vt:lpstr>
      <vt:lpstr>'JANVIER 2016'!Zone_d_impression</vt:lpstr>
      <vt:lpstr>'JUILLET 2016'!Zone_d_impression</vt:lpstr>
      <vt:lpstr>'JUIN 2016'!Zone_d_impression</vt:lpstr>
      <vt:lpstr>'MAI 2016'!Zone_d_impression</vt:lpstr>
      <vt:lpstr>'MARS 2016'!Zone_d_impression</vt:lpstr>
      <vt:lpstr>'NOVEMBRE 2016'!Zone_d_impression</vt:lpstr>
      <vt:lpstr>'OCTOBRE 2016'!Zone_d_impression</vt:lpstr>
      <vt:lpstr>RECAP!Zone_d_impression</vt:lpstr>
      <vt:lpstr>'SEPTEMBRE 2016'!Zone_d_impression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YEBDRI</dc:creator>
  <cp:lastModifiedBy>gmb</cp:lastModifiedBy>
  <cp:lastPrinted>2016-05-08T15:19:24Z</cp:lastPrinted>
  <dcterms:created xsi:type="dcterms:W3CDTF">2014-01-06T15:16:55Z</dcterms:created>
  <dcterms:modified xsi:type="dcterms:W3CDTF">2016-05-09T17:22:16Z</dcterms:modified>
</cp:coreProperties>
</file>