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280" windowHeight="2655" activeTab="1"/>
  </bookViews>
  <sheets>
    <sheet name="Données" sheetId="1" r:id="rId1"/>
    <sheet name="tblApid" sheetId="2" r:id="rId2"/>
    <sheet name="Tâches" sheetId="3" state="hidden" r:id="rId3"/>
  </sheets>
  <definedNames>
    <definedName name="FERIES">Tâches!$D$2:$D$12</definedName>
  </definedNames>
  <calcPr calcId="15251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B9" i="1" s="1"/>
</calcChain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<sst xmlns="http://schemas.openxmlformats.org/spreadsheetml/2006/main" count="210" uniqueCount="113">
  <si>
    <t>Désignation</t>
  </si>
  <si>
    <t>Données</t>
  </si>
  <si>
    <t>N°_AVANCEMENT</t>
  </si>
  <si>
    <t>PrestNom</t>
  </si>
  <si>
    <t>♦ Phase commerciale</t>
  </si>
  <si>
    <t>PrestDebut</t>
  </si>
  <si>
    <t>NbJours</t>
  </si>
  <si>
    <t>PrestFin</t>
  </si>
  <si>
    <t>% Avt chantier</t>
  </si>
  <si>
    <t>Mois</t>
  </si>
  <si>
    <t>Affaire</t>
  </si>
  <si>
    <t>Date de l'avancement</t>
  </si>
  <si>
    <t>Societe</t>
  </si>
  <si>
    <t>Adresse</t>
  </si>
  <si>
    <t>Codepostal</t>
  </si>
  <si>
    <t>Ville</t>
  </si>
  <si>
    <t>Code</t>
  </si>
  <si>
    <t>Tâche</t>
  </si>
  <si>
    <t>Raison</t>
  </si>
  <si>
    <t>P</t>
  </si>
  <si>
    <t>01/01/2017</t>
  </si>
  <si>
    <t>Nouvel an</t>
  </si>
  <si>
    <t>S</t>
  </si>
  <si>
    <t>Etude de prix</t>
  </si>
  <si>
    <t>01/05/2017</t>
  </si>
  <si>
    <t>Fête du travail</t>
  </si>
  <si>
    <t>Offre de prix</t>
  </si>
  <si>
    <t>01/11/2017</t>
  </si>
  <si>
    <t>Toussaint</t>
  </si>
  <si>
    <t>Négociation</t>
  </si>
  <si>
    <t>05/06/2017</t>
  </si>
  <si>
    <t>Lundi de Pentecôte</t>
  </si>
  <si>
    <t>Commande</t>
  </si>
  <si>
    <t>08/05/2017</t>
  </si>
  <si>
    <t>Armistice 1945</t>
  </si>
  <si>
    <t>Phase générale</t>
  </si>
  <si>
    <t>11/11/2017</t>
  </si>
  <si>
    <t>Armistice 1918</t>
  </si>
  <si>
    <t>Planifiée non commencée</t>
  </si>
  <si>
    <t>14/07/2017</t>
  </si>
  <si>
    <t>Fête nationale</t>
  </si>
  <si>
    <t>Planifiée en cours</t>
  </si>
  <si>
    <t>15/08/2017</t>
  </si>
  <si>
    <t>Assomption</t>
  </si>
  <si>
    <t>Retard prévisible</t>
  </si>
  <si>
    <t>17/04/2017</t>
  </si>
  <si>
    <t>Lundi de Pâques</t>
  </si>
  <si>
    <t>Replanification</t>
  </si>
  <si>
    <t>25/05/2017</t>
  </si>
  <si>
    <t>Ascension</t>
  </si>
  <si>
    <t>Fin de projet</t>
  </si>
  <si>
    <t>25/12/2017</t>
  </si>
  <si>
    <t>Noël</t>
  </si>
  <si>
    <t>♦ Plans d'électricité courants forts</t>
  </si>
  <si>
    <t xml:space="preserve">Schéma général de distribution </t>
  </si>
  <si>
    <t>Bilans de puissance</t>
  </si>
  <si>
    <t>Tracés des principaux chemins de câbles</t>
  </si>
  <si>
    <t>Implantation des principaux tableaux (1/100)</t>
  </si>
  <si>
    <t>Implantation des appareillages (1/100)</t>
  </si>
  <si>
    <t>Schéma des tableaux généraux</t>
  </si>
  <si>
    <t xml:space="preserve">Schéma des tableaux divisionnaires </t>
  </si>
  <si>
    <t>♦ Vues en plans établies (1/50)</t>
  </si>
  <si>
    <t>Implantation des tableaux d'étage</t>
  </si>
  <si>
    <t>Implantation des tracés des chemins de câbles</t>
  </si>
  <si>
    <t>Positionnement des appareillages</t>
  </si>
  <si>
    <t>Carnet de câblage</t>
  </si>
  <si>
    <t>Détails de câblage de puissance</t>
  </si>
  <si>
    <t>Détails de câblage d'automatismes</t>
  </si>
  <si>
    <t xml:space="preserve">Détails de câblage du circuit de terre </t>
  </si>
  <si>
    <t>Détails de câblage des liaisons équipotentielles</t>
  </si>
  <si>
    <t>Tracés des circuits terminaux</t>
  </si>
  <si>
    <t>Tracés du nombre et sections de câbles,</t>
  </si>
  <si>
    <t>Plans de câblage des tableaux</t>
  </si>
  <si>
    <t>♦ Plans de téléphone, VDI</t>
  </si>
  <si>
    <t>Coupes nécessaires à la compréhension</t>
  </si>
  <si>
    <t>Plans d'organisation des baies</t>
  </si>
  <si>
    <t>Relevé des besoins pour Autocom</t>
  </si>
  <si>
    <t>Schéma de distribution VDI</t>
  </si>
  <si>
    <t>Diagramme de l'autocommutateur</t>
  </si>
  <si>
    <t xml:space="preserve">Carnet de câbles </t>
  </si>
  <si>
    <t xml:space="preserve">Plans d'exécution des circuits terminaux </t>
  </si>
  <si>
    <t>♦ Sonorisation, distribution de l'heure</t>
  </si>
  <si>
    <t xml:space="preserve">Plans d'implantation sur plans d'architecte </t>
  </si>
  <si>
    <t xml:space="preserve">Coupes nécessaires à la compréhension </t>
  </si>
  <si>
    <t>Schéma de distribution</t>
  </si>
  <si>
    <t>Carnet de câbles</t>
  </si>
  <si>
    <t>♦ Détection incendie, vol, contrôle d'accès</t>
  </si>
  <si>
    <t>Plans d'implantation sur plans d'architecte</t>
  </si>
  <si>
    <t>Maquettage des écrans opérateurs</t>
  </si>
  <si>
    <t xml:space="preserve">Définition des zones de mise en sécurité </t>
  </si>
  <si>
    <t xml:space="preserve">Définition des zones de détection </t>
  </si>
  <si>
    <t>♦ GTC</t>
  </si>
  <si>
    <t xml:space="preserve">Schéma de fonctionnalité </t>
  </si>
  <si>
    <t>♦ Documents des ouvrages exécutés</t>
  </si>
  <si>
    <t>Plans conformes à l'exécution</t>
  </si>
  <si>
    <t xml:space="preserve">Caractéristiques des matériels </t>
  </si>
  <si>
    <t xml:space="preserve">Visa par le maître d'œuvre </t>
  </si>
  <si>
    <t>Jour férié</t>
  </si>
  <si>
    <t>Avt_chantier</t>
  </si>
  <si>
    <t>Date_avt</t>
  </si>
  <si>
    <t>MESSA</t>
  </si>
  <si>
    <t>189, Rue d'Aubervilliers</t>
  </si>
  <si>
    <t>Paris</t>
  </si>
  <si>
    <t>Phase commerciale</t>
  </si>
  <si>
    <t>Juillet</t>
  </si>
  <si>
    <t>75018</t>
  </si>
  <si>
    <t>1</t>
  </si>
  <si>
    <t>5</t>
  </si>
  <si>
    <t>10/07/2017</t>
  </si>
  <si>
    <t>28/07/2017</t>
  </si>
  <si>
    <t>100%</t>
  </si>
  <si>
    <t>Les Mimosas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</si>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</sst>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#,##0.00\ \€\ 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MS Sans Serif"/>
      <family val="2"/>
    </font>
    <font>
      <b/>
      <sz val="11"/>
      <color theme="0"/>
      <name val="Calibri"/>
      <family val="2"/>
    </font>
    <font>
      <b/>
      <sz val="16"/>
      <color theme="0"/>
      <name val="Calibri"/>
      <family val="2"/>
    </font>
    <font>
      <sz val="10"/>
      <color indexed="8"/>
      <name val="Arial"/>
      <family val="2"/>
    </font>
    <font>
      <sz val="16"/>
      <color indexed="8"/>
      <name val="Calibri"/>
      <family val="2"/>
    </font>
    <font>
      <sz val="16"/>
      <color theme="1"/>
      <name val="Calibri"/>
      <family val="2"/>
      <scheme val="minor"/>
    </font>
    <font>
      <sz val="11"/>
      <name val="Arial"/>
      <family val="2"/>
    </font>
    <font>
      <b/>
      <sz val="11"/>
      <color rgb="FFFF0000"/>
      <name val="Calibri"/>
      <family val="2"/>
    </font>
    <font>
      <b/>
      <sz val="11"/>
      <name val="Calibri"/>
      <family val="2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254061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4">
    <xf numFmtId="0" fontId="0" fillId="0" borderId="0"/>
    <xf numFmtId="0" fontId="3" fillId="0" borderId="0"/>
    <xf numFmtId="0" fontId="6" fillId="0" borderId="0"/>
    <xf numFmtId="0" fontId="6" fillId="0" borderId="0"/>
  </cellStyleXfs>
  <cellXfs count="33">
    <xf numFmtId="0" fontId="0" fillId="0" borderId="0" xfId="0"/>
    <xf numFmtId="0" fontId="4" fillId="2" borderId="0" xfId="1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/>
    </xf>
    <xf numFmtId="0" fontId="5" fillId="2" borderId="0" xfId="1" applyFont="1" applyFill="1" applyBorder="1" applyAlignment="1" applyProtection="1">
      <alignment horizontal="left" vertical="center"/>
      <protection hidden="1"/>
    </xf>
    <xf numFmtId="0" fontId="5" fillId="2" borderId="0" xfId="1" applyFont="1" applyFill="1" applyBorder="1" applyAlignment="1" applyProtection="1">
      <alignment horizontal="center" vertical="center"/>
      <protection hidden="1"/>
    </xf>
    <xf numFmtId="0" fontId="7" fillId="0" borderId="1" xfId="2" applyFont="1" applyFill="1" applyBorder="1" applyAlignment="1">
      <alignment horizontal="center" wrapText="1"/>
    </xf>
    <xf numFmtId="0" fontId="7" fillId="0" borderId="1" xfId="2" applyFont="1" applyFill="1" applyBorder="1" applyAlignment="1">
      <alignment horizontal="left" wrapText="1"/>
    </xf>
    <xf numFmtId="0" fontId="7" fillId="0" borderId="1" xfId="3" applyFont="1" applyFill="1" applyBorder="1" applyAlignment="1">
      <alignment horizontal="center" wrapText="1"/>
    </xf>
    <xf numFmtId="0" fontId="7" fillId="0" borderId="1" xfId="3" applyFont="1" applyFill="1" applyBorder="1" applyAlignment="1">
      <alignment wrapText="1"/>
    </xf>
    <xf numFmtId="0" fontId="8" fillId="0" borderId="0" xfId="0" applyFont="1"/>
    <xf numFmtId="165" fontId="2" fillId="0" borderId="0" xfId="0" applyNumberFormat="1" applyFont="1" applyFill="1" applyBorder="1" applyAlignment="1" applyProtection="1">
      <alignment horizontal="center"/>
      <protection locked="0"/>
    </xf>
    <xf numFmtId="0" fontId="1" fillId="0" borderId="0" xfId="0" applyFont="1"/>
    <xf numFmtId="1" fontId="4" fillId="2" borderId="0" xfId="1" applyNumberFormat="1" applyFont="1" applyFill="1" applyBorder="1" applyAlignment="1" applyProtection="1">
      <alignment horizontal="center" vertical="center"/>
      <protection hidden="1"/>
    </xf>
    <xf numFmtId="0" fontId="9" fillId="0" borderId="0" xfId="0" applyFont="1"/>
    <xf numFmtId="164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14" fontId="1" fillId="3" borderId="0" xfId="0" applyNumberFormat="1" applyFont="1" applyFill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left"/>
    </xf>
    <xf numFmtId="164" fontId="10" fillId="0" borderId="0" xfId="0" applyNumberFormat="1" applyFont="1" applyAlignment="1">
      <alignment horizontal="center"/>
    </xf>
    <xf numFmtId="164" fontId="4" fillId="2" borderId="0" xfId="1" applyNumberFormat="1" applyFont="1" applyFill="1" applyBorder="1" applyAlignment="1" applyProtection="1">
      <alignment horizontal="center" vertical="center"/>
      <protection hidden="1"/>
    </xf>
    <xf numFmtId="0" fontId="11" fillId="0" borderId="0" xfId="1" applyFont="1" applyFill="1" applyBorder="1" applyAlignment="1" applyProtection="1">
      <alignment horizontal="center" vertical="center"/>
      <protection hidden="1"/>
    </xf>
    <xf numFmtId="0" fontId="12" fillId="0" borderId="0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Alignment="1">
      <alignment horizontal="center"/>
    </xf>
    <xf numFmtId="14" fontId="1" fillId="0" borderId="0" xfId="0" applyNumberFormat="1" applyFont="1" applyAlignment="1" applyProtection="1">
      <alignment horizontal="center"/>
      <protection hidden="1"/>
    </xf>
    <xf numFmtId="1" fontId="1" fillId="0" borderId="0" xfId="0" applyNumberFormat="1" applyFont="1" applyFill="1" applyBorder="1" applyAlignment="1">
      <alignment horizontal="center"/>
    </xf>
    <xf numFmtId="9" fontId="11" fillId="0" borderId="0" xfId="1" applyNumberFormat="1" applyFont="1" applyFill="1" applyBorder="1" applyAlignment="1" applyProtection="1">
      <alignment horizontal="center" vertical="center"/>
      <protection hidden="1"/>
    </xf>
    <xf numFmtId="9" fontId="1" fillId="0" borderId="0" xfId="0" applyNumberFormat="1" applyFont="1" applyFill="1" applyBorder="1" applyAlignment="1">
      <alignment horizontal="center"/>
    </xf>
    <xf numFmtId="0" fontId="1" fillId="3" borderId="0" xfId="0" quotePrefix="1" applyFont="1" applyFill="1" applyBorder="1" applyAlignment="1" applyProtection="1">
      <alignment horizontal="center"/>
      <protection hidden="1"/>
    </xf>
    <xf numFmtId="14" fontId="13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2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14" fontId="4" fillId="2" borderId="0" xfId="1" applyNumberFormat="1" applyFont="1" applyFill="1" applyBorder="1" applyAlignment="1" applyProtection="1">
      <alignment horizontal="center" vertical="center"/>
      <protection hidden="1"/>
    </xf>
  </cellXfs>
  <cellStyles count="4">
    <cellStyle name="Normal" xfId="0" builtinId="0"/>
    <cellStyle name="Normal_envirens" xfId="1"/>
    <cellStyle name="Normal_Tâches" xfId="2"/>
    <cellStyle name="Normal_tblPrestations" xfId="3"/>
  </cellStyles>
  <dxfs count="0"/>
  <tableStyles count="0" defaultTableStyle="TableStyleMedium2" defaultPivotStyle="PivotStyleLight16"/>
  <colors>
    <mruColors>
      <color rgb="FF0000FF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0</xdr:row>
      <xdr:rowOff>38100</xdr:rowOff>
    </xdr:from>
    <xdr:to>
      <xdr:col>2</xdr:col>
      <xdr:colOff>704850</xdr:colOff>
      <xdr:row>0</xdr:row>
      <xdr:rowOff>161925</xdr:rowOff>
    </xdr:to>
    <xdr:sp macro="[0]!CopieAuto" textlink="">
      <xdr:nvSpPr>
        <xdr:cNvPr id="5" name="ZoneText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4419600" y="38100"/>
          <a:ext cx="647700" cy="123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tblApid</a:t>
          </a:r>
        </a:p>
      </xdr:txBody>
    </xdr:sp>
    <xdr:clientData/>
  </xdr:twoCellAnchor>
  <xdr:twoCellAnchor>
    <xdr:from>
      <xdr:col>3</xdr:col>
      <xdr:colOff>57150</xdr:colOff>
      <xdr:row>0</xdr:row>
      <xdr:rowOff>38100</xdr:rowOff>
    </xdr:from>
    <xdr:to>
      <xdr:col>3</xdr:col>
      <xdr:colOff>704850</xdr:colOff>
      <xdr:row>0</xdr:row>
      <xdr:rowOff>161925</xdr:rowOff>
    </xdr:to>
    <xdr:sp macro="[0]!Efface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3609975" y="38100"/>
          <a:ext cx="647700" cy="123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Efface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4"/>
  <sheetViews>
    <sheetView zoomScale="110" zoomScaleNormal="110" workbookViewId="0">
      <selection activeCell="B5" sqref="B5"/>
    </sheetView>
  </sheetViews>
  <sheetFormatPr baseColWidth="10" defaultRowHeight="15" customHeight="1" x14ac:dyDescent="0.25"/>
  <cols>
    <col min="1" max="1" width="25.85546875" style="11" customWidth="1"/>
    <col min="2" max="2" width="33" style="11" customWidth="1"/>
    <col min="3" max="4" width="11.42578125" style="11"/>
    <col min="5" max="5" width="60.140625" style="11" customWidth="1"/>
    <col min="6" max="16384" width="11.42578125" style="11"/>
  </cols>
  <sheetData>
    <row r="1" spans="1:4" ht="15" customHeight="1" x14ac:dyDescent="0.25">
      <c r="A1" s="20" t="s">
        <v>0</v>
      </c>
      <c r="B1" s="1" t="s">
        <v>1</v>
      </c>
      <c r="C1" s="10"/>
      <c r="D1" s="10"/>
    </row>
    <row r="2" spans="1:4" ht="15" customHeight="1" x14ac:dyDescent="0.25">
      <c r="A2" s="21" t="s">
        <v>2</v>
      </c>
      <c r="B2" s="22"/>
    </row>
    <row r="3" spans="1:4" ht="15" customHeight="1" x14ac:dyDescent="0.25">
      <c r="A3" s="21" t="s">
        <v>10</v>
      </c>
      <c r="B3" s="31"/>
    </row>
    <row r="4" spans="1:4" ht="15" customHeight="1" x14ac:dyDescent="0.25">
      <c r="A4" s="21" t="s">
        <v>3</v>
      </c>
      <c r="B4" s="23"/>
    </row>
    <row r="5" spans="1:4" ht="15" customHeight="1" x14ac:dyDescent="0.25">
      <c r="A5" s="21" t="s">
        <v>5</v>
      </c>
      <c r="B5" s="24">
        <v>42929</v>
      </c>
    </row>
    <row r="6" spans="1:4" ht="15" customHeight="1" x14ac:dyDescent="0.25">
      <c r="A6" s="21" t="s">
        <v>6</v>
      </c>
      <c r="B6" s="25">
        <v>4</v>
      </c>
    </row>
    <row r="7" spans="1:4" ht="15" customHeight="1" x14ac:dyDescent="0.25">
      <c r="A7" s="21" t="s">
        <v>7</v>
      </c>
      <c r="B7" s="16">
        <f>WORKDAY(B5,B6,FERIES)</f>
        <v>42936</v>
      </c>
    </row>
    <row r="8" spans="1:4" ht="15" customHeight="1" x14ac:dyDescent="0.25">
      <c r="A8" s="26" t="s">
        <v>8</v>
      </c>
      <c r="B8" s="27"/>
    </row>
    <row r="9" spans="1:4" ht="15" customHeight="1" x14ac:dyDescent="0.25">
      <c r="A9" s="21" t="s">
        <v>9</v>
      </c>
      <c r="B9" s="28" t="str">
        <f>TEXT(B7,"mmmm")</f>
        <v>juillet</v>
      </c>
    </row>
    <row r="10" spans="1:4" ht="15" customHeight="1" x14ac:dyDescent="0.25">
      <c r="A10" s="21" t="s">
        <v>11</v>
      </c>
      <c r="B10" s="29">
        <v>42944</v>
      </c>
    </row>
    <row r="11" spans="1:4" ht="15" customHeight="1" x14ac:dyDescent="0.25">
      <c r="A11" s="21" t="s">
        <v>12</v>
      </c>
      <c r="B11" s="30"/>
    </row>
    <row r="12" spans="1:4" ht="15" customHeight="1" x14ac:dyDescent="0.25">
      <c r="A12" s="21" t="s">
        <v>13</v>
      </c>
      <c r="B12" s="31"/>
    </row>
    <row r="13" spans="1:4" ht="15" customHeight="1" x14ac:dyDescent="0.25">
      <c r="A13" s="21" t="s">
        <v>14</v>
      </c>
      <c r="B13" s="23"/>
    </row>
    <row r="14" spans="1:4" ht="15" customHeight="1" x14ac:dyDescent="0.25">
      <c r="A14" s="21" t="s">
        <v>15</v>
      </c>
      <c r="B14" s="31"/>
    </row>
  </sheetData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OFFSET(Tâches!$B$2,,,COUNTA(Tâches!$B:$B)-1)</xm:f>
          </x14:formula1>
          <xm:sqref>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3"/>
  <sheetViews>
    <sheetView tabSelected="1" workbookViewId="0">
      <pane ySplit="1" topLeftCell="A2" activePane="bottomLeft" state="frozen"/>
      <selection pane="bottomLeft" activeCell="G9" sqref="G9"/>
    </sheetView>
  </sheetViews>
  <sheetFormatPr baseColWidth="10" defaultRowHeight="15" x14ac:dyDescent="0.25"/>
  <cols>
    <col min="1" max="1" width="13.28515625" style="17" customWidth="1"/>
    <col min="2" max="2" width="15" style="2" customWidth="1"/>
    <col min="3" max="3" width="28.7109375" style="2" customWidth="1"/>
    <col min="4" max="4" width="14.140625" style="14" customWidth="1"/>
    <col min="5" max="5" width="11.5703125" style="2" customWidth="1"/>
    <col min="6" max="6" width="12.85546875" style="14" customWidth="1"/>
    <col min="7" max="7" width="14.5703125" style="15" customWidth="1"/>
    <col min="8" max="8" width="15.7109375" style="2" customWidth="1"/>
    <col min="9" max="9" width="13.140625" style="2" customWidth="1"/>
    <col min="10" max="10" width="14.140625" style="19" customWidth="1"/>
    <col min="11" max="11" width="45.28515625" style="18" customWidth="1"/>
    <col min="12" max="12" width="15" style="2" customWidth="1"/>
    <col min="13" max="13" width="18.28515625" style="2" customWidth="1"/>
    <col min="14" max="14" width="50.85546875" customWidth="1"/>
  </cols>
  <sheetData>
    <row r="1" spans="1:13" s="13" customFormat="1" x14ac:dyDescent="0.2">
      <c r="A1" s="1" t="s">
        <v>2</v>
      </c>
      <c r="B1" s="1" t="s">
        <v>10</v>
      </c>
      <c r="C1" s="1" t="s">
        <v>3</v>
      </c>
      <c r="D1" s="1" t="s">
        <v>5</v>
      </c>
      <c r="E1" s="12" t="s">
        <v>6</v>
      </c>
      <c r="F1" s="32" t="s">
        <v>7</v>
      </c>
      <c r="G1" s="1" t="s">
        <v>98</v>
      </c>
      <c r="H1" s="1" t="s">
        <v>9</v>
      </c>
      <c r="I1" s="1" t="s">
        <v>99</v>
      </c>
      <c r="J1" s="1" t="s">
        <v>12</v>
      </c>
      <c r="K1" s="1" t="s">
        <v>13</v>
      </c>
      <c r="L1" s="1" t="s">
        <v>14</v>
      </c>
      <c r="M1" s="1" t="s">
        <v>15</v>
      </c>
    </row>
    <row r="2" spans="1:13" x14ac:dyDescent="0.25">
      <c r="A2" s="17" t="s">
        <v>106</v>
      </c>
      <c r="B2" s="2" t="s">
        <v>111</v>
      </c>
      <c r="C2" s="2" t="s">
        <v>103</v>
      </c>
      <c r="D2" s="14" t="s">
        <v>108</v>
      </c>
      <c r="E2" s="2" t="s">
        <v>107</v>
      </c>
      <c r="F2" s="14" t="s">
        <v>39</v>
      </c>
      <c r="G2" s="15" t="s">
        <v>110</v>
      </c>
      <c r="H2" s="2" t="s">
        <v>104</v>
      </c>
      <c r="I2" s="2" t="s">
        <v>109</v>
      </c>
      <c r="J2" s="19" t="s">
        <v>100</v>
      </c>
      <c r="K2" s="18" t="s">
        <v>101</v>
      </c>
      <c r="L2" s="2" t="s">
        <v>105</v>
      </c>
      <c r="M2" s="2" t="s">
        <v>102</v>
      </c>
    </row>
    <row r="3" spans="1:13" x14ac:dyDescent="0.25">
      <c r="A3" s="17" t="s">
        <v>112</v>
      </c>
      <c r="B3" s="2" t="s">
        <v>111</v>
      </c>
      <c r="C3" s="2" t="s">
        <v>23</v>
      </c>
      <c r="D3" s="14" t="s">
        <v>108</v>
      </c>
      <c r="E3" s="2" t="s">
        <v>107</v>
      </c>
      <c r="F3" s="14" t="s">
        <v>39</v>
      </c>
      <c r="G3" s="15" t="s">
        <v>110</v>
      </c>
      <c r="H3" s="2" t="s">
        <v>104</v>
      </c>
      <c r="I3" s="2" t="s">
        <v>109</v>
      </c>
      <c r="J3" s="19" t="s">
        <v>100</v>
      </c>
      <c r="K3" s="18" t="s">
        <v>101</v>
      </c>
      <c r="L3" s="2" t="s">
        <v>105</v>
      </c>
      <c r="M3" s="2" t="s">
        <v>102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66"/>
  <sheetViews>
    <sheetView workbookViewId="0">
      <selection activeCell="G8" sqref="G8"/>
    </sheetView>
  </sheetViews>
  <sheetFormatPr baseColWidth="10" defaultRowHeight="21" customHeight="1" x14ac:dyDescent="0.35"/>
  <cols>
    <col min="1" max="1" width="11.42578125" style="9"/>
    <col min="2" max="2" width="47" style="9" customWidth="1"/>
    <col min="4" max="4" width="19" customWidth="1"/>
    <col min="5" max="5" width="27.7109375" customWidth="1"/>
  </cols>
  <sheetData>
    <row r="1" spans="1:5" ht="21" customHeight="1" x14ac:dyDescent="0.25">
      <c r="A1" s="3" t="s">
        <v>16</v>
      </c>
      <c r="B1" s="3" t="s">
        <v>17</v>
      </c>
      <c r="D1" s="4" t="s">
        <v>97</v>
      </c>
      <c r="E1" s="3" t="s">
        <v>18</v>
      </c>
    </row>
    <row r="2" spans="1:5" ht="21" customHeight="1" x14ac:dyDescent="0.35">
      <c r="A2" s="5" t="s">
        <v>19</v>
      </c>
      <c r="B2" s="6" t="s">
        <v>4</v>
      </c>
      <c r="D2" s="7" t="s">
        <v>20</v>
      </c>
      <c r="E2" s="8" t="s">
        <v>21</v>
      </c>
    </row>
    <row r="3" spans="1:5" ht="21" customHeight="1" x14ac:dyDescent="0.35">
      <c r="A3" s="5" t="s">
        <v>22</v>
      </c>
      <c r="B3" s="6" t="s">
        <v>23</v>
      </c>
      <c r="D3" s="7" t="s">
        <v>45</v>
      </c>
      <c r="E3" s="8" t="s">
        <v>46</v>
      </c>
    </row>
    <row r="4" spans="1:5" ht="21" customHeight="1" x14ac:dyDescent="0.35">
      <c r="A4" s="5" t="s">
        <v>22</v>
      </c>
      <c r="B4" s="6" t="s">
        <v>26</v>
      </c>
      <c r="D4" s="7" t="s">
        <v>24</v>
      </c>
      <c r="E4" s="8" t="s">
        <v>25</v>
      </c>
    </row>
    <row r="5" spans="1:5" ht="21" customHeight="1" x14ac:dyDescent="0.35">
      <c r="A5" s="5" t="s">
        <v>22</v>
      </c>
      <c r="B5" s="6" t="s">
        <v>29</v>
      </c>
      <c r="D5" s="7" t="s">
        <v>33</v>
      </c>
      <c r="E5" s="8" t="s">
        <v>34</v>
      </c>
    </row>
    <row r="6" spans="1:5" ht="21" customHeight="1" x14ac:dyDescent="0.35">
      <c r="A6" s="5" t="s">
        <v>22</v>
      </c>
      <c r="B6" s="6" t="s">
        <v>32</v>
      </c>
      <c r="D6" s="7" t="s">
        <v>48</v>
      </c>
      <c r="E6" s="8" t="s">
        <v>49</v>
      </c>
    </row>
    <row r="7" spans="1:5" ht="21" customHeight="1" x14ac:dyDescent="0.35">
      <c r="A7" s="5" t="s">
        <v>22</v>
      </c>
      <c r="B7" s="6" t="s">
        <v>35</v>
      </c>
      <c r="D7" s="7" t="s">
        <v>30</v>
      </c>
      <c r="E7" s="8" t="s">
        <v>31</v>
      </c>
    </row>
    <row r="8" spans="1:5" ht="21" customHeight="1" x14ac:dyDescent="0.35">
      <c r="A8" s="5" t="s">
        <v>22</v>
      </c>
      <c r="B8" s="6" t="s">
        <v>38</v>
      </c>
      <c r="D8" s="7" t="s">
        <v>39</v>
      </c>
      <c r="E8" s="8" t="s">
        <v>40</v>
      </c>
    </row>
    <row r="9" spans="1:5" ht="21" customHeight="1" x14ac:dyDescent="0.35">
      <c r="A9" s="5" t="s">
        <v>22</v>
      </c>
      <c r="B9" s="6" t="s">
        <v>41</v>
      </c>
      <c r="D9" s="7" t="s">
        <v>42</v>
      </c>
      <c r="E9" s="8" t="s">
        <v>43</v>
      </c>
    </row>
    <row r="10" spans="1:5" ht="21" customHeight="1" x14ac:dyDescent="0.35">
      <c r="A10" s="5" t="s">
        <v>22</v>
      </c>
      <c r="B10" s="6" t="s">
        <v>44</v>
      </c>
      <c r="D10" s="7" t="s">
        <v>27</v>
      </c>
      <c r="E10" s="8" t="s">
        <v>28</v>
      </c>
    </row>
    <row r="11" spans="1:5" ht="21" customHeight="1" x14ac:dyDescent="0.35">
      <c r="A11" s="5" t="s">
        <v>22</v>
      </c>
      <c r="B11" s="6" t="s">
        <v>47</v>
      </c>
      <c r="D11" s="7" t="s">
        <v>36</v>
      </c>
      <c r="E11" s="8" t="s">
        <v>37</v>
      </c>
    </row>
    <row r="12" spans="1:5" ht="21" customHeight="1" x14ac:dyDescent="0.35">
      <c r="A12" s="5" t="s">
        <v>22</v>
      </c>
      <c r="B12" s="6" t="s">
        <v>50</v>
      </c>
      <c r="D12" s="7" t="s">
        <v>51</v>
      </c>
      <c r="E12" s="8" t="s">
        <v>52</v>
      </c>
    </row>
    <row r="13" spans="1:5" ht="21" customHeight="1" x14ac:dyDescent="0.35">
      <c r="A13" s="5" t="s">
        <v>19</v>
      </c>
      <c r="B13" s="6" t="s">
        <v>53</v>
      </c>
    </row>
    <row r="14" spans="1:5" ht="21" customHeight="1" x14ac:dyDescent="0.35">
      <c r="A14" s="5" t="s">
        <v>22</v>
      </c>
      <c r="B14" s="6" t="s">
        <v>54</v>
      </c>
    </row>
    <row r="15" spans="1:5" ht="21" customHeight="1" x14ac:dyDescent="0.35">
      <c r="A15" s="5" t="s">
        <v>22</v>
      </c>
      <c r="B15" s="6" t="s">
        <v>55</v>
      </c>
    </row>
    <row r="16" spans="1:5" ht="21" customHeight="1" x14ac:dyDescent="0.35">
      <c r="A16" s="5" t="s">
        <v>22</v>
      </c>
      <c r="B16" s="6" t="s">
        <v>56</v>
      </c>
    </row>
    <row r="17" spans="1:2" ht="21" customHeight="1" x14ac:dyDescent="0.35">
      <c r="A17" s="5" t="s">
        <v>22</v>
      </c>
      <c r="B17" s="6" t="s">
        <v>57</v>
      </c>
    </row>
    <row r="18" spans="1:2" ht="21" customHeight="1" x14ac:dyDescent="0.35">
      <c r="A18" s="5" t="s">
        <v>22</v>
      </c>
      <c r="B18" s="6" t="s">
        <v>58</v>
      </c>
    </row>
    <row r="19" spans="1:2" ht="21" customHeight="1" x14ac:dyDescent="0.35">
      <c r="A19" s="5" t="s">
        <v>22</v>
      </c>
      <c r="B19" s="6" t="s">
        <v>59</v>
      </c>
    </row>
    <row r="20" spans="1:2" ht="21" customHeight="1" x14ac:dyDescent="0.35">
      <c r="A20" s="5" t="s">
        <v>22</v>
      </c>
      <c r="B20" s="6" t="s">
        <v>60</v>
      </c>
    </row>
    <row r="21" spans="1:2" ht="21" customHeight="1" x14ac:dyDescent="0.35">
      <c r="A21" s="5" t="s">
        <v>19</v>
      </c>
      <c r="B21" s="6" t="s">
        <v>61</v>
      </c>
    </row>
    <row r="22" spans="1:2" ht="21" customHeight="1" x14ac:dyDescent="0.35">
      <c r="A22" s="5" t="s">
        <v>22</v>
      </c>
      <c r="B22" s="6" t="s">
        <v>62</v>
      </c>
    </row>
    <row r="23" spans="1:2" ht="21" customHeight="1" x14ac:dyDescent="0.35">
      <c r="A23" s="5" t="s">
        <v>22</v>
      </c>
      <c r="B23" s="6" t="s">
        <v>63</v>
      </c>
    </row>
    <row r="24" spans="1:2" ht="21" customHeight="1" x14ac:dyDescent="0.35">
      <c r="A24" s="5" t="s">
        <v>22</v>
      </c>
      <c r="B24" s="6" t="s">
        <v>64</v>
      </c>
    </row>
    <row r="25" spans="1:2" ht="21" customHeight="1" x14ac:dyDescent="0.35">
      <c r="A25" s="5" t="s">
        <v>22</v>
      </c>
      <c r="B25" s="6" t="s">
        <v>65</v>
      </c>
    </row>
    <row r="26" spans="1:2" ht="21" customHeight="1" x14ac:dyDescent="0.35">
      <c r="A26" s="5" t="s">
        <v>22</v>
      </c>
      <c r="B26" s="6" t="s">
        <v>66</v>
      </c>
    </row>
    <row r="27" spans="1:2" ht="21" customHeight="1" x14ac:dyDescent="0.35">
      <c r="A27" s="5" t="s">
        <v>22</v>
      </c>
      <c r="B27" s="6" t="s">
        <v>67</v>
      </c>
    </row>
    <row r="28" spans="1:2" ht="21" customHeight="1" x14ac:dyDescent="0.35">
      <c r="A28" s="5" t="s">
        <v>22</v>
      </c>
      <c r="B28" s="6" t="s">
        <v>68</v>
      </c>
    </row>
    <row r="29" spans="1:2" ht="21" customHeight="1" x14ac:dyDescent="0.35">
      <c r="A29" s="5" t="s">
        <v>22</v>
      </c>
      <c r="B29" s="6" t="s">
        <v>69</v>
      </c>
    </row>
    <row r="30" spans="1:2" ht="21" customHeight="1" x14ac:dyDescent="0.35">
      <c r="A30" s="5" t="s">
        <v>22</v>
      </c>
      <c r="B30" s="6" t="s">
        <v>70</v>
      </c>
    </row>
    <row r="31" spans="1:2" ht="21" customHeight="1" x14ac:dyDescent="0.35">
      <c r="A31" s="5" t="s">
        <v>22</v>
      </c>
      <c r="B31" s="6" t="s">
        <v>71</v>
      </c>
    </row>
    <row r="32" spans="1:2" ht="21" customHeight="1" x14ac:dyDescent="0.35">
      <c r="A32" s="5" t="s">
        <v>22</v>
      </c>
      <c r="B32" s="6" t="s">
        <v>72</v>
      </c>
    </row>
    <row r="33" spans="1:2" ht="21" customHeight="1" x14ac:dyDescent="0.35">
      <c r="A33" s="5" t="s">
        <v>19</v>
      </c>
      <c r="B33" s="6" t="s">
        <v>73</v>
      </c>
    </row>
    <row r="34" spans="1:2" ht="21" customHeight="1" x14ac:dyDescent="0.35">
      <c r="A34" s="5" t="s">
        <v>22</v>
      </c>
      <c r="B34" s="6" t="s">
        <v>74</v>
      </c>
    </row>
    <row r="35" spans="1:2" ht="21" customHeight="1" x14ac:dyDescent="0.35">
      <c r="A35" s="5" t="s">
        <v>22</v>
      </c>
      <c r="B35" s="6" t="s">
        <v>75</v>
      </c>
    </row>
    <row r="36" spans="1:2" ht="21" customHeight="1" x14ac:dyDescent="0.35">
      <c r="A36" s="5" t="s">
        <v>22</v>
      </c>
      <c r="B36" s="6" t="s">
        <v>76</v>
      </c>
    </row>
    <row r="37" spans="1:2" ht="21" customHeight="1" x14ac:dyDescent="0.35">
      <c r="A37" s="5" t="s">
        <v>22</v>
      </c>
      <c r="B37" s="6" t="s">
        <v>77</v>
      </c>
    </row>
    <row r="38" spans="1:2" ht="21" customHeight="1" x14ac:dyDescent="0.35">
      <c r="A38" s="5" t="s">
        <v>22</v>
      </c>
      <c r="B38" s="6" t="s">
        <v>56</v>
      </c>
    </row>
    <row r="39" spans="1:2" ht="21" customHeight="1" x14ac:dyDescent="0.35">
      <c r="A39" s="5" t="s">
        <v>22</v>
      </c>
      <c r="B39" s="6" t="s">
        <v>78</v>
      </c>
    </row>
    <row r="40" spans="1:2" ht="21" customHeight="1" x14ac:dyDescent="0.35">
      <c r="A40" s="5" t="s">
        <v>22</v>
      </c>
      <c r="B40" s="6" t="s">
        <v>79</v>
      </c>
    </row>
    <row r="41" spans="1:2" ht="21" customHeight="1" x14ac:dyDescent="0.35">
      <c r="A41" s="5" t="s">
        <v>22</v>
      </c>
      <c r="B41" s="6" t="s">
        <v>80</v>
      </c>
    </row>
    <row r="42" spans="1:2" ht="21" customHeight="1" x14ac:dyDescent="0.35">
      <c r="A42" s="5" t="s">
        <v>19</v>
      </c>
      <c r="B42" s="6" t="s">
        <v>81</v>
      </c>
    </row>
    <row r="43" spans="1:2" ht="21" customHeight="1" x14ac:dyDescent="0.35">
      <c r="A43" s="5" t="s">
        <v>22</v>
      </c>
      <c r="B43" s="6" t="s">
        <v>82</v>
      </c>
    </row>
    <row r="44" spans="1:2" ht="21" customHeight="1" x14ac:dyDescent="0.35">
      <c r="A44" s="5" t="s">
        <v>22</v>
      </c>
      <c r="B44" s="6" t="s">
        <v>83</v>
      </c>
    </row>
    <row r="45" spans="1:2" ht="21" customHeight="1" x14ac:dyDescent="0.35">
      <c r="A45" s="5" t="s">
        <v>22</v>
      </c>
      <c r="B45" s="6" t="s">
        <v>84</v>
      </c>
    </row>
    <row r="46" spans="1:2" ht="21" customHeight="1" x14ac:dyDescent="0.35">
      <c r="A46" s="5" t="s">
        <v>22</v>
      </c>
      <c r="B46" s="6" t="s">
        <v>56</v>
      </c>
    </row>
    <row r="47" spans="1:2" ht="21" customHeight="1" x14ac:dyDescent="0.35">
      <c r="A47" s="5" t="s">
        <v>22</v>
      </c>
      <c r="B47" s="6" t="s">
        <v>85</v>
      </c>
    </row>
    <row r="48" spans="1:2" ht="21" customHeight="1" x14ac:dyDescent="0.35">
      <c r="A48" s="5" t="s">
        <v>19</v>
      </c>
      <c r="B48" s="6" t="s">
        <v>86</v>
      </c>
    </row>
    <row r="49" spans="1:2" ht="21" customHeight="1" x14ac:dyDescent="0.35">
      <c r="A49" s="5" t="s">
        <v>22</v>
      </c>
      <c r="B49" s="6" t="s">
        <v>87</v>
      </c>
    </row>
    <row r="50" spans="1:2" ht="21" customHeight="1" x14ac:dyDescent="0.35">
      <c r="A50" s="5" t="s">
        <v>22</v>
      </c>
      <c r="B50" s="6" t="s">
        <v>83</v>
      </c>
    </row>
    <row r="51" spans="1:2" ht="21" customHeight="1" x14ac:dyDescent="0.35">
      <c r="A51" s="5" t="s">
        <v>22</v>
      </c>
      <c r="B51" s="6" t="s">
        <v>88</v>
      </c>
    </row>
    <row r="52" spans="1:2" ht="21" customHeight="1" x14ac:dyDescent="0.35">
      <c r="A52" s="5" t="s">
        <v>22</v>
      </c>
      <c r="B52" s="6" t="s">
        <v>89</v>
      </c>
    </row>
    <row r="53" spans="1:2" ht="21" customHeight="1" x14ac:dyDescent="0.35">
      <c r="A53" s="5" t="s">
        <v>22</v>
      </c>
      <c r="B53" s="6" t="s">
        <v>90</v>
      </c>
    </row>
    <row r="54" spans="1:2" ht="21" customHeight="1" x14ac:dyDescent="0.35">
      <c r="A54" s="5" t="s">
        <v>22</v>
      </c>
      <c r="B54" s="6" t="s">
        <v>84</v>
      </c>
    </row>
    <row r="55" spans="1:2" ht="21" customHeight="1" x14ac:dyDescent="0.35">
      <c r="A55" s="5" t="s">
        <v>22</v>
      </c>
      <c r="B55" s="6" t="s">
        <v>56</v>
      </c>
    </row>
    <row r="56" spans="1:2" ht="21" customHeight="1" x14ac:dyDescent="0.35">
      <c r="A56" s="5" t="s">
        <v>22</v>
      </c>
      <c r="B56" s="6" t="s">
        <v>79</v>
      </c>
    </row>
    <row r="57" spans="1:2" ht="21" customHeight="1" x14ac:dyDescent="0.35">
      <c r="A57" s="5" t="s">
        <v>22</v>
      </c>
      <c r="B57" s="6" t="s">
        <v>80</v>
      </c>
    </row>
    <row r="58" spans="1:2" ht="21" customHeight="1" x14ac:dyDescent="0.35">
      <c r="A58" s="5" t="s">
        <v>19</v>
      </c>
      <c r="B58" s="6" t="s">
        <v>91</v>
      </c>
    </row>
    <row r="59" spans="1:2" ht="21" customHeight="1" x14ac:dyDescent="0.35">
      <c r="A59" s="5" t="s">
        <v>22</v>
      </c>
      <c r="B59" s="6" t="s">
        <v>92</v>
      </c>
    </row>
    <row r="60" spans="1:2" ht="21" customHeight="1" x14ac:dyDescent="0.35">
      <c r="A60" s="5" t="s">
        <v>22</v>
      </c>
      <c r="B60" s="6" t="s">
        <v>84</v>
      </c>
    </row>
    <row r="61" spans="1:2" ht="21" customHeight="1" x14ac:dyDescent="0.35">
      <c r="A61" s="5" t="s">
        <v>22</v>
      </c>
      <c r="B61" s="6" t="s">
        <v>56</v>
      </c>
    </row>
    <row r="62" spans="1:2" ht="21" customHeight="1" x14ac:dyDescent="0.35">
      <c r="A62" s="5" t="s">
        <v>22</v>
      </c>
      <c r="B62" s="6" t="s">
        <v>80</v>
      </c>
    </row>
    <row r="63" spans="1:2" ht="21" customHeight="1" x14ac:dyDescent="0.35">
      <c r="A63" s="5" t="s">
        <v>19</v>
      </c>
      <c r="B63" s="6" t="s">
        <v>93</v>
      </c>
    </row>
    <row r="64" spans="1:2" ht="21" customHeight="1" x14ac:dyDescent="0.35">
      <c r="A64" s="5" t="s">
        <v>22</v>
      </c>
      <c r="B64" s="6" t="s">
        <v>94</v>
      </c>
    </row>
    <row r="65" spans="1:2" ht="21" customHeight="1" x14ac:dyDescent="0.35">
      <c r="A65" s="5" t="s">
        <v>22</v>
      </c>
      <c r="B65" s="6" t="s">
        <v>95</v>
      </c>
    </row>
    <row r="66" spans="1:2" ht="21" customHeight="1" x14ac:dyDescent="0.35">
      <c r="A66" s="5" t="s">
        <v>22</v>
      </c>
      <c r="B66" s="6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Données</vt:lpstr>
      <vt:lpstr>tblApid</vt:lpstr>
      <vt:lpstr>Tâches</vt:lpstr>
      <vt:lpstr>FERIES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messondewez</dc:creator>
  <cp:lastModifiedBy>gmb</cp:lastModifiedBy>
  <cp:lastPrinted>2016-01-15T10:46:43Z</cp:lastPrinted>
  <dcterms:created xsi:type="dcterms:W3CDTF">2015-09-30T07:37:39Z</dcterms:created>
  <dcterms:modified xsi:type="dcterms:W3CDTF">2017-07-12T06:57:28Z</dcterms:modified>
</cp:coreProperties>
</file>