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3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4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80" windowHeight="7050"/>
  </bookViews>
  <sheets>
    <sheet name="AGENCE" sheetId="1" r:id="rId1"/>
    <sheet name="CLIENT FR" sheetId="2" r:id="rId2"/>
    <sheet name="CUSTOMER EN" sheetId="5" r:id="rId3"/>
    <sheet name="CLIENT AR" sheetId="6" r:id="rId4"/>
    <sheet name="données" sheetId="4" r:id="rId5"/>
  </sheets>
  <externalReferences>
    <externalReference r:id="rId6"/>
  </externalReferences>
  <definedNames>
    <definedName name="__ima1">OFFSET([1]Feuil1!$B$3,1,,,)</definedName>
    <definedName name="_ima1">OFFSET([1]Feuil1!$B$3,1,,,)</definedName>
    <definedName name="ARville">données!$A$1:$B$73</definedName>
    <definedName name="Bien">données!$J$1:$J$10</definedName>
    <definedName name="BienENetAR">données!$J$1:$L$10</definedName>
    <definedName name="Contact">données!$H$1:$H$4</definedName>
    <definedName name="image1">AGENCE!$B$71</definedName>
    <definedName name="localisation">AGENCE!$I$8</definedName>
    <definedName name="Nombre">données!$N$1:$N$11</definedName>
    <definedName name="QuartierMarrakech">données!$A$1:$A$73</definedName>
    <definedName name="transaction">AGENCE!$D$18</definedName>
    <definedName name="type">AGENCE!$D$21</definedName>
    <definedName name="TypeENetAR">données!$D$1:$F$3</definedName>
    <definedName name="TypeTransaction">données!$D$1:$D$3</definedName>
    <definedName name="_xlnm.Print_Area" localSheetId="3">'CLIENT AR'!$A$1:$K$171</definedName>
    <definedName name="_xlnm.Print_Area" localSheetId="1">'CLIENT FR'!$A$1:$K$171</definedName>
    <definedName name="_xlnm.Print_Area" localSheetId="2">'CUSTOMER EN'!$A$1:$K$171</definedName>
  </definedNames>
  <calcPr calcId="152511"/>
</workbook>
</file>

<file path=xl/calcChain.xml><?xml version="1.0" encoding="utf-8"?>
<calcChain xmlns="http://schemas.openxmlformats.org/spreadsheetml/2006/main">
  <c r="C11" i="2" l="1"/>
  <c r="L3" i="1" l="1"/>
  <c r="B31" i="6" l="1"/>
  <c r="B29" i="6"/>
  <c r="B27" i="6"/>
  <c r="B25" i="6"/>
  <c r="H31" i="6"/>
  <c r="H29" i="6"/>
  <c r="H27" i="6"/>
  <c r="H25" i="6"/>
  <c r="B23" i="6" l="1"/>
  <c r="H23" i="6"/>
  <c r="H12" i="6"/>
  <c r="H11" i="6"/>
  <c r="H8" i="6"/>
  <c r="B65" i="6" s="1"/>
  <c r="B129" i="6" s="1"/>
  <c r="D20" i="2" l="1"/>
  <c r="D17" i="2"/>
  <c r="H20" i="6"/>
  <c r="D20" i="5"/>
  <c r="H17" i="6"/>
  <c r="D17" i="5"/>
  <c r="B8" i="6"/>
  <c r="I8" i="2"/>
  <c r="I8" i="5"/>
  <c r="J31" i="5" l="1"/>
  <c r="E31" i="5"/>
  <c r="J29" i="5"/>
  <c r="E29" i="5"/>
  <c r="J27" i="5"/>
  <c r="E27" i="5"/>
  <c r="J25" i="5"/>
  <c r="E25" i="5"/>
  <c r="I23" i="5"/>
  <c r="D23" i="5"/>
  <c r="C12" i="5"/>
  <c r="C11" i="5"/>
  <c r="C8" i="5"/>
  <c r="I129" i="5" s="1"/>
  <c r="J31" i="2"/>
  <c r="J29" i="2"/>
  <c r="J27" i="2"/>
  <c r="J25" i="2"/>
  <c r="E31" i="2"/>
  <c r="E29" i="2"/>
  <c r="E27" i="2"/>
  <c r="E25" i="2"/>
  <c r="I23" i="2"/>
  <c r="D23" i="2"/>
  <c r="C12" i="2"/>
  <c r="C8" i="2"/>
  <c r="I129" i="2" s="1"/>
  <c r="I65" i="2" l="1"/>
  <c r="I65" i="5"/>
  <c r="I130" i="1"/>
  <c r="I66" i="1"/>
</calcChain>
</file>

<file path=xl/sharedStrings.xml><?xml version="1.0" encoding="utf-8"?>
<sst xmlns="http://schemas.openxmlformats.org/spreadsheetml/2006/main" count="364" uniqueCount="293">
  <si>
    <t>FICHE PRODUIT</t>
  </si>
  <si>
    <t>Informations Générales</t>
  </si>
  <si>
    <t>Référence :</t>
  </si>
  <si>
    <t>Localisation :</t>
  </si>
  <si>
    <t>Prix :</t>
  </si>
  <si>
    <t>Contact :</t>
  </si>
  <si>
    <t>Type de transaction :</t>
  </si>
  <si>
    <t>Superficie total :</t>
  </si>
  <si>
    <t>Superficie habitable :</t>
  </si>
  <si>
    <t>Nombre de chambre :</t>
  </si>
  <si>
    <t>Nombre de suite :</t>
  </si>
  <si>
    <t>Nombre de salon/ séjour :</t>
  </si>
  <si>
    <t>Nombre de salle d'eau/de bain :</t>
  </si>
  <si>
    <t>Nombre de cuisine :</t>
  </si>
  <si>
    <t>Nombre de toilettes</t>
  </si>
  <si>
    <t xml:space="preserve">Nombre de balcon : </t>
  </si>
  <si>
    <t xml:space="preserve"> </t>
  </si>
  <si>
    <t>Nombre de terrasse :</t>
  </si>
  <si>
    <t>Equipements divers</t>
  </si>
  <si>
    <t>Cuisine équipée</t>
  </si>
  <si>
    <t>Climatisation centralisé</t>
  </si>
  <si>
    <t>Piscine individuelle</t>
  </si>
  <si>
    <t>Terrasse</t>
  </si>
  <si>
    <t>Ascenseur</t>
  </si>
  <si>
    <t>Chauffage centralisé</t>
  </si>
  <si>
    <t>Piscine collective</t>
  </si>
  <si>
    <t>Balcon</t>
  </si>
  <si>
    <t>WIFI</t>
  </si>
  <si>
    <t>Tv chambre</t>
  </si>
  <si>
    <t>Garage</t>
  </si>
  <si>
    <t>Tv salon</t>
  </si>
  <si>
    <t>Split</t>
  </si>
  <si>
    <t>Réversible</t>
  </si>
  <si>
    <t>Autre information :</t>
  </si>
  <si>
    <t>Afaq</t>
  </si>
  <si>
    <t>Agdal</t>
  </si>
  <si>
    <t>Akloud</t>
  </si>
  <si>
    <t>Allal El Fassi</t>
  </si>
  <si>
    <t>Amelkis</t>
  </si>
  <si>
    <t>Amerchich</t>
  </si>
  <si>
    <t>Annakhil</t>
  </si>
  <si>
    <t>Assif</t>
  </si>
  <si>
    <t>Av. Abdelkrim El Khattabi</t>
  </si>
  <si>
    <t>Av. Mohamed V</t>
  </si>
  <si>
    <t>Av. Mohamed VI</t>
  </si>
  <si>
    <t>Azli</t>
  </si>
  <si>
    <t>Azzouzia</t>
  </si>
  <si>
    <t>Bab Atlas</t>
  </si>
  <si>
    <t>Bab Doukkala</t>
  </si>
  <si>
    <t>Bab El Khemis</t>
  </si>
  <si>
    <t>Bab Ighli</t>
  </si>
  <si>
    <t>Bd. Moulay Abdellah</t>
  </si>
  <si>
    <t>Bin Lkchali</t>
  </si>
  <si>
    <t>Daoudiat</t>
  </si>
  <si>
    <t>Es Saasa</t>
  </si>
  <si>
    <t>Guéliz</t>
  </si>
  <si>
    <t>Hay Andalous</t>
  </si>
  <si>
    <t>Hay Charaf</t>
  </si>
  <si>
    <t>Hay Izdihar</t>
  </si>
  <si>
    <t>Hay Massira</t>
  </si>
  <si>
    <t>Hivernage</t>
  </si>
  <si>
    <t>Hopital Militaire</t>
  </si>
  <si>
    <t>Inara</t>
  </si>
  <si>
    <t>Issil</t>
  </si>
  <si>
    <t>Jardin de l'Agdal</t>
  </si>
  <si>
    <t>Jemaa El Fna</t>
  </si>
  <si>
    <t>Kadissia</t>
  </si>
  <si>
    <t>Kasbah</t>
  </si>
  <si>
    <t>La Menara</t>
  </si>
  <si>
    <t>Lac Takerkoust</t>
  </si>
  <si>
    <t>Mabrouka</t>
  </si>
  <si>
    <t>Majorelle</t>
  </si>
  <si>
    <t>Masmoudi</t>
  </si>
  <si>
    <t>Massar</t>
  </si>
  <si>
    <t>Massira 1</t>
  </si>
  <si>
    <t>Massira 2</t>
  </si>
  <si>
    <t>Massira 3</t>
  </si>
  <si>
    <t>M'Hamid</t>
  </si>
  <si>
    <t>Ouahat Sidi Brahim</t>
  </si>
  <si>
    <t>Oued Ourika</t>
  </si>
  <si>
    <t>Oued Tensift</t>
  </si>
  <si>
    <t>Oulad Said</t>
  </si>
  <si>
    <t>Palmeraie</t>
  </si>
  <si>
    <t>Parc Harti</t>
  </si>
  <si>
    <t>Place du 16 novembre</t>
  </si>
  <si>
    <t>Quartier Industriel</t>
  </si>
  <si>
    <t>Rouidat</t>
  </si>
  <si>
    <t>Route d'Amizmiz</t>
  </si>
  <si>
    <t>Route de Casablanca</t>
  </si>
  <si>
    <t>Route de Fès</t>
  </si>
  <si>
    <t>Route de l'Ourika</t>
  </si>
  <si>
    <t>Route de Ouarzazate</t>
  </si>
  <si>
    <t>Route de Safi</t>
  </si>
  <si>
    <t>Route de Sidi A. Ghiat</t>
  </si>
  <si>
    <t>Route de Tahanaoute</t>
  </si>
  <si>
    <t>Route de Tamansourt</t>
  </si>
  <si>
    <t>Sakar</t>
  </si>
  <si>
    <t>Semlalia</t>
  </si>
  <si>
    <t>Sidi Abbad</t>
  </si>
  <si>
    <t>Sidi Abdellah Ghiat</t>
  </si>
  <si>
    <t>Sidi Ghanem</t>
  </si>
  <si>
    <t>Sidi Mimoun</t>
  </si>
  <si>
    <t>Sidi Youssef Ben Ali</t>
  </si>
  <si>
    <t>Sofia</t>
  </si>
  <si>
    <t>Targa</t>
  </si>
  <si>
    <t>Victor Hugo</t>
  </si>
  <si>
    <t>AUTRE…</t>
  </si>
  <si>
    <t>Vente</t>
  </si>
  <si>
    <t>Location</t>
  </si>
  <si>
    <t>Nuitée</t>
  </si>
  <si>
    <t>Propriétaire</t>
  </si>
  <si>
    <t>Samsar</t>
  </si>
  <si>
    <t>Relation</t>
  </si>
  <si>
    <t>Agence</t>
  </si>
  <si>
    <t>Appartement Vide</t>
  </si>
  <si>
    <t>Appartement Meublé</t>
  </si>
  <si>
    <t>Villa Vide</t>
  </si>
  <si>
    <t>Villa Meublée</t>
  </si>
  <si>
    <t>Riad</t>
  </si>
  <si>
    <t>Terrain</t>
  </si>
  <si>
    <t>Ferme</t>
  </si>
  <si>
    <t>Fond de Commerce</t>
  </si>
  <si>
    <t>Local</t>
  </si>
  <si>
    <t>Bureau</t>
  </si>
  <si>
    <t>Adresse :</t>
  </si>
  <si>
    <t>Nom :</t>
  </si>
  <si>
    <t>Tel :</t>
  </si>
  <si>
    <t>Mail :</t>
  </si>
  <si>
    <t>Type de bien :</t>
  </si>
  <si>
    <t xml:space="preserve">   _ _ _ _ _ _ _ _ _ _ _ _ _ _ _ _ _ _ _ _ _ _ _ _ _ _ _ _ _ _ _ _ _ _ _ _ _ _ _ _ _ _ _ _ _ _ _ _ _ _ _ _ _ _ _ _ _ _ _ _ _ _ _ _ _ </t>
  </si>
  <si>
    <t xml:space="preserve">معلومات عامة </t>
  </si>
  <si>
    <t xml:space="preserve">ورقة المنتج المعروض </t>
  </si>
  <si>
    <t xml:space="preserve">مطبخ مجهز </t>
  </si>
  <si>
    <t xml:space="preserve">المصعد </t>
  </si>
  <si>
    <t xml:space="preserve">تكيف الهواء المركزي </t>
  </si>
  <si>
    <t xml:space="preserve">مسبح خاص </t>
  </si>
  <si>
    <t xml:space="preserve">مسبح عام </t>
  </si>
  <si>
    <t xml:space="preserve">تلفاز بالصالون </t>
  </si>
  <si>
    <t xml:space="preserve">تلفاز بغرف النوم </t>
  </si>
  <si>
    <t xml:space="preserve">التدفئة المركزية </t>
  </si>
  <si>
    <t xml:space="preserve">مكيف هواء </t>
  </si>
  <si>
    <t xml:space="preserve">كراج للسيارات </t>
  </si>
  <si>
    <t xml:space="preserve">السطح </t>
  </si>
  <si>
    <t xml:space="preserve">الشرفة </t>
  </si>
  <si>
    <t xml:space="preserve">انترنيت </t>
  </si>
  <si>
    <t xml:space="preserve">توضيحات اخرى </t>
  </si>
  <si>
    <t xml:space="preserve">غزير للعقارات </t>
  </si>
  <si>
    <t xml:space="preserve">بيع - شراء - كراء - استشارة </t>
  </si>
  <si>
    <t xml:space="preserve">افراق </t>
  </si>
  <si>
    <t xml:space="preserve">اكدال </t>
  </si>
  <si>
    <t>اكلود</t>
  </si>
  <si>
    <t xml:space="preserve">علال الفاسي </t>
  </si>
  <si>
    <t>املكيس</t>
  </si>
  <si>
    <t>امرشيش</t>
  </si>
  <si>
    <t xml:space="preserve">النخيل </t>
  </si>
  <si>
    <t>اسيف</t>
  </si>
  <si>
    <t xml:space="preserve">شارع عبد الكريم الخطابي </t>
  </si>
  <si>
    <t>شارع محمد الخامس</t>
  </si>
  <si>
    <t xml:space="preserve">شارع محمد السادس </t>
  </si>
  <si>
    <t xml:space="preserve">ازلي </t>
  </si>
  <si>
    <t xml:space="preserve">العزوزية </t>
  </si>
  <si>
    <t xml:space="preserve">باب الاطلس </t>
  </si>
  <si>
    <t xml:space="preserve">باب دكالة </t>
  </si>
  <si>
    <t xml:space="preserve">باب الخميس </t>
  </si>
  <si>
    <t xml:space="preserve">باب اغلي </t>
  </si>
  <si>
    <t xml:space="preserve">شارع الامير مولاي عبد الله </t>
  </si>
  <si>
    <t xml:space="preserve">بين القشالي </t>
  </si>
  <si>
    <t xml:space="preserve">الداوديات </t>
  </si>
  <si>
    <t>السعادة</t>
  </si>
  <si>
    <t xml:space="preserve">جلييييز </t>
  </si>
  <si>
    <t xml:space="preserve">حي الاندلس </t>
  </si>
  <si>
    <t>حي الشرف</t>
  </si>
  <si>
    <t xml:space="preserve">حي الازدهار </t>
  </si>
  <si>
    <t xml:space="preserve">حي المسيرة </t>
  </si>
  <si>
    <t xml:space="preserve">ليفيرناج </t>
  </si>
  <si>
    <t xml:space="preserve">مستشفى الجيش </t>
  </si>
  <si>
    <t xml:space="preserve">الانارة </t>
  </si>
  <si>
    <t xml:space="preserve">اسيل </t>
  </si>
  <si>
    <t xml:space="preserve">حدائق اغدال </t>
  </si>
  <si>
    <t xml:space="preserve">جامع الفناء </t>
  </si>
  <si>
    <t xml:space="preserve">قديسية </t>
  </si>
  <si>
    <t>القصبة</t>
  </si>
  <si>
    <t>المنارة</t>
  </si>
  <si>
    <t>بحيرة تاكركوست</t>
  </si>
  <si>
    <t>مبروكة</t>
  </si>
  <si>
    <t>ماجوريل</t>
  </si>
  <si>
    <t>مصمودي</t>
  </si>
  <si>
    <t>مزار</t>
  </si>
  <si>
    <t>المسيرة1</t>
  </si>
  <si>
    <t>المسيرة2</t>
  </si>
  <si>
    <t>المسيرة3</t>
  </si>
  <si>
    <t>المحاميد</t>
  </si>
  <si>
    <t xml:space="preserve">واحة سيدي ابراهيم </t>
  </si>
  <si>
    <t xml:space="preserve">واد اوريكا </t>
  </si>
  <si>
    <t xml:space="preserve">واد تانسيفت </t>
  </si>
  <si>
    <t xml:space="preserve">ولاد سعيد </t>
  </si>
  <si>
    <t xml:space="preserve">بالموري </t>
  </si>
  <si>
    <t xml:space="preserve">الحارتي </t>
  </si>
  <si>
    <t>ساحة 16 نونبر</t>
  </si>
  <si>
    <t>المنطقة الصناعية</t>
  </si>
  <si>
    <t xml:space="preserve">الرويدات </t>
  </si>
  <si>
    <t xml:space="preserve">طريق امزميز </t>
  </si>
  <si>
    <t xml:space="preserve">طريق الدار ر البيضاء </t>
  </si>
  <si>
    <t xml:space="preserve">طريق فاس </t>
  </si>
  <si>
    <t xml:space="preserve">طريق اوريكا </t>
  </si>
  <si>
    <t xml:space="preserve">طريق ورزازات </t>
  </si>
  <si>
    <t xml:space="preserve">طريق اسفي </t>
  </si>
  <si>
    <t xml:space="preserve">طريق سيدي لاغضف </t>
  </si>
  <si>
    <t xml:space="preserve">طريق تاحناوت </t>
  </si>
  <si>
    <t xml:space="preserve">طريق تامنصورت </t>
  </si>
  <si>
    <t xml:space="preserve">سقر </t>
  </si>
  <si>
    <t xml:space="preserve">السملالية </t>
  </si>
  <si>
    <t>سيدي عباد</t>
  </si>
  <si>
    <t xml:space="preserve">سيدي عبد الله الغيات </t>
  </si>
  <si>
    <t xml:space="preserve">سيدي غانم </t>
  </si>
  <si>
    <t xml:space="preserve">سيدي ميمون </t>
  </si>
  <si>
    <t xml:space="preserve">سيدي يوسف بن علي </t>
  </si>
  <si>
    <t xml:space="preserve">صوفيا </t>
  </si>
  <si>
    <t>تاركة</t>
  </si>
  <si>
    <t xml:space="preserve">فيكتور هيكو </t>
  </si>
  <si>
    <t xml:space="preserve">اخرين </t>
  </si>
  <si>
    <t xml:space="preserve">كراء </t>
  </si>
  <si>
    <t xml:space="preserve">كراء لليلة </t>
  </si>
  <si>
    <t xml:space="preserve">بيع </t>
  </si>
  <si>
    <t>شقق مفروشة</t>
  </si>
  <si>
    <t xml:space="preserve">شقق فارغة </t>
  </si>
  <si>
    <t xml:space="preserve">مكتب </t>
  </si>
  <si>
    <t xml:space="preserve">فيلا مفروشة </t>
  </si>
  <si>
    <t xml:space="preserve">فيلا فارغة </t>
  </si>
  <si>
    <t xml:space="preserve">محل تجاري </t>
  </si>
  <si>
    <t xml:space="preserve">مزرعة </t>
  </si>
  <si>
    <t xml:space="preserve">رياض </t>
  </si>
  <si>
    <t xml:space="preserve">ارض </t>
  </si>
  <si>
    <t>Renting</t>
  </si>
  <si>
    <t>Night</t>
  </si>
  <si>
    <t>Sale</t>
  </si>
  <si>
    <t>الموقع :</t>
  </si>
  <si>
    <t>الرقم :</t>
  </si>
  <si>
    <t>الثمن :</t>
  </si>
  <si>
    <t>نوع العرض :</t>
  </si>
  <si>
    <t>نوع الممتلكات :</t>
  </si>
  <si>
    <t>المساحة المستغلة :</t>
  </si>
  <si>
    <t>المساحة الكلية :</t>
  </si>
  <si>
    <t>عدد الغرف :</t>
  </si>
  <si>
    <t>عدد الاجنحة :</t>
  </si>
  <si>
    <t>عدد الصالونات :</t>
  </si>
  <si>
    <t>عدد غرف الاستحمام :</t>
  </si>
  <si>
    <t>عدد المراحيض :</t>
  </si>
  <si>
    <t>عدد المطابخ :</t>
  </si>
  <si>
    <t>عدد الشرف الموجودة :</t>
  </si>
  <si>
    <t>عدد الاسطح الموجودة :</t>
  </si>
  <si>
    <t>مكيف دو استخدامين حار و بارد</t>
  </si>
  <si>
    <r>
      <t xml:space="preserve">معلومات اخرى :  </t>
    </r>
    <r>
      <rPr>
        <b/>
        <sz val="12"/>
        <color theme="1"/>
        <rFont val="Calibri"/>
        <family val="2"/>
        <scheme val="minor"/>
      </rPr>
      <t xml:space="preserve">                  </t>
    </r>
  </si>
  <si>
    <t>Furnished Apartment</t>
  </si>
  <si>
    <t>Empty Apartment</t>
  </si>
  <si>
    <t>Desk</t>
  </si>
  <si>
    <t>Farm</t>
  </si>
  <si>
    <t>Background trade</t>
  </si>
  <si>
    <t>Commercial Local</t>
  </si>
  <si>
    <t>Land</t>
  </si>
  <si>
    <t>Furnished Villa</t>
  </si>
  <si>
    <t>Empty Villa</t>
  </si>
  <si>
    <t>Reference :</t>
  </si>
  <si>
    <t>Generals informations</t>
  </si>
  <si>
    <t>Location :</t>
  </si>
  <si>
    <t>Price :</t>
  </si>
  <si>
    <t>Transaction type :</t>
  </si>
  <si>
    <t>Proporty type :</t>
  </si>
  <si>
    <t>Total area :</t>
  </si>
  <si>
    <t>Living area :</t>
  </si>
  <si>
    <t>Number of rooms :</t>
  </si>
  <si>
    <t>Number of suites :</t>
  </si>
  <si>
    <t>Number of living-room :</t>
  </si>
  <si>
    <t>Number of kitchen :</t>
  </si>
  <si>
    <t xml:space="preserve">Number of balcony : </t>
  </si>
  <si>
    <t>Number of bathroom :</t>
  </si>
  <si>
    <t>Number of W.C.</t>
  </si>
  <si>
    <t>Number of terrace :</t>
  </si>
  <si>
    <t>Equipped kitchen</t>
  </si>
  <si>
    <t>Central air conditioning</t>
  </si>
  <si>
    <t>Individual swimming-pool</t>
  </si>
  <si>
    <t>Terrace</t>
  </si>
  <si>
    <t>Tv living</t>
  </si>
  <si>
    <t>Lift</t>
  </si>
  <si>
    <t>Heating</t>
  </si>
  <si>
    <t>Reversible</t>
  </si>
  <si>
    <t>Collective pool</t>
  </si>
  <si>
    <t>Balcony</t>
  </si>
  <si>
    <t>Tv room</t>
  </si>
  <si>
    <t>Other information :</t>
  </si>
  <si>
    <t>PRODUCT SHEET</t>
  </si>
  <si>
    <t>#001</t>
  </si>
  <si>
    <t>Avenue RIVOLI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</si>
</sst>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rgb="FFFF0000"/>
      <name val="Calibri"/>
      <family val="2"/>
      <scheme val="minor"/>
    </font>
    <font>
      <b/>
      <sz val="12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10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Border="1"/>
    <xf numFmtId="0" fontId="0" fillId="0" borderId="0" xfId="0" applyBorder="1"/>
    <xf numFmtId="0" fontId="7" fillId="0" borderId="5" xfId="0" applyFont="1" applyBorder="1"/>
    <xf numFmtId="0" fontId="6" fillId="0" borderId="11" xfId="0" applyFont="1" applyBorder="1"/>
    <xf numFmtId="0" fontId="0" fillId="0" borderId="6" xfId="0" applyBorder="1"/>
    <xf numFmtId="0" fontId="0" fillId="0" borderId="9" xfId="0" applyBorder="1"/>
    <xf numFmtId="0" fontId="0" fillId="0" borderId="12" xfId="0" applyBorder="1"/>
    <xf numFmtId="0" fontId="0" fillId="0" borderId="10" xfId="0" applyBorder="1"/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5" fillId="0" borderId="0" xfId="0" applyFont="1"/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6" fontId="5" fillId="0" borderId="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11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1" xfId="0" applyBorder="1"/>
    <xf numFmtId="0" fontId="6" fillId="0" borderId="11" xfId="0" applyFont="1" applyBorder="1" applyAlignment="1">
      <alignment horizontal="left"/>
    </xf>
    <xf numFmtId="0" fontId="7" fillId="0" borderId="6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3" fillId="0" borderId="1" xfId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6" fontId="5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données!$P$1" lockText="1" noThreeD="1"/>
</file>

<file path=xl/ctrlProps/ctrlProp2.xml><?xml version="1.0" encoding="utf-8"?>
<formControlPr xmlns="http://schemas.microsoft.com/office/spreadsheetml/2009/9/main" objectType="CheckBox" checked="Checked" fmlaLink="données!$P$2" lockText="1" noThreeD="1"/>
</file>

<file path=xl/ctrlProps/ctrlProp3.xml><?xml version="1.0" encoding="utf-8"?>
<formControlPr xmlns="http://schemas.microsoft.com/office/spreadsheetml/2009/9/main" objectType="CheckBox" checked="Checked" fmlaLink="données!$P$3" lockText="1" noThreeD="1"/>
</file>

<file path=xl/ctrlProps/ctrlProp4.xml><?xml version="1.0" encoding="utf-8"?>
<formControlPr xmlns="http://schemas.microsoft.com/office/spreadsheetml/2009/9/main" objectType="CheckBox" checked="Checked" fmlaLink="données!$P$4" lockText="1" noThreeD="1"/>
</file>

<file path=xl/ctrlProps/ctrlProp5.xml><?xml version="1.0" encoding="utf-8"?>
<formControlPr xmlns="http://schemas.microsoft.com/office/spreadsheetml/2009/9/main" objectType="CheckBox" checked="Checked" fmlaLink="données!$P$5" lockText="1" noThreeD="1"/>
</file>

<file path=xl/ctrlProps/ctrlProp6.xml><?xml version="1.0" encoding="utf-8"?>
<formControlPr xmlns="http://schemas.microsoft.com/office/spreadsheetml/2009/9/main" objectType="CheckBox" checked="Checked" fmlaLink="données!$P$6" lockText="1" noThreeD="1"/>
</file>

<file path=xl/ctrlProps/ctrlProp7.xml><?xml version="1.0" encoding="utf-8"?>
<formControlPr xmlns="http://schemas.microsoft.com/office/spreadsheetml/2009/9/main" objectType="CheckBox" checked="Checked" fmlaLink="données!$P$7" lockText="1" noThreeD="1"/>
</file>

<file path=xl/ctrlProps/ctrlProp8.xml><?xml version="1.0" encoding="utf-8"?>
<formControlPr xmlns="http://schemas.microsoft.com/office/spreadsheetml/2009/9/main" objectType="CheckBox" checked="Checked" fmlaLink="données!$R$1" lockText="1" noThreeD="1"/>
</file>

<file path=xl/ctrlProps/ctrlProp9.xml><?xml version="1.0" encoding="utf-8"?>
<formControlPr xmlns="http://schemas.microsoft.com/office/spreadsheetml/2009/9/main" objectType="CheckBox" checked="Checked" fmlaLink="données!$R$2" lockText="1" noThreeD="1"/>
</file>

<file path=xl/ctrlProps/ctrlProp10.xml><?xml version="1.0" encoding="utf-8"?>
<formControlPr xmlns="http://schemas.microsoft.com/office/spreadsheetml/2009/9/main" objectType="CheckBox" checked="Checked" fmlaLink="données!$R$3" lockText="1" noThreeD="1"/>
</file>

<file path=xl/ctrlProps/ctrlProp11.xml><?xml version="1.0" encoding="utf-8"?>
<formControlPr xmlns="http://schemas.microsoft.com/office/spreadsheetml/2009/9/main" objectType="CheckBox" fmlaLink="données!$R$4" lockText="1" noThreeD="1"/>
</file>

<file path=xl/ctrlProps/ctrlProp12.xml><?xml version="1.0" encoding="utf-8"?>
<formControlPr xmlns="http://schemas.microsoft.com/office/spreadsheetml/2009/9/main" objectType="CheckBox" checked="Checked" fmlaLink="données!$R$5" lockText="1" noThreeD="1"/>
</file>

<file path=xl/ctrlProps/ctrlProp13.xml><?xml version="1.0" encoding="utf-8"?>
<formControlPr xmlns="http://schemas.microsoft.com/office/spreadsheetml/2009/9/main" objectType="CheckBox" fmlaLink="données!$R$6" lockText="1" noThreeD="1"/>
</file>

<file path=xl/ctrlProps/ctrlProp14.xml><?xml version="1.0" encoding="utf-8"?>
<formControlPr xmlns="http://schemas.microsoft.com/office/spreadsheetml/2009/9/main" objectType="CheckBox" checked="Checked" fmlaLink="données!$R$7" lockText="1" noThreeD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CheckBox" checked="Checked" fmlaLink="données!$P$1" lockText="1" noThreeD="1"/>
</file>

<file path=xl/ctrlProps/ctrlProp17.xml><?xml version="1.0" encoding="utf-8"?>
<formControlPr xmlns="http://schemas.microsoft.com/office/spreadsheetml/2009/9/main" objectType="CheckBox" checked="Checked" fmlaLink="données!$P$2" lockText="1" noThreeD="1"/>
</file>

<file path=xl/ctrlProps/ctrlProp18.xml><?xml version="1.0" encoding="utf-8"?>
<formControlPr xmlns="http://schemas.microsoft.com/office/spreadsheetml/2009/9/main" objectType="CheckBox" checked="Checked" fmlaLink="données!$P$3" lockText="1" noThreeD="1"/>
</file>

<file path=xl/ctrlProps/ctrlProp19.xml><?xml version="1.0" encoding="utf-8"?>
<formControlPr xmlns="http://schemas.microsoft.com/office/spreadsheetml/2009/9/main" objectType="CheckBox" checked="Checked" fmlaLink="données!$P$4" lockText="1" noThreeD="1"/>
</file>

<file path=xl/ctrlProps/ctrlProp20.xml><?xml version="1.0" encoding="utf-8"?>
<formControlPr xmlns="http://schemas.microsoft.com/office/spreadsheetml/2009/9/main" objectType="CheckBox" checked="Checked" fmlaLink="données!$P$5" lockText="1" noThreeD="1"/>
</file>

<file path=xl/ctrlProps/ctrlProp21.xml><?xml version="1.0" encoding="utf-8"?>
<formControlPr xmlns="http://schemas.microsoft.com/office/spreadsheetml/2009/9/main" objectType="CheckBox" checked="Checked" fmlaLink="données!$P$6" lockText="1" noThreeD="1"/>
</file>

<file path=xl/ctrlProps/ctrlProp22.xml><?xml version="1.0" encoding="utf-8"?>
<formControlPr xmlns="http://schemas.microsoft.com/office/spreadsheetml/2009/9/main" objectType="CheckBox" checked="Checked" fmlaLink="données!$P$7" lockText="1" noThreeD="1"/>
</file>

<file path=xl/ctrlProps/ctrlProp23.xml><?xml version="1.0" encoding="utf-8"?>
<formControlPr xmlns="http://schemas.microsoft.com/office/spreadsheetml/2009/9/main" objectType="CheckBox" checked="Checked" fmlaLink="données!$R$1" lockText="1" noThreeD="1"/>
</file>

<file path=xl/ctrlProps/ctrlProp24.xml><?xml version="1.0" encoding="utf-8"?>
<formControlPr xmlns="http://schemas.microsoft.com/office/spreadsheetml/2009/9/main" objectType="CheckBox" checked="Checked" fmlaLink="données!$R$2" lockText="1" noThreeD="1"/>
</file>

<file path=xl/ctrlProps/ctrlProp25.xml><?xml version="1.0" encoding="utf-8"?>
<formControlPr xmlns="http://schemas.microsoft.com/office/spreadsheetml/2009/9/main" objectType="CheckBox" checked="Checked" fmlaLink="données!$R$3" lockText="1" noThreeD="1"/>
</file>

<file path=xl/ctrlProps/ctrlProp26.xml><?xml version="1.0" encoding="utf-8"?>
<formControlPr xmlns="http://schemas.microsoft.com/office/spreadsheetml/2009/9/main" objectType="CheckBox" fmlaLink="données!$R$4" lockText="1" noThreeD="1"/>
</file>

<file path=xl/ctrlProps/ctrlProp27.xml><?xml version="1.0" encoding="utf-8"?>
<formControlPr xmlns="http://schemas.microsoft.com/office/spreadsheetml/2009/9/main" objectType="CheckBox" checked="Checked" fmlaLink="données!$R$5" lockText="1" noThreeD="1"/>
</file>

<file path=xl/ctrlProps/ctrlProp28.xml><?xml version="1.0" encoding="utf-8"?>
<formControlPr xmlns="http://schemas.microsoft.com/office/spreadsheetml/2009/9/main" objectType="CheckBox" fmlaLink="données!$R$6" lockText="1" noThreeD="1"/>
</file>

<file path=xl/ctrlProps/ctrlProp29.xml><?xml version="1.0" encoding="utf-8"?>
<formControlPr xmlns="http://schemas.microsoft.com/office/spreadsheetml/2009/9/main" objectType="CheckBox" checked="Checked" fmlaLink="données!$R$7" lockText="1" noThreeD="1"/>
</file>

<file path=xl/ctrlProps/ctrlProp30.xml><?xml version="1.0" encoding="utf-8"?>
<formControlPr xmlns="http://schemas.microsoft.com/office/spreadsheetml/2009/9/main" objectType="CheckBox" checked="Checked" fmlaLink="données!$P$1" lockText="1" noThreeD="1"/>
</file>

<file path=xl/ctrlProps/ctrlProp31.xml><?xml version="1.0" encoding="utf-8"?>
<formControlPr xmlns="http://schemas.microsoft.com/office/spreadsheetml/2009/9/main" objectType="CheckBox" checked="Checked" fmlaLink="données!$P$2" lockText="1" noThreeD="1"/>
</file>

<file path=xl/ctrlProps/ctrlProp32.xml><?xml version="1.0" encoding="utf-8"?>
<formControlPr xmlns="http://schemas.microsoft.com/office/spreadsheetml/2009/9/main" objectType="CheckBox" checked="Checked" fmlaLink="données!$P$3" lockText="1" noThreeD="1"/>
</file>

<file path=xl/ctrlProps/ctrlProp33.xml><?xml version="1.0" encoding="utf-8"?>
<formControlPr xmlns="http://schemas.microsoft.com/office/spreadsheetml/2009/9/main" objectType="CheckBox" checked="Checked" fmlaLink="données!$P$4" lockText="1" noThreeD="1"/>
</file>

<file path=xl/ctrlProps/ctrlProp34.xml><?xml version="1.0" encoding="utf-8"?>
<formControlPr xmlns="http://schemas.microsoft.com/office/spreadsheetml/2009/9/main" objectType="CheckBox" checked="Checked" fmlaLink="données!$P$5" lockText="1" noThreeD="1"/>
</file>

<file path=xl/ctrlProps/ctrlProp35.xml><?xml version="1.0" encoding="utf-8"?>
<formControlPr xmlns="http://schemas.microsoft.com/office/spreadsheetml/2009/9/main" objectType="CheckBox" checked="Checked" fmlaLink="données!$P$6" lockText="1" noThreeD="1"/>
</file>

<file path=xl/ctrlProps/ctrlProp36.xml><?xml version="1.0" encoding="utf-8"?>
<formControlPr xmlns="http://schemas.microsoft.com/office/spreadsheetml/2009/9/main" objectType="CheckBox" checked="Checked" fmlaLink="données!$P$7" lockText="1" noThreeD="1"/>
</file>

<file path=xl/ctrlProps/ctrlProp37.xml><?xml version="1.0" encoding="utf-8"?>
<formControlPr xmlns="http://schemas.microsoft.com/office/spreadsheetml/2009/9/main" objectType="CheckBox" checked="Checked" fmlaLink="données!$R$1" lockText="1" noThreeD="1"/>
</file>

<file path=xl/ctrlProps/ctrlProp38.xml><?xml version="1.0" encoding="utf-8"?>
<formControlPr xmlns="http://schemas.microsoft.com/office/spreadsheetml/2009/9/main" objectType="CheckBox" checked="Checked" fmlaLink="données!$R$2" lockText="1" noThreeD="1"/>
</file>

<file path=xl/ctrlProps/ctrlProp39.xml><?xml version="1.0" encoding="utf-8"?>
<formControlPr xmlns="http://schemas.microsoft.com/office/spreadsheetml/2009/9/main" objectType="CheckBox" checked="Checked" fmlaLink="données!$R$3" lockText="1" noThreeD="1"/>
</file>

<file path=xl/ctrlProps/ctrlProp40.xml><?xml version="1.0" encoding="utf-8"?>
<formControlPr xmlns="http://schemas.microsoft.com/office/spreadsheetml/2009/9/main" objectType="CheckBox" fmlaLink="données!$R$4" lockText="1" noThreeD="1"/>
</file>

<file path=xl/ctrlProps/ctrlProp41.xml><?xml version="1.0" encoding="utf-8"?>
<formControlPr xmlns="http://schemas.microsoft.com/office/spreadsheetml/2009/9/main" objectType="CheckBox" checked="Checked" fmlaLink="données!$R$5" lockText="1" noThreeD="1"/>
</file>

<file path=xl/ctrlProps/ctrlProp42.xml><?xml version="1.0" encoding="utf-8"?>
<formControlPr xmlns="http://schemas.microsoft.com/office/spreadsheetml/2009/9/main" objectType="CheckBox" fmlaLink="données!$R$6" lockText="1" noThreeD="1"/>
</file>

<file path=xl/ctrlProps/ctrlProp43.xml><?xml version="1.0" encoding="utf-8"?>
<formControlPr xmlns="http://schemas.microsoft.com/office/spreadsheetml/2009/9/main" objectType="CheckBox" checked="Checked" fmlaLink="données!$R$7" lockText="1" noThreeD="1"/>
</file>

<file path=xl/ctrlProps/ctrlProp44.xml><?xml version="1.0" encoding="utf-8"?>
<formControlPr xmlns="http://schemas.microsoft.com/office/spreadsheetml/2009/9/main" objectType="CheckBox" checked="Checked" fmlaLink="données!$R$1" lockText="1" noThreeD="1"/>
</file>

<file path=xl/ctrlProps/ctrlProp45.xml><?xml version="1.0" encoding="utf-8"?>
<formControlPr xmlns="http://schemas.microsoft.com/office/spreadsheetml/2009/9/main" objectType="CheckBox" checked="Checked" fmlaLink="données!$R$2" lockText="1" noThreeD="1"/>
</file>

<file path=xl/ctrlProps/ctrlProp46.xml><?xml version="1.0" encoding="utf-8"?>
<formControlPr xmlns="http://schemas.microsoft.com/office/spreadsheetml/2009/9/main" objectType="CheckBox" checked="Checked" fmlaLink="données!$R$3" lockText="1" noThreeD="1"/>
</file>

<file path=xl/ctrlProps/ctrlProp47.xml><?xml version="1.0" encoding="utf-8"?>
<formControlPr xmlns="http://schemas.microsoft.com/office/spreadsheetml/2009/9/main" objectType="CheckBox" fmlaLink="données!$R$4" lockText="1" noThreeD="1"/>
</file>

<file path=xl/ctrlProps/ctrlProp48.xml><?xml version="1.0" encoding="utf-8"?>
<formControlPr xmlns="http://schemas.microsoft.com/office/spreadsheetml/2009/9/main" objectType="CheckBox" checked="Checked" fmlaLink="données!$R$5" lockText="1" noThreeD="1"/>
</file>

<file path=xl/ctrlProps/ctrlProp49.xml><?xml version="1.0" encoding="utf-8"?>
<formControlPr xmlns="http://schemas.microsoft.com/office/spreadsheetml/2009/9/main" objectType="CheckBox" fmlaLink="données!$R$6" lockText="1" noThreeD="1"/>
</file>

<file path=xl/ctrlProps/ctrlProp50.xml><?xml version="1.0" encoding="utf-8"?>
<formControlPr xmlns="http://schemas.microsoft.com/office/spreadsheetml/2009/9/main" objectType="CheckBox" checked="Checked" fmlaLink="données!$R$7" lockText="1" noThreeD="1"/>
</file>

<file path=xl/ctrlProps/ctrlProp51.xml><?xml version="1.0" encoding="utf-8"?>
<formControlPr xmlns="http://schemas.microsoft.com/office/spreadsheetml/2009/9/main" objectType="CheckBox" checked="Checked" fmlaLink="données!$P$1" lockText="1" noThreeD="1"/>
</file>

<file path=xl/ctrlProps/ctrlProp52.xml><?xml version="1.0" encoding="utf-8"?>
<formControlPr xmlns="http://schemas.microsoft.com/office/spreadsheetml/2009/9/main" objectType="CheckBox" checked="Checked" fmlaLink="données!$P$2" lockText="1" noThreeD="1"/>
</file>

<file path=xl/ctrlProps/ctrlProp53.xml><?xml version="1.0" encoding="utf-8"?>
<formControlPr xmlns="http://schemas.microsoft.com/office/spreadsheetml/2009/9/main" objectType="CheckBox" checked="Checked" fmlaLink="données!$P$3" lockText="1" noThreeD="1"/>
</file>

<file path=xl/ctrlProps/ctrlProp54.xml><?xml version="1.0" encoding="utf-8"?>
<formControlPr xmlns="http://schemas.microsoft.com/office/spreadsheetml/2009/9/main" objectType="CheckBox" checked="Checked" fmlaLink="données!$P$4" lockText="1" noThreeD="1"/>
</file>

<file path=xl/ctrlProps/ctrlProp55.xml><?xml version="1.0" encoding="utf-8"?>
<formControlPr xmlns="http://schemas.microsoft.com/office/spreadsheetml/2009/9/main" objectType="CheckBox" checked="Checked" fmlaLink="données!$P$5" lockText="1" noThreeD="1"/>
</file>

<file path=xl/ctrlProps/ctrlProp56.xml><?xml version="1.0" encoding="utf-8"?>
<formControlPr xmlns="http://schemas.microsoft.com/office/spreadsheetml/2009/9/main" objectType="CheckBox" checked="Checked" fmlaLink="données!$P$6" lockText="1" noThreeD="1"/>
</file>

<file path=xl/ctrlProps/ctrlProp57.xml><?xml version="1.0" encoding="utf-8"?>
<formControlPr xmlns="http://schemas.microsoft.com/office/spreadsheetml/2009/9/main" objectType="CheckBox" checked="Checked" fmlaLink="données!$P$7" lockText="1" noThreeD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7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8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37</xdr:row>
          <xdr:rowOff>0</xdr:rowOff>
        </xdr:from>
        <xdr:to>
          <xdr:col>3</xdr:col>
          <xdr:colOff>609600</xdr:colOff>
          <xdr:row>38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39</xdr:row>
          <xdr:rowOff>0</xdr:rowOff>
        </xdr:from>
        <xdr:to>
          <xdr:col>3</xdr:col>
          <xdr:colOff>609600</xdr:colOff>
          <xdr:row>40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41</xdr:row>
          <xdr:rowOff>0</xdr:rowOff>
        </xdr:from>
        <xdr:to>
          <xdr:col>3</xdr:col>
          <xdr:colOff>609600</xdr:colOff>
          <xdr:row>42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43</xdr:row>
          <xdr:rowOff>0</xdr:rowOff>
        </xdr:from>
        <xdr:to>
          <xdr:col>3</xdr:col>
          <xdr:colOff>609600</xdr:colOff>
          <xdr:row>44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45</xdr:row>
          <xdr:rowOff>0</xdr:rowOff>
        </xdr:from>
        <xdr:to>
          <xdr:col>3</xdr:col>
          <xdr:colOff>609600</xdr:colOff>
          <xdr:row>46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47</xdr:row>
          <xdr:rowOff>0</xdr:rowOff>
        </xdr:from>
        <xdr:to>
          <xdr:col>3</xdr:col>
          <xdr:colOff>609600</xdr:colOff>
          <xdr:row>48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49</xdr:row>
          <xdr:rowOff>0</xdr:rowOff>
        </xdr:from>
        <xdr:to>
          <xdr:col>3</xdr:col>
          <xdr:colOff>609600</xdr:colOff>
          <xdr:row>50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37</xdr:row>
          <xdr:rowOff>0</xdr:rowOff>
        </xdr:from>
        <xdr:to>
          <xdr:col>8</xdr:col>
          <xdr:colOff>609600</xdr:colOff>
          <xdr:row>38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39</xdr:row>
          <xdr:rowOff>0</xdr:rowOff>
        </xdr:from>
        <xdr:to>
          <xdr:col>8</xdr:col>
          <xdr:colOff>609600</xdr:colOff>
          <xdr:row>40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41</xdr:row>
          <xdr:rowOff>0</xdr:rowOff>
        </xdr:from>
        <xdr:to>
          <xdr:col>8</xdr:col>
          <xdr:colOff>609600</xdr:colOff>
          <xdr:row>42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43</xdr:row>
          <xdr:rowOff>0</xdr:rowOff>
        </xdr:from>
        <xdr:to>
          <xdr:col>8</xdr:col>
          <xdr:colOff>609600</xdr:colOff>
          <xdr:row>44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45</xdr:row>
          <xdr:rowOff>0</xdr:rowOff>
        </xdr:from>
        <xdr:to>
          <xdr:col>8</xdr:col>
          <xdr:colOff>609600</xdr:colOff>
          <xdr:row>46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47</xdr:row>
          <xdr:rowOff>0</xdr:rowOff>
        </xdr:from>
        <xdr:to>
          <xdr:col>8</xdr:col>
          <xdr:colOff>609600</xdr:colOff>
          <xdr:row>48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49</xdr:row>
          <xdr:rowOff>0</xdr:rowOff>
        </xdr:from>
        <xdr:to>
          <xdr:col>8</xdr:col>
          <xdr:colOff>609600</xdr:colOff>
          <xdr:row>50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66675</xdr:rowOff>
        </xdr:from>
        <xdr:to>
          <xdr:col>6</xdr:col>
          <xdr:colOff>600075</xdr:colOff>
          <xdr:row>3</xdr:row>
          <xdr:rowOff>123825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36</xdr:row>
          <xdr:rowOff>0</xdr:rowOff>
        </xdr:from>
        <xdr:to>
          <xdr:col>3</xdr:col>
          <xdr:colOff>609600</xdr:colOff>
          <xdr:row>37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38</xdr:row>
          <xdr:rowOff>0</xdr:rowOff>
        </xdr:from>
        <xdr:to>
          <xdr:col>3</xdr:col>
          <xdr:colOff>609600</xdr:colOff>
          <xdr:row>39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40</xdr:row>
          <xdr:rowOff>0</xdr:rowOff>
        </xdr:from>
        <xdr:to>
          <xdr:col>3</xdr:col>
          <xdr:colOff>609600</xdr:colOff>
          <xdr:row>41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42</xdr:row>
          <xdr:rowOff>0</xdr:rowOff>
        </xdr:from>
        <xdr:to>
          <xdr:col>3</xdr:col>
          <xdr:colOff>609600</xdr:colOff>
          <xdr:row>43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44</xdr:row>
          <xdr:rowOff>0</xdr:rowOff>
        </xdr:from>
        <xdr:to>
          <xdr:col>3</xdr:col>
          <xdr:colOff>609600</xdr:colOff>
          <xdr:row>45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46</xdr:row>
          <xdr:rowOff>0</xdr:rowOff>
        </xdr:from>
        <xdr:to>
          <xdr:col>3</xdr:col>
          <xdr:colOff>609600</xdr:colOff>
          <xdr:row>47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48</xdr:row>
          <xdr:rowOff>0</xdr:rowOff>
        </xdr:from>
        <xdr:to>
          <xdr:col>3</xdr:col>
          <xdr:colOff>609600</xdr:colOff>
          <xdr:row>49</xdr:row>
          <xdr:rowOff>9525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36</xdr:row>
          <xdr:rowOff>0</xdr:rowOff>
        </xdr:from>
        <xdr:to>
          <xdr:col>8</xdr:col>
          <xdr:colOff>609600</xdr:colOff>
          <xdr:row>37</xdr:row>
          <xdr:rowOff>9525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38</xdr:row>
          <xdr:rowOff>0</xdr:rowOff>
        </xdr:from>
        <xdr:to>
          <xdr:col>8</xdr:col>
          <xdr:colOff>609600</xdr:colOff>
          <xdr:row>39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40</xdr:row>
          <xdr:rowOff>0</xdr:rowOff>
        </xdr:from>
        <xdr:to>
          <xdr:col>8</xdr:col>
          <xdr:colOff>609600</xdr:colOff>
          <xdr:row>41</xdr:row>
          <xdr:rowOff>9525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42</xdr:row>
          <xdr:rowOff>0</xdr:rowOff>
        </xdr:from>
        <xdr:to>
          <xdr:col>8</xdr:col>
          <xdr:colOff>609600</xdr:colOff>
          <xdr:row>43</xdr:row>
          <xdr:rowOff>9525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44</xdr:row>
          <xdr:rowOff>0</xdr:rowOff>
        </xdr:from>
        <xdr:to>
          <xdr:col>8</xdr:col>
          <xdr:colOff>609600</xdr:colOff>
          <xdr:row>45</xdr:row>
          <xdr:rowOff>9525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46</xdr:row>
          <xdr:rowOff>0</xdr:rowOff>
        </xdr:from>
        <xdr:to>
          <xdr:col>8</xdr:col>
          <xdr:colOff>609600</xdr:colOff>
          <xdr:row>47</xdr:row>
          <xdr:rowOff>9525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48</xdr:row>
          <xdr:rowOff>0</xdr:rowOff>
        </xdr:from>
        <xdr:to>
          <xdr:col>8</xdr:col>
          <xdr:colOff>609600</xdr:colOff>
          <xdr:row>49</xdr:row>
          <xdr:rowOff>9525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94193</xdr:colOff>
          <xdr:row>69</xdr:row>
          <xdr:rowOff>0</xdr:rowOff>
        </xdr:from>
        <xdr:to>
          <xdr:col>5</xdr:col>
          <xdr:colOff>9525</xdr:colOff>
          <xdr:row>80</xdr:row>
          <xdr:rowOff>19050</xdr:rowOff>
        </xdr:to>
        <xdr:pic>
          <xdr:nvPicPr>
            <xdr:cNvPr id="20" name="Image 19"/>
            <xdr:cNvPicPr>
              <a:picLocks noChangeAspect="1" noChangeArrowheads="1"/>
              <a:extLst>
                <a:ext uri="{84589F7E-364E-4C9E-8A38-B11213B215E9}">
                  <a14:cameraTool cellRange="AGENCE!$B$71" spid="_x0000_s239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4193" y="13801725"/>
              <a:ext cx="3172882" cy="2219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761999</xdr:colOff>
          <xdr:row>68</xdr:row>
          <xdr:rowOff>188381</xdr:rowOff>
        </xdr:from>
        <xdr:to>
          <xdr:col>10</xdr:col>
          <xdr:colOff>9524</xdr:colOff>
          <xdr:row>80</xdr:row>
          <xdr:rowOff>9524</xdr:rowOff>
        </xdr:to>
        <xdr:pic>
          <xdr:nvPicPr>
            <xdr:cNvPr id="22" name="Image 21"/>
            <xdr:cNvPicPr>
              <a:picLocks noChangeAspect="1" noChangeArrowheads="1"/>
              <a:extLst>
                <a:ext uri="{84589F7E-364E-4C9E-8A38-B11213B215E9}">
                  <a14:cameraTool cellRange="AGENCE!$G$71" spid="_x0000_s239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49" y="13790081"/>
              <a:ext cx="3276600" cy="2221443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83</xdr:row>
          <xdr:rowOff>0</xdr:rowOff>
        </xdr:from>
        <xdr:to>
          <xdr:col>5</xdr:col>
          <xdr:colOff>9525</xdr:colOff>
          <xdr:row>94</xdr:row>
          <xdr:rowOff>28575</xdr:rowOff>
        </xdr:to>
        <xdr:pic>
          <xdr:nvPicPr>
            <xdr:cNvPr id="25" name="Image 24"/>
            <xdr:cNvPicPr>
              <a:picLocks noChangeAspect="1" noChangeArrowheads="1"/>
              <a:extLst>
                <a:ext uri="{84589F7E-364E-4C9E-8A38-B11213B215E9}">
                  <a14:cameraTool cellRange="AGENCE!$B$85" spid="_x0000_s239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0" y="16602075"/>
              <a:ext cx="3171825" cy="22288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1058</xdr:colOff>
          <xdr:row>82</xdr:row>
          <xdr:rowOff>189442</xdr:rowOff>
        </xdr:from>
        <xdr:to>
          <xdr:col>10</xdr:col>
          <xdr:colOff>10583</xdr:colOff>
          <xdr:row>94</xdr:row>
          <xdr:rowOff>9525</xdr:rowOff>
        </xdr:to>
        <xdr:pic>
          <xdr:nvPicPr>
            <xdr:cNvPr id="26" name="Image 25"/>
            <xdr:cNvPicPr>
              <a:picLocks noChangeAspect="1" noChangeArrowheads="1"/>
              <a:extLst>
                <a:ext uri="{84589F7E-364E-4C9E-8A38-B11213B215E9}">
                  <a14:cameraTool cellRange="AGENCE!$G$85" spid="_x0000_s239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20608" y="16591492"/>
              <a:ext cx="3276600" cy="2220383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93133</xdr:colOff>
          <xdr:row>96</xdr:row>
          <xdr:rowOff>198966</xdr:rowOff>
        </xdr:from>
        <xdr:to>
          <xdr:col>5</xdr:col>
          <xdr:colOff>10583</xdr:colOff>
          <xdr:row>108</xdr:row>
          <xdr:rowOff>9525</xdr:rowOff>
        </xdr:to>
        <xdr:pic>
          <xdr:nvPicPr>
            <xdr:cNvPr id="27" name="Image 26"/>
            <xdr:cNvPicPr>
              <a:picLocks noChangeAspect="1" noChangeArrowheads="1"/>
              <a:extLst>
                <a:ext uri="{84589F7E-364E-4C9E-8A38-B11213B215E9}">
                  <a14:cameraTool cellRange="AGENCE!$B$99" spid="_x0000_s239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3133" y="19401366"/>
              <a:ext cx="3175000" cy="221085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97</xdr:row>
          <xdr:rowOff>1058</xdr:rowOff>
        </xdr:from>
        <xdr:to>
          <xdr:col>10</xdr:col>
          <xdr:colOff>9525</xdr:colOff>
          <xdr:row>108</xdr:row>
          <xdr:rowOff>19050</xdr:rowOff>
        </xdr:to>
        <xdr:pic>
          <xdr:nvPicPr>
            <xdr:cNvPr id="28" name="Image 27"/>
            <xdr:cNvPicPr>
              <a:picLocks noChangeAspect="1" noChangeArrowheads="1"/>
              <a:extLst>
                <a:ext uri="{84589F7E-364E-4C9E-8A38-B11213B215E9}">
                  <a14:cameraTool cellRange="AGENCE!$G$99" spid="_x0000_s239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19403483"/>
              <a:ext cx="3276600" cy="2218267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4233</xdr:colOff>
          <xdr:row>110</xdr:row>
          <xdr:rowOff>196849</xdr:rowOff>
        </xdr:from>
        <xdr:to>
          <xdr:col>5</xdr:col>
          <xdr:colOff>16933</xdr:colOff>
          <xdr:row>122</xdr:row>
          <xdr:rowOff>9524</xdr:rowOff>
        </xdr:to>
        <xdr:pic>
          <xdr:nvPicPr>
            <xdr:cNvPr id="29" name="Image 28"/>
            <xdr:cNvPicPr>
              <a:picLocks noChangeAspect="1" noChangeArrowheads="1"/>
              <a:extLst>
                <a:ext uri="{84589F7E-364E-4C9E-8A38-B11213B215E9}">
                  <a14:cameraTool cellRange="AGENCE!$B$113" spid="_x0000_s240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9483" y="22199599"/>
              <a:ext cx="3175000" cy="22129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2116</xdr:colOff>
          <xdr:row>111</xdr:row>
          <xdr:rowOff>4233</xdr:rowOff>
        </xdr:from>
        <xdr:to>
          <xdr:col>10</xdr:col>
          <xdr:colOff>11641</xdr:colOff>
          <xdr:row>122</xdr:row>
          <xdr:rowOff>9525</xdr:rowOff>
        </xdr:to>
        <xdr:pic>
          <xdr:nvPicPr>
            <xdr:cNvPr id="30" name="Image 29"/>
            <xdr:cNvPicPr>
              <a:picLocks noChangeAspect="1" noChangeArrowheads="1"/>
              <a:extLst>
                <a:ext uri="{84589F7E-364E-4C9E-8A38-B11213B215E9}">
                  <a14:cameraTool cellRange="AGENCE!$G$113" spid="_x0000_s240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21666" y="22207008"/>
              <a:ext cx="3276600" cy="2205567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36</xdr:row>
          <xdr:rowOff>66675</xdr:rowOff>
        </xdr:from>
        <xdr:to>
          <xdr:col>3</xdr:col>
          <xdr:colOff>609600</xdr:colOff>
          <xdr:row>37</xdr:row>
          <xdr:rowOff>76200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38</xdr:row>
          <xdr:rowOff>66675</xdr:rowOff>
        </xdr:from>
        <xdr:to>
          <xdr:col>3</xdr:col>
          <xdr:colOff>609600</xdr:colOff>
          <xdr:row>39</xdr:row>
          <xdr:rowOff>76200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40</xdr:row>
          <xdr:rowOff>66675</xdr:rowOff>
        </xdr:from>
        <xdr:to>
          <xdr:col>3</xdr:col>
          <xdr:colOff>609600</xdr:colOff>
          <xdr:row>41</xdr:row>
          <xdr:rowOff>85725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42</xdr:row>
          <xdr:rowOff>76200</xdr:rowOff>
        </xdr:from>
        <xdr:to>
          <xdr:col>3</xdr:col>
          <xdr:colOff>609600</xdr:colOff>
          <xdr:row>43</xdr:row>
          <xdr:rowOff>85725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44</xdr:row>
          <xdr:rowOff>76200</xdr:rowOff>
        </xdr:from>
        <xdr:to>
          <xdr:col>3</xdr:col>
          <xdr:colOff>609600</xdr:colOff>
          <xdr:row>45</xdr:row>
          <xdr:rowOff>85725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46</xdr:row>
          <xdr:rowOff>76200</xdr:rowOff>
        </xdr:from>
        <xdr:to>
          <xdr:col>3</xdr:col>
          <xdr:colOff>609600</xdr:colOff>
          <xdr:row>47</xdr:row>
          <xdr:rowOff>85725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48</xdr:row>
          <xdr:rowOff>76200</xdr:rowOff>
        </xdr:from>
        <xdr:to>
          <xdr:col>3</xdr:col>
          <xdr:colOff>609600</xdr:colOff>
          <xdr:row>49</xdr:row>
          <xdr:rowOff>85725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36</xdr:row>
          <xdr:rowOff>66675</xdr:rowOff>
        </xdr:from>
        <xdr:to>
          <xdr:col>8</xdr:col>
          <xdr:colOff>619125</xdr:colOff>
          <xdr:row>37</xdr:row>
          <xdr:rowOff>76200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38</xdr:row>
          <xdr:rowOff>66675</xdr:rowOff>
        </xdr:from>
        <xdr:to>
          <xdr:col>8</xdr:col>
          <xdr:colOff>619125</xdr:colOff>
          <xdr:row>39</xdr:row>
          <xdr:rowOff>76200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40</xdr:row>
          <xdr:rowOff>66675</xdr:rowOff>
        </xdr:from>
        <xdr:to>
          <xdr:col>8</xdr:col>
          <xdr:colOff>619125</xdr:colOff>
          <xdr:row>41</xdr:row>
          <xdr:rowOff>85725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42</xdr:row>
          <xdr:rowOff>76200</xdr:rowOff>
        </xdr:from>
        <xdr:to>
          <xdr:col>8</xdr:col>
          <xdr:colOff>619125</xdr:colOff>
          <xdr:row>43</xdr:row>
          <xdr:rowOff>85725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44</xdr:row>
          <xdr:rowOff>76200</xdr:rowOff>
        </xdr:from>
        <xdr:to>
          <xdr:col>8</xdr:col>
          <xdr:colOff>619125</xdr:colOff>
          <xdr:row>45</xdr:row>
          <xdr:rowOff>85725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46</xdr:row>
          <xdr:rowOff>76200</xdr:rowOff>
        </xdr:from>
        <xdr:to>
          <xdr:col>8</xdr:col>
          <xdr:colOff>619125</xdr:colOff>
          <xdr:row>47</xdr:row>
          <xdr:rowOff>85725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48</xdr:row>
          <xdr:rowOff>76200</xdr:rowOff>
        </xdr:from>
        <xdr:to>
          <xdr:col>8</xdr:col>
          <xdr:colOff>619125</xdr:colOff>
          <xdr:row>49</xdr:row>
          <xdr:rowOff>85725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5</xdr:col>
          <xdr:colOff>9525</xdr:colOff>
          <xdr:row>80</xdr:row>
          <xdr:rowOff>9525</xdr:rowOff>
        </xdr:to>
        <xdr:pic>
          <xdr:nvPicPr>
            <xdr:cNvPr id="20" name="Image 19"/>
            <xdr:cNvPicPr>
              <a:picLocks noChangeAspect="1" noChangeArrowheads="1"/>
              <a:extLst>
                <a:ext uri="{84589F7E-364E-4C9E-8A38-B11213B215E9}">
                  <a14:cameraTool cellRange="AGENCE!$B$71" spid="_x0000_s54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0" y="13801725"/>
              <a:ext cx="3171825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69</xdr:row>
          <xdr:rowOff>0</xdr:rowOff>
        </xdr:from>
        <xdr:to>
          <xdr:col>10</xdr:col>
          <xdr:colOff>9525</xdr:colOff>
          <xdr:row>80</xdr:row>
          <xdr:rowOff>9525</xdr:rowOff>
        </xdr:to>
        <xdr:pic>
          <xdr:nvPicPr>
            <xdr:cNvPr id="21" name="Image 20"/>
            <xdr:cNvPicPr>
              <a:picLocks noChangeAspect="1" noChangeArrowheads="1"/>
              <a:extLst>
                <a:ext uri="{84589F7E-364E-4C9E-8A38-B11213B215E9}">
                  <a14:cameraTool cellRange="AGENCE!$G$71" spid="_x0000_s545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13801725"/>
              <a:ext cx="3276600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83</xdr:row>
          <xdr:rowOff>0</xdr:rowOff>
        </xdr:from>
        <xdr:to>
          <xdr:col>5</xdr:col>
          <xdr:colOff>9525</xdr:colOff>
          <xdr:row>94</xdr:row>
          <xdr:rowOff>9525</xdr:rowOff>
        </xdr:to>
        <xdr:pic>
          <xdr:nvPicPr>
            <xdr:cNvPr id="22" name="Image 21"/>
            <xdr:cNvPicPr>
              <a:picLocks noChangeAspect="1" noChangeArrowheads="1"/>
              <a:extLst>
                <a:ext uri="{84589F7E-364E-4C9E-8A38-B11213B215E9}">
                  <a14:cameraTool cellRange="AGENCE!$B$85" spid="_x0000_s545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0" y="16602075"/>
              <a:ext cx="3171825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83</xdr:row>
          <xdr:rowOff>0</xdr:rowOff>
        </xdr:from>
        <xdr:to>
          <xdr:col>10</xdr:col>
          <xdr:colOff>9525</xdr:colOff>
          <xdr:row>94</xdr:row>
          <xdr:rowOff>38100</xdr:rowOff>
        </xdr:to>
        <xdr:pic>
          <xdr:nvPicPr>
            <xdr:cNvPr id="23" name="Image 22"/>
            <xdr:cNvPicPr>
              <a:picLocks noChangeAspect="1" noChangeArrowheads="1"/>
              <a:extLst>
                <a:ext uri="{84589F7E-364E-4C9E-8A38-B11213B215E9}">
                  <a14:cameraTool cellRange="AGENCE!$G$85" spid="_x0000_s545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16602075"/>
              <a:ext cx="3276600" cy="22383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</xdr:row>
          <xdr:rowOff>0</xdr:rowOff>
        </xdr:from>
        <xdr:to>
          <xdr:col>5</xdr:col>
          <xdr:colOff>9525</xdr:colOff>
          <xdr:row>108</xdr:row>
          <xdr:rowOff>19050</xdr:rowOff>
        </xdr:to>
        <xdr:pic>
          <xdr:nvPicPr>
            <xdr:cNvPr id="24" name="Image 23"/>
            <xdr:cNvPicPr>
              <a:picLocks noChangeAspect="1" noChangeArrowheads="1"/>
              <a:extLst>
                <a:ext uri="{84589F7E-364E-4C9E-8A38-B11213B215E9}">
                  <a14:cameraTool cellRange="AGENCE!$B$99" spid="_x0000_s54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0" y="19402425"/>
              <a:ext cx="3171825" cy="2219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97</xdr:row>
          <xdr:rowOff>0</xdr:rowOff>
        </xdr:from>
        <xdr:to>
          <xdr:col>10</xdr:col>
          <xdr:colOff>9525</xdr:colOff>
          <xdr:row>108</xdr:row>
          <xdr:rowOff>9525</xdr:rowOff>
        </xdr:to>
        <xdr:pic>
          <xdr:nvPicPr>
            <xdr:cNvPr id="25" name="Image 24"/>
            <xdr:cNvPicPr>
              <a:picLocks noChangeAspect="1" noChangeArrowheads="1"/>
              <a:extLst>
                <a:ext uri="{84589F7E-364E-4C9E-8A38-B11213B215E9}">
                  <a14:cameraTool cellRange="AGENCE!$G$99" spid="_x0000_s546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19402425"/>
              <a:ext cx="3276600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111</xdr:row>
          <xdr:rowOff>0</xdr:rowOff>
        </xdr:from>
        <xdr:to>
          <xdr:col>5</xdr:col>
          <xdr:colOff>9525</xdr:colOff>
          <xdr:row>122</xdr:row>
          <xdr:rowOff>9525</xdr:rowOff>
        </xdr:to>
        <xdr:pic>
          <xdr:nvPicPr>
            <xdr:cNvPr id="26" name="Image 25"/>
            <xdr:cNvPicPr>
              <a:picLocks noChangeAspect="1" noChangeArrowheads="1"/>
              <a:extLst>
                <a:ext uri="{84589F7E-364E-4C9E-8A38-B11213B215E9}">
                  <a14:cameraTool cellRange="AGENCE!$B$113" spid="_x0000_s546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0" y="22202775"/>
              <a:ext cx="3171825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111</xdr:row>
          <xdr:rowOff>0</xdr:rowOff>
        </xdr:from>
        <xdr:to>
          <xdr:col>10</xdr:col>
          <xdr:colOff>9525</xdr:colOff>
          <xdr:row>122</xdr:row>
          <xdr:rowOff>9525</xdr:rowOff>
        </xdr:to>
        <xdr:pic>
          <xdr:nvPicPr>
            <xdr:cNvPr id="28" name="Image 27"/>
            <xdr:cNvPicPr>
              <a:picLocks noChangeAspect="1" noChangeArrowheads="1"/>
              <a:extLst>
                <a:ext uri="{84589F7E-364E-4C9E-8A38-B11213B215E9}">
                  <a14:cameraTool cellRange="AGENCE!$G$113" spid="_x0000_s546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22202775"/>
              <a:ext cx="3276600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133</xdr:row>
          <xdr:rowOff>3175</xdr:rowOff>
        </xdr:from>
        <xdr:to>
          <xdr:col>11</xdr:col>
          <xdr:colOff>10583</xdr:colOff>
          <xdr:row>164</xdr:row>
          <xdr:rowOff>102659</xdr:rowOff>
        </xdr:to>
        <xdr:pic>
          <xdr:nvPicPr>
            <xdr:cNvPr id="29" name="Image 28"/>
            <xdr:cNvPicPr>
              <a:picLocks noChangeAspect="1" noChangeArrowheads="1"/>
              <a:extLst>
                <a:ext uri="{84589F7E-364E-4C9E-8A38-B11213B215E9}">
                  <a14:cameraTool cellRange="'CLIENT FR'!$A$134" spid="_x0000_s546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0" y="26048758"/>
              <a:ext cx="7397750" cy="630025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35</xdr:row>
          <xdr:rowOff>190500</xdr:rowOff>
        </xdr:from>
        <xdr:to>
          <xdr:col>7</xdr:col>
          <xdr:colOff>628650</xdr:colOff>
          <xdr:row>37</xdr:row>
          <xdr:rowOff>0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38</xdr:row>
          <xdr:rowOff>0</xdr:rowOff>
        </xdr:from>
        <xdr:to>
          <xdr:col>7</xdr:col>
          <xdr:colOff>628650</xdr:colOff>
          <xdr:row>39</xdr:row>
          <xdr:rowOff>9525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39</xdr:row>
          <xdr:rowOff>190500</xdr:rowOff>
        </xdr:from>
        <xdr:to>
          <xdr:col>7</xdr:col>
          <xdr:colOff>628650</xdr:colOff>
          <xdr:row>41</xdr:row>
          <xdr:rowOff>0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41</xdr:row>
          <xdr:rowOff>190500</xdr:rowOff>
        </xdr:from>
        <xdr:to>
          <xdr:col>7</xdr:col>
          <xdr:colOff>638175</xdr:colOff>
          <xdr:row>43</xdr:row>
          <xdr:rowOff>0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44</xdr:row>
          <xdr:rowOff>0</xdr:rowOff>
        </xdr:from>
        <xdr:to>
          <xdr:col>7</xdr:col>
          <xdr:colOff>638175</xdr:colOff>
          <xdr:row>45</xdr:row>
          <xdr:rowOff>9525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46</xdr:row>
          <xdr:rowOff>0</xdr:rowOff>
        </xdr:from>
        <xdr:to>
          <xdr:col>7</xdr:col>
          <xdr:colOff>638175</xdr:colOff>
          <xdr:row>47</xdr:row>
          <xdr:rowOff>9525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48</xdr:row>
          <xdr:rowOff>0</xdr:rowOff>
        </xdr:from>
        <xdr:to>
          <xdr:col>7</xdr:col>
          <xdr:colOff>638175</xdr:colOff>
          <xdr:row>49</xdr:row>
          <xdr:rowOff>9525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36</xdr:row>
          <xdr:rowOff>0</xdr:rowOff>
        </xdr:from>
        <xdr:to>
          <xdr:col>2</xdr:col>
          <xdr:colOff>609600</xdr:colOff>
          <xdr:row>37</xdr:row>
          <xdr:rowOff>9525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38</xdr:row>
          <xdr:rowOff>0</xdr:rowOff>
        </xdr:from>
        <xdr:to>
          <xdr:col>2</xdr:col>
          <xdr:colOff>609600</xdr:colOff>
          <xdr:row>39</xdr:row>
          <xdr:rowOff>9525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40</xdr:row>
          <xdr:rowOff>0</xdr:rowOff>
        </xdr:from>
        <xdr:to>
          <xdr:col>2</xdr:col>
          <xdr:colOff>609600</xdr:colOff>
          <xdr:row>41</xdr:row>
          <xdr:rowOff>9525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42</xdr:row>
          <xdr:rowOff>0</xdr:rowOff>
        </xdr:from>
        <xdr:to>
          <xdr:col>2</xdr:col>
          <xdr:colOff>609600</xdr:colOff>
          <xdr:row>43</xdr:row>
          <xdr:rowOff>9525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44</xdr:row>
          <xdr:rowOff>0</xdr:rowOff>
        </xdr:from>
        <xdr:to>
          <xdr:col>2</xdr:col>
          <xdr:colOff>609600</xdr:colOff>
          <xdr:row>45</xdr:row>
          <xdr:rowOff>9525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46</xdr:row>
          <xdr:rowOff>0</xdr:rowOff>
        </xdr:from>
        <xdr:to>
          <xdr:col>2</xdr:col>
          <xdr:colOff>609600</xdr:colOff>
          <xdr:row>47</xdr:row>
          <xdr:rowOff>9525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48</xdr:row>
          <xdr:rowOff>0</xdr:rowOff>
        </xdr:from>
        <xdr:to>
          <xdr:col>2</xdr:col>
          <xdr:colOff>609600</xdr:colOff>
          <xdr:row>49</xdr:row>
          <xdr:rowOff>9525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5</xdr:col>
          <xdr:colOff>9525</xdr:colOff>
          <xdr:row>80</xdr:row>
          <xdr:rowOff>9525</xdr:rowOff>
        </xdr:to>
        <xdr:pic>
          <xdr:nvPicPr>
            <xdr:cNvPr id="21" name="Image 20"/>
            <xdr:cNvPicPr>
              <a:picLocks noChangeAspect="1" noChangeArrowheads="1"/>
              <a:extLst>
                <a:ext uri="{84589F7E-364E-4C9E-8A38-B11213B215E9}">
                  <a14:cameraTool cellRange="AGENCE!$B$71" spid="_x0000_s649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0" y="13801725"/>
              <a:ext cx="3171825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69</xdr:row>
          <xdr:rowOff>0</xdr:rowOff>
        </xdr:from>
        <xdr:to>
          <xdr:col>10</xdr:col>
          <xdr:colOff>9525</xdr:colOff>
          <xdr:row>80</xdr:row>
          <xdr:rowOff>19050</xdr:rowOff>
        </xdr:to>
        <xdr:pic>
          <xdr:nvPicPr>
            <xdr:cNvPr id="22" name="Image 21"/>
            <xdr:cNvPicPr>
              <a:picLocks noChangeAspect="1" noChangeArrowheads="1"/>
              <a:extLst>
                <a:ext uri="{84589F7E-364E-4C9E-8A38-B11213B215E9}">
                  <a14:cameraTool cellRange="AGENCE!$G$71" spid="_x0000_s649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13801725"/>
              <a:ext cx="3276600" cy="2219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83</xdr:row>
          <xdr:rowOff>0</xdr:rowOff>
        </xdr:from>
        <xdr:to>
          <xdr:col>5</xdr:col>
          <xdr:colOff>9525</xdr:colOff>
          <xdr:row>94</xdr:row>
          <xdr:rowOff>9525</xdr:rowOff>
        </xdr:to>
        <xdr:pic>
          <xdr:nvPicPr>
            <xdr:cNvPr id="23" name="Image 22"/>
            <xdr:cNvPicPr>
              <a:picLocks noChangeAspect="1" noChangeArrowheads="1"/>
              <a:extLst>
                <a:ext uri="{84589F7E-364E-4C9E-8A38-B11213B215E9}">
                  <a14:cameraTool cellRange="AGENCE!$B$85" spid="_x0000_s649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95250" y="16602075"/>
              <a:ext cx="3171825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83</xdr:row>
          <xdr:rowOff>0</xdr:rowOff>
        </xdr:from>
        <xdr:to>
          <xdr:col>10</xdr:col>
          <xdr:colOff>9525</xdr:colOff>
          <xdr:row>94</xdr:row>
          <xdr:rowOff>9525</xdr:rowOff>
        </xdr:to>
        <xdr:pic>
          <xdr:nvPicPr>
            <xdr:cNvPr id="24" name="Image 23"/>
            <xdr:cNvPicPr>
              <a:picLocks noChangeAspect="1" noChangeArrowheads="1"/>
              <a:extLst>
                <a:ext uri="{84589F7E-364E-4C9E-8A38-B11213B215E9}">
                  <a14:cameraTool cellRange="AGENCE!$G$85" spid="_x0000_s649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16602075"/>
              <a:ext cx="3276600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97</xdr:row>
          <xdr:rowOff>0</xdr:rowOff>
        </xdr:from>
        <xdr:to>
          <xdr:col>5</xdr:col>
          <xdr:colOff>9525</xdr:colOff>
          <xdr:row>108</xdr:row>
          <xdr:rowOff>9525</xdr:rowOff>
        </xdr:to>
        <xdr:pic>
          <xdr:nvPicPr>
            <xdr:cNvPr id="25" name="Image 24"/>
            <xdr:cNvPicPr>
              <a:picLocks noChangeAspect="1" noChangeArrowheads="1"/>
              <a:extLst>
                <a:ext uri="{84589F7E-364E-4C9E-8A38-B11213B215E9}">
                  <a14:cameraTool cellRange="AGENCE!$B$99" spid="_x0000_s6498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95250" y="19402425"/>
              <a:ext cx="3171825" cy="2209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97</xdr:row>
          <xdr:rowOff>0</xdr:rowOff>
        </xdr:from>
        <xdr:to>
          <xdr:col>10</xdr:col>
          <xdr:colOff>9525</xdr:colOff>
          <xdr:row>108</xdr:row>
          <xdr:rowOff>19050</xdr:rowOff>
        </xdr:to>
        <xdr:pic>
          <xdr:nvPicPr>
            <xdr:cNvPr id="26" name="Image 25"/>
            <xdr:cNvPicPr>
              <a:picLocks noChangeAspect="1" noChangeArrowheads="1"/>
              <a:extLst>
                <a:ext uri="{84589F7E-364E-4C9E-8A38-B11213B215E9}">
                  <a14:cameraTool cellRange="AGENCE!$G$99" spid="_x0000_s649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19402425"/>
              <a:ext cx="3276600" cy="2219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111</xdr:row>
          <xdr:rowOff>0</xdr:rowOff>
        </xdr:from>
        <xdr:to>
          <xdr:col>5</xdr:col>
          <xdr:colOff>9525</xdr:colOff>
          <xdr:row>122</xdr:row>
          <xdr:rowOff>28575</xdr:rowOff>
        </xdr:to>
        <xdr:pic>
          <xdr:nvPicPr>
            <xdr:cNvPr id="28" name="Image 27"/>
            <xdr:cNvPicPr>
              <a:picLocks noChangeAspect="1" noChangeArrowheads="1"/>
              <a:extLst>
                <a:ext uri="{84589F7E-364E-4C9E-8A38-B11213B215E9}">
                  <a14:cameraTool cellRange="AGENCE!$B$113" spid="_x0000_s6500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95250" y="22202775"/>
              <a:ext cx="3171825" cy="22288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111</xdr:row>
          <xdr:rowOff>0</xdr:rowOff>
        </xdr:from>
        <xdr:to>
          <xdr:col>10</xdr:col>
          <xdr:colOff>9525</xdr:colOff>
          <xdr:row>122</xdr:row>
          <xdr:rowOff>19050</xdr:rowOff>
        </xdr:to>
        <xdr:pic>
          <xdr:nvPicPr>
            <xdr:cNvPr id="29" name="Image 28"/>
            <xdr:cNvPicPr>
              <a:picLocks noChangeAspect="1" noChangeArrowheads="1"/>
              <a:extLst>
                <a:ext uri="{84589F7E-364E-4C9E-8A38-B11213B215E9}">
                  <a14:cameraTool cellRange="AGENCE!$G$113" spid="_x0000_s650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019550" y="22202775"/>
              <a:ext cx="3276600" cy="2219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133</xdr:row>
          <xdr:rowOff>10583</xdr:rowOff>
        </xdr:from>
        <xdr:to>
          <xdr:col>11</xdr:col>
          <xdr:colOff>10583</xdr:colOff>
          <xdr:row>164</xdr:row>
          <xdr:rowOff>148167</xdr:rowOff>
        </xdr:to>
        <xdr:pic>
          <xdr:nvPicPr>
            <xdr:cNvPr id="30" name="Image 29"/>
            <xdr:cNvPicPr>
              <a:picLocks noChangeAspect="1" noChangeArrowheads="1"/>
              <a:extLst>
                <a:ext uri="{84589F7E-364E-4C9E-8A38-B11213B215E9}">
                  <a14:cameraTool cellRange="'CLIENT FR'!$A$134" spid="_x0000_s6502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0" y="26248783"/>
              <a:ext cx="7395633" cy="6351059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IRAND/AppData/Local/Temp/malek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10" Type="http://schemas.openxmlformats.org/officeDocument/2006/relationships/ctrlProp" Target="../ctrlProps/ctrlProp22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13" Type="http://schemas.openxmlformats.org/officeDocument/2006/relationships/ctrlProp" Target="../ctrlProps/ctrlProp3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33.xml"/><Relationship Id="rId12" Type="http://schemas.openxmlformats.org/officeDocument/2006/relationships/ctrlProp" Target="../ctrlProps/ctrlProp38.xml"/><Relationship Id="rId17" Type="http://schemas.openxmlformats.org/officeDocument/2006/relationships/ctrlProp" Target="../ctrlProps/ctrlProp43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2.xml"/><Relationship Id="rId11" Type="http://schemas.openxmlformats.org/officeDocument/2006/relationships/ctrlProp" Target="../ctrlProps/ctrlProp37.xml"/><Relationship Id="rId5" Type="http://schemas.openxmlformats.org/officeDocument/2006/relationships/ctrlProp" Target="../ctrlProps/ctrlProp31.xml"/><Relationship Id="rId15" Type="http://schemas.openxmlformats.org/officeDocument/2006/relationships/ctrlProp" Target="../ctrlProps/ctrlProp41.xml"/><Relationship Id="rId10" Type="http://schemas.openxmlformats.org/officeDocument/2006/relationships/ctrlProp" Target="../ctrlProps/ctrlProp36.xml"/><Relationship Id="rId4" Type="http://schemas.openxmlformats.org/officeDocument/2006/relationships/ctrlProp" Target="../ctrlProps/ctrlProp30.xml"/><Relationship Id="rId9" Type="http://schemas.openxmlformats.org/officeDocument/2006/relationships/ctrlProp" Target="../ctrlProps/ctrlProp35.xml"/><Relationship Id="rId14" Type="http://schemas.openxmlformats.org/officeDocument/2006/relationships/ctrlProp" Target="../ctrlProps/ctrlProp4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13" Type="http://schemas.openxmlformats.org/officeDocument/2006/relationships/ctrlProp" Target="../ctrlProps/ctrlProp53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7.xml"/><Relationship Id="rId12" Type="http://schemas.openxmlformats.org/officeDocument/2006/relationships/ctrlProp" Target="../ctrlProps/ctrlProp52.xml"/><Relationship Id="rId17" Type="http://schemas.openxmlformats.org/officeDocument/2006/relationships/ctrlProp" Target="../ctrlProps/ctrlProp57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6.xml"/><Relationship Id="rId11" Type="http://schemas.openxmlformats.org/officeDocument/2006/relationships/ctrlProp" Target="../ctrlProps/ctrlProp51.xml"/><Relationship Id="rId5" Type="http://schemas.openxmlformats.org/officeDocument/2006/relationships/ctrlProp" Target="../ctrlProps/ctrlProp45.xml"/><Relationship Id="rId15" Type="http://schemas.openxmlformats.org/officeDocument/2006/relationships/ctrlProp" Target="../ctrlProps/ctrlProp5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Relationship Id="rId14" Type="http://schemas.openxmlformats.org/officeDocument/2006/relationships/ctrlProp" Target="../ctrlProps/ctrlProp5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72"/>
  <sheetViews>
    <sheetView tabSelected="1" view="pageBreakPreview" zoomScaleNormal="100" zoomScaleSheetLayoutView="100" workbookViewId="0">
      <selection activeCell="C8" sqref="C8:D8"/>
    </sheetView>
  </sheetViews>
  <sheetFormatPr baseColWidth="10" defaultRowHeight="15" x14ac:dyDescent="0.25"/>
  <cols>
    <col min="1" max="1" width="1.42578125" customWidth="1"/>
    <col min="3" max="3" width="13.140625" customWidth="1"/>
    <col min="6" max="6" width="13.85546875" customWidth="1"/>
    <col min="7" max="7" width="13.140625" customWidth="1"/>
    <col min="8" max="8" width="13" customWidth="1"/>
    <col min="11" max="11" width="1.42578125" customWidth="1"/>
  </cols>
  <sheetData>
    <row r="1" spans="2:12" ht="15.75" customHeight="1" x14ac:dyDescent="0.25">
      <c r="H1" s="79" t="s">
        <v>0</v>
      </c>
      <c r="I1" s="80"/>
      <c r="J1" s="80"/>
    </row>
    <row r="2" spans="2:12" ht="15.75" customHeight="1" x14ac:dyDescent="0.25">
      <c r="H2" s="80"/>
      <c r="I2" s="80"/>
      <c r="J2" s="80"/>
    </row>
    <row r="3" spans="2:12" ht="15.75" customHeight="1" x14ac:dyDescent="0.25">
      <c r="H3" s="80"/>
      <c r="I3" s="80"/>
      <c r="J3" s="80"/>
      <c r="L3" t="str">
        <f ca="1">CELL("nomfichier")</f>
        <v>C:\Users\Guy Blancher\Desktop\[Classeur1 v3.xlsm]AGENCE</v>
      </c>
    </row>
    <row r="4" spans="2:12" ht="15.75" customHeight="1" x14ac:dyDescent="0.25">
      <c r="H4" s="80"/>
      <c r="I4" s="80"/>
      <c r="J4" s="80"/>
    </row>
    <row r="5" spans="2:12" ht="15.75" customHeight="1" x14ac:dyDescent="0.25"/>
    <row r="6" spans="2:12" ht="15.75" customHeight="1" x14ac:dyDescent="0.25">
      <c r="B6" s="77" t="s">
        <v>1</v>
      </c>
      <c r="C6" s="77"/>
      <c r="D6" s="77"/>
      <c r="E6" s="77"/>
      <c r="F6" s="77"/>
      <c r="G6" s="77"/>
      <c r="H6" s="77"/>
      <c r="I6" s="77"/>
      <c r="J6" s="77"/>
    </row>
    <row r="7" spans="2:12" ht="15.75" customHeight="1" x14ac:dyDescent="0.25"/>
    <row r="8" spans="2:12" ht="15.75" customHeight="1" x14ac:dyDescent="0.25">
      <c r="B8" s="1" t="s">
        <v>2</v>
      </c>
      <c r="C8" s="74" t="s">
        <v>291</v>
      </c>
      <c r="D8" s="76"/>
      <c r="E8" s="1"/>
      <c r="F8" s="1"/>
      <c r="G8" s="1"/>
      <c r="H8" s="1" t="s">
        <v>3</v>
      </c>
      <c r="I8" s="74" t="s">
        <v>37</v>
      </c>
      <c r="J8" s="75"/>
    </row>
    <row r="9" spans="2:12" ht="15.75" customHeight="1" x14ac:dyDescent="0.25">
      <c r="B9" s="1"/>
      <c r="C9" s="1"/>
      <c r="D9" s="1"/>
      <c r="E9" s="1"/>
      <c r="F9" s="1"/>
      <c r="G9" s="1"/>
      <c r="H9" s="1"/>
      <c r="J9" s="2"/>
    </row>
    <row r="10" spans="2:12" ht="15.75" customHeight="1" x14ac:dyDescent="0.25">
      <c r="B10" s="1" t="s">
        <v>124</v>
      </c>
      <c r="C10" s="74" t="s">
        <v>292</v>
      </c>
      <c r="D10" s="84"/>
      <c r="E10" s="84"/>
      <c r="F10" s="84"/>
      <c r="G10" s="76"/>
      <c r="H10" s="1"/>
      <c r="I10" s="3"/>
      <c r="J10" s="3"/>
    </row>
    <row r="11" spans="2:12" ht="15.75" customHeight="1" x14ac:dyDescent="0.25">
      <c r="B11" s="1"/>
      <c r="C11" s="18"/>
      <c r="D11" s="15"/>
      <c r="E11" s="16"/>
      <c r="F11" s="16"/>
      <c r="G11" s="16"/>
      <c r="H11" s="1"/>
      <c r="I11" s="3"/>
      <c r="J11" s="3"/>
    </row>
    <row r="12" spans="2:12" ht="15.75" customHeight="1" x14ac:dyDescent="0.25">
      <c r="B12" s="1" t="s">
        <v>4</v>
      </c>
      <c r="C12" s="83">
        <v>500</v>
      </c>
      <c r="D12" s="76"/>
      <c r="E12" s="1"/>
      <c r="F12" s="1"/>
      <c r="G12" s="1"/>
      <c r="H12" s="1" t="s">
        <v>5</v>
      </c>
      <c r="I12" s="74"/>
      <c r="J12" s="75"/>
    </row>
    <row r="13" spans="2:12" ht="15.75" customHeight="1" x14ac:dyDescent="0.25">
      <c r="B13" s="3"/>
      <c r="C13" s="83">
        <v>255</v>
      </c>
      <c r="D13" s="76"/>
      <c r="E13" s="3"/>
      <c r="F13" s="3"/>
      <c r="G13" s="3"/>
      <c r="H13" s="3"/>
      <c r="I13" s="3"/>
    </row>
    <row r="14" spans="2:12" ht="15.75" customHeight="1" x14ac:dyDescent="0.25">
      <c r="B14" s="3"/>
      <c r="C14" s="3"/>
      <c r="D14" s="3"/>
      <c r="E14" s="3"/>
      <c r="F14" s="3"/>
      <c r="G14" s="3"/>
      <c r="H14" s="1" t="s">
        <v>125</v>
      </c>
      <c r="I14" s="85"/>
      <c r="J14" s="85"/>
    </row>
    <row r="15" spans="2:12" ht="15.75" customHeight="1" x14ac:dyDescent="0.25">
      <c r="B15" s="3"/>
      <c r="C15" s="3"/>
      <c r="D15" s="3"/>
      <c r="E15" s="3"/>
      <c r="F15" s="3"/>
      <c r="G15" s="3"/>
      <c r="H15" s="1" t="s">
        <v>126</v>
      </c>
      <c r="I15" s="85"/>
      <c r="J15" s="85"/>
    </row>
    <row r="16" spans="2:12" ht="15.75" customHeight="1" x14ac:dyDescent="0.25">
      <c r="B16" s="3"/>
      <c r="C16" s="3"/>
      <c r="D16" s="3"/>
      <c r="E16" s="3"/>
      <c r="F16" s="3"/>
      <c r="G16" s="3"/>
      <c r="H16" s="1" t="s">
        <v>127</v>
      </c>
      <c r="I16" s="81"/>
      <c r="J16" s="82"/>
    </row>
    <row r="17" spans="2:10" ht="15.75" customHeight="1" x14ac:dyDescent="0.25">
      <c r="B17" s="3"/>
      <c r="C17" s="3"/>
      <c r="D17" s="3"/>
      <c r="E17" s="3"/>
      <c r="F17" s="3"/>
      <c r="G17" s="3"/>
      <c r="H17" s="3"/>
      <c r="I17" s="3"/>
    </row>
    <row r="18" spans="2:10" ht="15.75" customHeight="1" x14ac:dyDescent="0.25">
      <c r="B18" s="1" t="s">
        <v>6</v>
      </c>
      <c r="C18" s="3"/>
      <c r="D18" s="74" t="s">
        <v>108</v>
      </c>
      <c r="E18" s="75"/>
      <c r="F18" s="3"/>
      <c r="G18" s="3"/>
      <c r="H18" s="3"/>
      <c r="I18" s="3"/>
    </row>
    <row r="19" spans="2:10" ht="15.75" customHeight="1" x14ac:dyDescent="0.25">
      <c r="B19" s="1"/>
      <c r="C19" s="3"/>
      <c r="D19" s="3"/>
      <c r="E19" s="3"/>
      <c r="F19" s="3"/>
      <c r="G19" s="3"/>
      <c r="H19" s="3"/>
      <c r="I19" s="3"/>
    </row>
    <row r="20" spans="2:10" ht="15.75" customHeight="1" x14ac:dyDescent="0.25">
      <c r="B20" s="1"/>
      <c r="C20" s="3"/>
      <c r="D20" s="3"/>
      <c r="E20" s="3"/>
      <c r="F20" s="3"/>
      <c r="G20" s="3"/>
      <c r="H20" s="3"/>
      <c r="I20" s="3"/>
    </row>
    <row r="21" spans="2:10" ht="15.75" customHeight="1" x14ac:dyDescent="0.25">
      <c r="B21" s="1" t="s">
        <v>128</v>
      </c>
      <c r="C21" s="1"/>
      <c r="D21" s="74" t="s">
        <v>123</v>
      </c>
      <c r="E21" s="75"/>
      <c r="F21" s="3"/>
      <c r="G21" s="3"/>
      <c r="H21" s="3"/>
      <c r="I21" s="3"/>
      <c r="J21" s="3"/>
    </row>
    <row r="22" spans="2:10" ht="15.75" customHeight="1" x14ac:dyDescent="0.25">
      <c r="B22" s="3"/>
      <c r="C22" s="3"/>
      <c r="D22" s="3"/>
      <c r="E22" s="3"/>
      <c r="F22" s="3"/>
      <c r="G22" s="3"/>
      <c r="H22" s="3"/>
      <c r="I22" s="3"/>
    </row>
    <row r="23" spans="2:10" ht="15.75" customHeight="1" x14ac:dyDescent="0.25">
      <c r="B23" s="3"/>
      <c r="C23" s="3"/>
      <c r="D23" s="3"/>
      <c r="E23" s="3"/>
      <c r="F23" s="3"/>
      <c r="G23" s="3"/>
      <c r="H23" s="3"/>
      <c r="I23" s="3"/>
    </row>
    <row r="24" spans="2:10" ht="15.75" customHeight="1" x14ac:dyDescent="0.25">
      <c r="B24" s="3" t="s">
        <v>7</v>
      </c>
      <c r="C24" s="3"/>
      <c r="D24" s="74"/>
      <c r="E24" s="76"/>
      <c r="F24" s="3"/>
      <c r="G24" s="3" t="s">
        <v>8</v>
      </c>
      <c r="H24" s="3"/>
      <c r="I24" s="74"/>
      <c r="J24" s="76"/>
    </row>
    <row r="25" spans="2:10" ht="15.75" customHeight="1" x14ac:dyDescent="0.25">
      <c r="B25" s="3"/>
      <c r="C25" s="3"/>
      <c r="D25" s="3"/>
      <c r="E25" s="3"/>
      <c r="F25" s="3"/>
      <c r="G25" s="3"/>
      <c r="H25" s="3"/>
      <c r="I25" s="3"/>
    </row>
    <row r="26" spans="2:10" ht="15.75" customHeight="1" x14ac:dyDescent="0.25">
      <c r="B26" s="3" t="s">
        <v>9</v>
      </c>
      <c r="C26" s="3"/>
      <c r="D26" s="3"/>
      <c r="E26" s="4">
        <v>3</v>
      </c>
      <c r="F26" s="3"/>
      <c r="G26" s="3" t="s">
        <v>10</v>
      </c>
      <c r="H26" s="3"/>
      <c r="I26" s="3"/>
      <c r="J26" s="4">
        <v>1</v>
      </c>
    </row>
    <row r="27" spans="2:10" ht="15.75" customHeight="1" x14ac:dyDescent="0.25">
      <c r="B27" s="3"/>
      <c r="C27" s="3"/>
      <c r="D27" s="3"/>
      <c r="E27" s="3"/>
      <c r="F27" s="3"/>
      <c r="G27" s="3"/>
      <c r="H27" s="3"/>
      <c r="I27" s="3"/>
    </row>
    <row r="28" spans="2:10" ht="15.75" customHeight="1" x14ac:dyDescent="0.25">
      <c r="B28" s="3" t="s">
        <v>11</v>
      </c>
      <c r="C28" s="3"/>
      <c r="D28" s="3"/>
      <c r="E28" s="4"/>
      <c r="F28" s="3"/>
      <c r="G28" s="3" t="s">
        <v>12</v>
      </c>
      <c r="H28" s="3"/>
      <c r="I28" s="3"/>
      <c r="J28" s="4"/>
    </row>
    <row r="29" spans="2:10" ht="15.75" customHeight="1" x14ac:dyDescent="0.25">
      <c r="B29" s="3"/>
      <c r="C29" s="3"/>
      <c r="D29" s="3"/>
      <c r="E29" s="3"/>
      <c r="F29" s="3"/>
      <c r="G29" s="3"/>
      <c r="H29" s="3"/>
      <c r="I29" s="3"/>
    </row>
    <row r="30" spans="2:10" ht="15.75" customHeight="1" x14ac:dyDescent="0.25">
      <c r="B30" s="3" t="s">
        <v>13</v>
      </c>
      <c r="C30" s="3"/>
      <c r="D30" s="3"/>
      <c r="E30" s="4"/>
      <c r="F30" s="3"/>
      <c r="G30" s="3" t="s">
        <v>14</v>
      </c>
      <c r="H30" s="3"/>
      <c r="I30" s="3"/>
      <c r="J30" s="4"/>
    </row>
    <row r="31" spans="2:10" ht="15.75" customHeight="1" x14ac:dyDescent="0.25">
      <c r="B31" s="3"/>
      <c r="C31" s="3"/>
      <c r="D31" s="3"/>
      <c r="E31" s="3"/>
      <c r="F31" s="3"/>
      <c r="G31" s="3"/>
      <c r="H31" s="3"/>
      <c r="I31" s="3"/>
    </row>
    <row r="32" spans="2:10" ht="15.75" customHeight="1" x14ac:dyDescent="0.25">
      <c r="B32" s="3" t="s">
        <v>15</v>
      </c>
      <c r="C32" s="3"/>
      <c r="D32" s="3"/>
      <c r="E32" s="4"/>
      <c r="F32" s="3"/>
      <c r="G32" s="3" t="s">
        <v>17</v>
      </c>
      <c r="H32" s="3"/>
      <c r="I32" s="3"/>
      <c r="J32" s="4"/>
    </row>
    <row r="33" spans="2:10" ht="15.75" customHeight="1" x14ac:dyDescent="0.25">
      <c r="B33" s="3" t="s">
        <v>16</v>
      </c>
      <c r="C33" s="3"/>
      <c r="D33" s="3"/>
      <c r="E33" s="3"/>
      <c r="F33" s="3"/>
      <c r="G33" s="3"/>
      <c r="H33" s="3"/>
      <c r="I33" s="3"/>
    </row>
    <row r="34" spans="2:10" ht="15.75" customHeight="1" x14ac:dyDescent="0.25">
      <c r="B34" s="3"/>
      <c r="C34" s="3"/>
      <c r="D34" s="3"/>
      <c r="E34" s="3"/>
      <c r="F34" s="3"/>
      <c r="G34" s="3"/>
      <c r="H34" s="3"/>
      <c r="I34" s="3"/>
    </row>
    <row r="35" spans="2:10" ht="15.75" customHeight="1" x14ac:dyDescent="0.25">
      <c r="B35" s="77" t="s">
        <v>18</v>
      </c>
      <c r="C35" s="78"/>
      <c r="D35" s="78"/>
      <c r="E35" s="78"/>
      <c r="F35" s="78"/>
      <c r="G35" s="78"/>
      <c r="H35" s="78"/>
      <c r="I35" s="78"/>
      <c r="J35" s="78"/>
    </row>
    <row r="36" spans="2:10" ht="15.75" customHeight="1" x14ac:dyDescent="0.25">
      <c r="B36" s="3"/>
      <c r="C36" s="3"/>
      <c r="D36" s="3"/>
      <c r="E36" s="3"/>
      <c r="F36" s="3"/>
      <c r="G36" s="3"/>
      <c r="H36" s="3"/>
      <c r="I36" s="3"/>
    </row>
    <row r="37" spans="2:10" ht="15.75" customHeight="1" x14ac:dyDescent="0.25">
      <c r="B37" s="3"/>
      <c r="C37" s="3"/>
      <c r="D37" s="3"/>
      <c r="E37" s="3"/>
      <c r="F37" s="3"/>
      <c r="G37" s="3"/>
      <c r="H37" s="3"/>
      <c r="I37" s="3"/>
    </row>
    <row r="38" spans="2:10" ht="15.75" customHeight="1" x14ac:dyDescent="0.25">
      <c r="B38" s="73" t="s">
        <v>19</v>
      </c>
      <c r="C38" s="73"/>
      <c r="D38" s="3"/>
      <c r="E38" s="3"/>
      <c r="F38" s="3"/>
      <c r="G38" s="73" t="s">
        <v>23</v>
      </c>
      <c r="H38" s="73"/>
      <c r="I38" s="3"/>
    </row>
    <row r="39" spans="2:10" ht="15.75" customHeight="1" x14ac:dyDescent="0.25">
      <c r="B39" s="6"/>
      <c r="C39" s="6"/>
      <c r="D39" s="3"/>
      <c r="E39" s="3"/>
      <c r="F39" s="3"/>
      <c r="G39" s="6"/>
      <c r="H39" s="6"/>
      <c r="I39" s="3"/>
    </row>
    <row r="40" spans="2:10" ht="15.75" customHeight="1" x14ac:dyDescent="0.25">
      <c r="B40" s="73" t="s">
        <v>20</v>
      </c>
      <c r="C40" s="73"/>
      <c r="D40" s="3"/>
      <c r="E40" s="3"/>
      <c r="F40" s="3"/>
      <c r="G40" s="73" t="s">
        <v>24</v>
      </c>
      <c r="H40" s="73"/>
      <c r="I40" s="3"/>
    </row>
    <row r="41" spans="2:10" ht="15.75" customHeight="1" x14ac:dyDescent="0.25">
      <c r="B41" s="6"/>
      <c r="C41" s="6"/>
      <c r="D41" s="3"/>
      <c r="E41" s="3"/>
      <c r="F41" s="3"/>
      <c r="G41" s="6"/>
      <c r="H41" s="6"/>
      <c r="I41" s="3"/>
    </row>
    <row r="42" spans="2:10" ht="15.75" customHeight="1" x14ac:dyDescent="0.25">
      <c r="B42" s="73" t="s">
        <v>31</v>
      </c>
      <c r="C42" s="73"/>
      <c r="E42" s="5"/>
      <c r="F42" s="3"/>
      <c r="G42" s="73" t="s">
        <v>32</v>
      </c>
      <c r="H42" s="73"/>
      <c r="I42" s="3"/>
    </row>
    <row r="43" spans="2:10" ht="15.75" customHeight="1" x14ac:dyDescent="0.25">
      <c r="B43" s="6"/>
      <c r="C43" s="6"/>
      <c r="D43" s="3"/>
      <c r="E43" s="3"/>
      <c r="F43" s="3"/>
      <c r="G43" s="6"/>
      <c r="H43" s="6"/>
      <c r="I43" s="3"/>
    </row>
    <row r="44" spans="2:10" ht="15.75" customHeight="1" x14ac:dyDescent="0.25">
      <c r="B44" s="73" t="s">
        <v>21</v>
      </c>
      <c r="C44" s="73"/>
      <c r="D44" s="3"/>
      <c r="E44" s="3"/>
      <c r="F44" s="3"/>
      <c r="G44" s="73" t="s">
        <v>25</v>
      </c>
      <c r="H44" s="73"/>
      <c r="I44" s="3"/>
    </row>
    <row r="45" spans="2:10" ht="15.75" customHeight="1" x14ac:dyDescent="0.25">
      <c r="B45" s="6"/>
      <c r="C45" s="6"/>
      <c r="D45" s="3"/>
      <c r="E45" s="3"/>
      <c r="F45" s="3"/>
      <c r="G45" s="6"/>
      <c r="H45" s="6"/>
      <c r="I45" s="3"/>
    </row>
    <row r="46" spans="2:10" ht="15.75" customHeight="1" x14ac:dyDescent="0.25">
      <c r="B46" s="73" t="s">
        <v>22</v>
      </c>
      <c r="C46" s="73"/>
      <c r="D46" s="3"/>
      <c r="E46" s="3"/>
      <c r="F46" s="3"/>
      <c r="G46" s="73" t="s">
        <v>26</v>
      </c>
      <c r="H46" s="73"/>
      <c r="I46" s="3"/>
    </row>
    <row r="47" spans="2:10" ht="15.75" customHeight="1" x14ac:dyDescent="0.25">
      <c r="B47" s="6"/>
      <c r="C47" s="6"/>
      <c r="D47" s="3"/>
      <c r="E47" s="3"/>
      <c r="F47" s="3"/>
      <c r="G47" s="6"/>
      <c r="H47" s="6"/>
      <c r="I47" s="3"/>
    </row>
    <row r="48" spans="2:10" ht="15.75" customHeight="1" x14ac:dyDescent="0.25">
      <c r="B48" s="73" t="s">
        <v>29</v>
      </c>
      <c r="C48" s="73"/>
      <c r="D48" s="3"/>
      <c r="E48" s="3"/>
      <c r="F48" s="3"/>
      <c r="G48" s="73" t="s">
        <v>27</v>
      </c>
      <c r="H48" s="73"/>
      <c r="I48" s="3"/>
    </row>
    <row r="49" spans="2:10" ht="15.75" customHeight="1" x14ac:dyDescent="0.25">
      <c r="B49" s="6"/>
      <c r="C49" s="6"/>
      <c r="D49" s="3"/>
      <c r="E49" s="3"/>
      <c r="F49" s="3"/>
      <c r="G49" s="6"/>
      <c r="H49" s="6"/>
      <c r="I49" s="3"/>
    </row>
    <row r="50" spans="2:10" ht="15.75" customHeight="1" x14ac:dyDescent="0.25">
      <c r="B50" s="73" t="s">
        <v>30</v>
      </c>
      <c r="C50" s="73"/>
      <c r="D50" s="3"/>
      <c r="E50" s="3"/>
      <c r="F50" s="3"/>
      <c r="G50" s="73" t="s">
        <v>28</v>
      </c>
      <c r="H50" s="73"/>
      <c r="I50" s="3"/>
    </row>
    <row r="51" spans="2:10" ht="15.75" customHeight="1" x14ac:dyDescent="0.25">
      <c r="B51" s="3"/>
      <c r="C51" s="3"/>
      <c r="D51" s="3"/>
      <c r="E51" s="3"/>
      <c r="F51" s="3"/>
      <c r="G51" s="3"/>
      <c r="H51" s="3"/>
      <c r="I51" s="3"/>
    </row>
    <row r="52" spans="2:10" ht="15.75" customHeight="1" x14ac:dyDescent="0.25">
      <c r="B52" s="3"/>
      <c r="C52" s="3"/>
      <c r="D52" s="3"/>
      <c r="E52" s="3"/>
      <c r="F52" s="3"/>
      <c r="G52" s="3"/>
      <c r="H52" s="3"/>
      <c r="I52" s="3"/>
    </row>
    <row r="53" spans="2:10" ht="15.75" customHeight="1" x14ac:dyDescent="0.25">
      <c r="B53" s="9" t="s">
        <v>33</v>
      </c>
      <c r="C53" s="10"/>
      <c r="D53" s="10"/>
      <c r="E53" s="10"/>
      <c r="F53" s="10"/>
      <c r="G53" s="10"/>
      <c r="H53" s="10"/>
      <c r="I53" s="10"/>
      <c r="J53" s="11"/>
    </row>
    <row r="54" spans="2:10" ht="15.75" customHeight="1" x14ac:dyDescent="0.25">
      <c r="B54" s="59" t="s">
        <v>129</v>
      </c>
      <c r="C54" s="72"/>
      <c r="D54" s="72"/>
      <c r="E54" s="72"/>
      <c r="F54" s="72"/>
      <c r="G54" s="72"/>
      <c r="H54" s="72"/>
      <c r="I54" s="72"/>
      <c r="J54" s="67"/>
    </row>
    <row r="55" spans="2:10" ht="15.75" customHeight="1" x14ac:dyDescent="0.25">
      <c r="B55" s="59" t="s">
        <v>129</v>
      </c>
      <c r="C55" s="72"/>
      <c r="D55" s="72"/>
      <c r="E55" s="72"/>
      <c r="F55" s="72"/>
      <c r="G55" s="72"/>
      <c r="H55" s="72"/>
      <c r="I55" s="72"/>
      <c r="J55" s="67"/>
    </row>
    <row r="56" spans="2:10" ht="15.75" customHeight="1" x14ac:dyDescent="0.25">
      <c r="B56" s="59" t="s">
        <v>129</v>
      </c>
      <c r="C56" s="72"/>
      <c r="D56" s="72"/>
      <c r="E56" s="72"/>
      <c r="F56" s="72"/>
      <c r="G56" s="72"/>
      <c r="H56" s="72"/>
      <c r="I56" s="72"/>
      <c r="J56" s="67"/>
    </row>
    <row r="57" spans="2:10" ht="15.75" customHeight="1" x14ac:dyDescent="0.25">
      <c r="B57" s="59" t="s">
        <v>129</v>
      </c>
      <c r="C57" s="72"/>
      <c r="D57" s="72"/>
      <c r="E57" s="72"/>
      <c r="F57" s="72"/>
      <c r="G57" s="72"/>
      <c r="H57" s="72"/>
      <c r="I57" s="72"/>
      <c r="J57" s="67"/>
    </row>
    <row r="58" spans="2:10" ht="15.75" customHeight="1" x14ac:dyDescent="0.25">
      <c r="B58" s="59" t="s">
        <v>129</v>
      </c>
      <c r="C58" s="60"/>
      <c r="D58" s="60"/>
      <c r="E58" s="60"/>
      <c r="F58" s="60"/>
      <c r="G58" s="60"/>
      <c r="H58" s="60"/>
      <c r="I58" s="60"/>
      <c r="J58" s="61"/>
    </row>
    <row r="59" spans="2:10" ht="15.75" customHeight="1" x14ac:dyDescent="0.25">
      <c r="B59" s="12"/>
      <c r="C59" s="13"/>
      <c r="D59" s="13"/>
      <c r="E59" s="13"/>
      <c r="F59" s="13"/>
      <c r="G59" s="13"/>
      <c r="H59" s="13"/>
      <c r="I59" s="13"/>
      <c r="J59" s="14"/>
    </row>
    <row r="60" spans="2:10" ht="15.75" customHeight="1" x14ac:dyDescent="0.25">
      <c r="B60" s="8"/>
      <c r="C60" s="8"/>
      <c r="D60" s="8"/>
      <c r="E60" s="8"/>
      <c r="F60" s="8"/>
      <c r="G60" s="8"/>
      <c r="H60" s="8"/>
      <c r="I60" s="8"/>
      <c r="J60" s="8"/>
    </row>
    <row r="61" spans="2:10" ht="15.75" customHeight="1" x14ac:dyDescent="0.25">
      <c r="C61" s="58"/>
      <c r="D61" s="58"/>
      <c r="E61" s="58"/>
      <c r="F61" s="58"/>
      <c r="G61" s="58"/>
      <c r="H61" s="58"/>
      <c r="I61" s="58"/>
    </row>
    <row r="62" spans="2:10" ht="15.75" customHeight="1" x14ac:dyDescent="0.25">
      <c r="C62" s="58"/>
      <c r="D62" s="58"/>
      <c r="E62" s="58"/>
      <c r="F62" s="58"/>
      <c r="G62" s="58"/>
      <c r="H62" s="58"/>
      <c r="I62" s="58"/>
    </row>
    <row r="63" spans="2:10" ht="15.75" customHeight="1" x14ac:dyDescent="0.25">
      <c r="C63" s="58"/>
      <c r="D63" s="58"/>
      <c r="E63" s="58"/>
      <c r="F63" s="58"/>
      <c r="G63" s="58"/>
      <c r="H63" s="58"/>
      <c r="I63" s="58"/>
    </row>
    <row r="64" spans="2:10" ht="15.75" customHeight="1" x14ac:dyDescent="0.25">
      <c r="B64" s="8"/>
      <c r="C64" s="71"/>
      <c r="D64" s="71"/>
      <c r="E64" s="71"/>
      <c r="F64" s="71"/>
      <c r="G64" s="71"/>
      <c r="H64" s="71"/>
      <c r="I64" s="71"/>
    </row>
    <row r="65" spans="2:10" ht="15.75" customHeight="1" x14ac:dyDescent="0.25"/>
    <row r="66" spans="2:10" ht="15.75" customHeight="1" x14ac:dyDescent="0.25">
      <c r="H66" s="1" t="s">
        <v>2</v>
      </c>
      <c r="I66" s="74" t="str">
        <f>C8</f>
        <v>#001</v>
      </c>
      <c r="J66" s="76"/>
    </row>
    <row r="67" spans="2:10" ht="15.75" customHeight="1" x14ac:dyDescent="0.25"/>
    <row r="68" spans="2:10" ht="15.75" customHeight="1" x14ac:dyDescent="0.25"/>
    <row r="69" spans="2:10" ht="15.75" customHeight="1" x14ac:dyDescent="0.25"/>
    <row r="70" spans="2:10" ht="15.75" customHeight="1" x14ac:dyDescent="0.25"/>
    <row r="71" spans="2:10" ht="15.75" customHeight="1" x14ac:dyDescent="0.25">
      <c r="B71" s="49"/>
      <c r="C71" s="50"/>
      <c r="D71" s="50"/>
      <c r="E71" s="51"/>
      <c r="G71" s="49"/>
      <c r="H71" s="50"/>
      <c r="I71" s="50"/>
      <c r="J71" s="51"/>
    </row>
    <row r="72" spans="2:10" ht="15.75" customHeight="1" x14ac:dyDescent="0.25">
      <c r="B72" s="52"/>
      <c r="C72" s="53"/>
      <c r="D72" s="53"/>
      <c r="E72" s="54"/>
      <c r="G72" s="52"/>
      <c r="H72" s="53"/>
      <c r="I72" s="53"/>
      <c r="J72" s="54"/>
    </row>
    <row r="73" spans="2:10" ht="15.75" customHeight="1" x14ac:dyDescent="0.25">
      <c r="B73" s="52"/>
      <c r="C73" s="53"/>
      <c r="D73" s="53"/>
      <c r="E73" s="54"/>
      <c r="G73" s="52"/>
      <c r="H73" s="53"/>
      <c r="I73" s="53"/>
      <c r="J73" s="54"/>
    </row>
    <row r="74" spans="2:10" ht="15.75" customHeight="1" x14ac:dyDescent="0.25">
      <c r="B74" s="52"/>
      <c r="C74" s="53"/>
      <c r="D74" s="53"/>
      <c r="E74" s="54"/>
      <c r="G74" s="52"/>
      <c r="H74" s="53"/>
      <c r="I74" s="53"/>
      <c r="J74" s="54"/>
    </row>
    <row r="75" spans="2:10" ht="15.75" customHeight="1" x14ac:dyDescent="0.25">
      <c r="B75" s="52"/>
      <c r="C75" s="53"/>
      <c r="D75" s="53"/>
      <c r="E75" s="54"/>
      <c r="G75" s="52"/>
      <c r="H75" s="53"/>
      <c r="I75" s="53"/>
      <c r="J75" s="54"/>
    </row>
    <row r="76" spans="2:10" ht="15.75" customHeight="1" x14ac:dyDescent="0.25">
      <c r="B76" s="52"/>
      <c r="C76" s="53"/>
      <c r="D76" s="53"/>
      <c r="E76" s="54"/>
      <c r="G76" s="52"/>
      <c r="H76" s="53"/>
      <c r="I76" s="53"/>
      <c r="J76" s="54"/>
    </row>
    <row r="77" spans="2:10" ht="15.75" customHeight="1" x14ac:dyDescent="0.25">
      <c r="B77" s="52"/>
      <c r="C77" s="53"/>
      <c r="D77" s="53"/>
      <c r="E77" s="54"/>
      <c r="G77" s="52"/>
      <c r="H77" s="53"/>
      <c r="I77" s="53"/>
      <c r="J77" s="54"/>
    </row>
    <row r="78" spans="2:10" ht="15.75" customHeight="1" x14ac:dyDescent="0.25">
      <c r="B78" s="52"/>
      <c r="C78" s="53"/>
      <c r="D78" s="53"/>
      <c r="E78" s="54"/>
      <c r="G78" s="52"/>
      <c r="H78" s="53"/>
      <c r="I78" s="53"/>
      <c r="J78" s="54"/>
    </row>
    <row r="79" spans="2:10" ht="15.75" customHeight="1" x14ac:dyDescent="0.25">
      <c r="B79" s="52"/>
      <c r="C79" s="53"/>
      <c r="D79" s="53"/>
      <c r="E79" s="54"/>
      <c r="G79" s="52"/>
      <c r="H79" s="53"/>
      <c r="I79" s="53"/>
      <c r="J79" s="54"/>
    </row>
    <row r="80" spans="2:10" ht="15.75" customHeight="1" x14ac:dyDescent="0.25">
      <c r="B80" s="52"/>
      <c r="C80" s="53"/>
      <c r="D80" s="53"/>
      <c r="E80" s="54"/>
      <c r="G80" s="52"/>
      <c r="H80" s="53"/>
      <c r="I80" s="53"/>
      <c r="J80" s="54"/>
    </row>
    <row r="81" spans="2:10" ht="15.75" customHeight="1" x14ac:dyDescent="0.25">
      <c r="B81" s="55"/>
      <c r="C81" s="56"/>
      <c r="D81" s="56"/>
      <c r="E81" s="57"/>
      <c r="G81" s="55"/>
      <c r="H81" s="56"/>
      <c r="I81" s="56"/>
      <c r="J81" s="57"/>
    </row>
    <row r="82" spans="2:10" ht="15.75" customHeight="1" x14ac:dyDescent="0.25"/>
    <row r="83" spans="2:10" ht="15.75" customHeight="1" x14ac:dyDescent="0.25"/>
    <row r="84" spans="2:10" ht="15.75" customHeight="1" x14ac:dyDescent="0.25"/>
    <row r="85" spans="2:10" ht="15.75" customHeight="1" x14ac:dyDescent="0.25">
      <c r="B85" s="86"/>
      <c r="C85" s="87"/>
      <c r="D85" s="87"/>
      <c r="E85" s="88"/>
      <c r="G85" s="86"/>
      <c r="H85" s="87"/>
      <c r="I85" s="87"/>
      <c r="J85" s="88"/>
    </row>
    <row r="86" spans="2:10" ht="15.75" customHeight="1" x14ac:dyDescent="0.25">
      <c r="B86" s="89"/>
      <c r="C86" s="90"/>
      <c r="D86" s="90"/>
      <c r="E86" s="91"/>
      <c r="G86" s="89"/>
      <c r="H86" s="95"/>
      <c r="I86" s="95"/>
      <c r="J86" s="91"/>
    </row>
    <row r="87" spans="2:10" ht="15.75" customHeight="1" x14ac:dyDescent="0.25">
      <c r="B87" s="89"/>
      <c r="C87" s="90"/>
      <c r="D87" s="90"/>
      <c r="E87" s="91"/>
      <c r="G87" s="89"/>
      <c r="H87" s="95"/>
      <c r="I87" s="95"/>
      <c r="J87" s="91"/>
    </row>
    <row r="88" spans="2:10" ht="15.75" customHeight="1" x14ac:dyDescent="0.25">
      <c r="B88" s="89"/>
      <c r="C88" s="90"/>
      <c r="D88" s="90"/>
      <c r="E88" s="91"/>
      <c r="G88" s="89"/>
      <c r="H88" s="95"/>
      <c r="I88" s="95"/>
      <c r="J88" s="91"/>
    </row>
    <row r="89" spans="2:10" ht="15.75" customHeight="1" x14ac:dyDescent="0.25">
      <c r="B89" s="89"/>
      <c r="C89" s="90"/>
      <c r="D89" s="90"/>
      <c r="E89" s="91"/>
      <c r="G89" s="89"/>
      <c r="H89" s="95"/>
      <c r="I89" s="95"/>
      <c r="J89" s="91"/>
    </row>
    <row r="90" spans="2:10" ht="15.75" customHeight="1" x14ac:dyDescent="0.25">
      <c r="B90" s="89"/>
      <c r="C90" s="90"/>
      <c r="D90" s="90"/>
      <c r="E90" s="91"/>
      <c r="G90" s="89"/>
      <c r="H90" s="95"/>
      <c r="I90" s="95"/>
      <c r="J90" s="91"/>
    </row>
    <row r="91" spans="2:10" ht="15.75" customHeight="1" x14ac:dyDescent="0.25">
      <c r="B91" s="89"/>
      <c r="C91" s="90"/>
      <c r="D91" s="90"/>
      <c r="E91" s="91"/>
      <c r="G91" s="89"/>
      <c r="H91" s="95"/>
      <c r="I91" s="95"/>
      <c r="J91" s="91"/>
    </row>
    <row r="92" spans="2:10" ht="15.75" customHeight="1" x14ac:dyDescent="0.25">
      <c r="B92" s="89"/>
      <c r="C92" s="90"/>
      <c r="D92" s="90"/>
      <c r="E92" s="91"/>
      <c r="G92" s="89"/>
      <c r="H92" s="95"/>
      <c r="I92" s="95"/>
      <c r="J92" s="91"/>
    </row>
    <row r="93" spans="2:10" ht="15.75" customHeight="1" x14ac:dyDescent="0.25">
      <c r="B93" s="89"/>
      <c r="C93" s="90"/>
      <c r="D93" s="90"/>
      <c r="E93" s="91"/>
      <c r="G93" s="89"/>
      <c r="H93" s="95"/>
      <c r="I93" s="95"/>
      <c r="J93" s="91"/>
    </row>
    <row r="94" spans="2:10" ht="15.75" customHeight="1" x14ac:dyDescent="0.25">
      <c r="B94" s="89"/>
      <c r="C94" s="90"/>
      <c r="D94" s="90"/>
      <c r="E94" s="91"/>
      <c r="G94" s="89"/>
      <c r="H94" s="95"/>
      <c r="I94" s="95"/>
      <c r="J94" s="91"/>
    </row>
    <row r="95" spans="2:10" ht="15.75" customHeight="1" x14ac:dyDescent="0.25">
      <c r="B95" s="92"/>
      <c r="C95" s="93"/>
      <c r="D95" s="93"/>
      <c r="E95" s="94"/>
      <c r="G95" s="92"/>
      <c r="H95" s="93"/>
      <c r="I95" s="93"/>
      <c r="J95" s="94"/>
    </row>
    <row r="96" spans="2:10" ht="15.75" customHeight="1" x14ac:dyDescent="0.25"/>
    <row r="97" spans="2:10" ht="15.75" customHeight="1" x14ac:dyDescent="0.25"/>
    <row r="98" spans="2:10" ht="15.75" customHeight="1" x14ac:dyDescent="0.25"/>
    <row r="99" spans="2:10" ht="15.75" customHeight="1" x14ac:dyDescent="0.25">
      <c r="B99" s="49"/>
      <c r="C99" s="50"/>
      <c r="D99" s="50"/>
      <c r="E99" s="51"/>
      <c r="G99" s="49"/>
      <c r="H99" s="50"/>
      <c r="I99" s="50"/>
      <c r="J99" s="51"/>
    </row>
    <row r="100" spans="2:10" ht="15.75" customHeight="1" x14ac:dyDescent="0.25">
      <c r="B100" s="52"/>
      <c r="C100" s="53"/>
      <c r="D100" s="53"/>
      <c r="E100" s="54"/>
      <c r="G100" s="52"/>
      <c r="H100" s="53"/>
      <c r="I100" s="53"/>
      <c r="J100" s="54"/>
    </row>
    <row r="101" spans="2:10" ht="15.75" customHeight="1" x14ac:dyDescent="0.25">
      <c r="B101" s="52"/>
      <c r="C101" s="53"/>
      <c r="D101" s="53"/>
      <c r="E101" s="54"/>
      <c r="G101" s="52"/>
      <c r="H101" s="53"/>
      <c r="I101" s="53"/>
      <c r="J101" s="54"/>
    </row>
    <row r="102" spans="2:10" ht="15.75" customHeight="1" x14ac:dyDescent="0.25">
      <c r="B102" s="52"/>
      <c r="C102" s="53"/>
      <c r="D102" s="53"/>
      <c r="E102" s="54"/>
      <c r="G102" s="52"/>
      <c r="H102" s="53"/>
      <c r="I102" s="53"/>
      <c r="J102" s="54"/>
    </row>
    <row r="103" spans="2:10" ht="15.75" customHeight="1" x14ac:dyDescent="0.25">
      <c r="B103" s="52"/>
      <c r="C103" s="53"/>
      <c r="D103" s="53"/>
      <c r="E103" s="54"/>
      <c r="G103" s="52"/>
      <c r="H103" s="53"/>
      <c r="I103" s="53"/>
      <c r="J103" s="54"/>
    </row>
    <row r="104" spans="2:10" ht="15.75" customHeight="1" x14ac:dyDescent="0.25">
      <c r="B104" s="52"/>
      <c r="C104" s="53"/>
      <c r="D104" s="53"/>
      <c r="E104" s="54"/>
      <c r="G104" s="52"/>
      <c r="H104" s="53"/>
      <c r="I104" s="53"/>
      <c r="J104" s="54"/>
    </row>
    <row r="105" spans="2:10" ht="15.75" customHeight="1" x14ac:dyDescent="0.25">
      <c r="B105" s="52"/>
      <c r="C105" s="53"/>
      <c r="D105" s="53"/>
      <c r="E105" s="54"/>
      <c r="G105" s="52"/>
      <c r="H105" s="53"/>
      <c r="I105" s="53"/>
      <c r="J105" s="54"/>
    </row>
    <row r="106" spans="2:10" ht="15.75" customHeight="1" x14ac:dyDescent="0.25">
      <c r="B106" s="52"/>
      <c r="C106" s="53"/>
      <c r="D106" s="53"/>
      <c r="E106" s="54"/>
      <c r="G106" s="52"/>
      <c r="H106" s="53"/>
      <c r="I106" s="53"/>
      <c r="J106" s="54"/>
    </row>
    <row r="107" spans="2:10" ht="15.75" customHeight="1" x14ac:dyDescent="0.25">
      <c r="B107" s="52"/>
      <c r="C107" s="53"/>
      <c r="D107" s="53"/>
      <c r="E107" s="54"/>
      <c r="G107" s="52"/>
      <c r="H107" s="53"/>
      <c r="I107" s="53"/>
      <c r="J107" s="54"/>
    </row>
    <row r="108" spans="2:10" ht="15.75" customHeight="1" x14ac:dyDescent="0.25">
      <c r="B108" s="52"/>
      <c r="C108" s="53"/>
      <c r="D108" s="53"/>
      <c r="E108" s="54"/>
      <c r="G108" s="52"/>
      <c r="H108" s="53"/>
      <c r="I108" s="53"/>
      <c r="J108" s="54"/>
    </row>
    <row r="109" spans="2:10" ht="15.75" customHeight="1" x14ac:dyDescent="0.25">
      <c r="B109" s="55"/>
      <c r="C109" s="56"/>
      <c r="D109" s="56"/>
      <c r="E109" s="57"/>
      <c r="G109" s="55"/>
      <c r="H109" s="56"/>
      <c r="I109" s="56"/>
      <c r="J109" s="57"/>
    </row>
    <row r="110" spans="2:10" ht="15.75" customHeight="1" x14ac:dyDescent="0.25"/>
    <row r="111" spans="2:10" ht="15.75" customHeight="1" x14ac:dyDescent="0.25"/>
    <row r="112" spans="2:10" ht="15.75" customHeight="1" x14ac:dyDescent="0.25"/>
    <row r="113" spans="2:10" ht="15.75" customHeight="1" x14ac:dyDescent="0.25">
      <c r="B113" s="49"/>
      <c r="C113" s="50"/>
      <c r="D113" s="50"/>
      <c r="E113" s="51"/>
      <c r="G113" s="49"/>
      <c r="H113" s="50"/>
      <c r="I113" s="50"/>
      <c r="J113" s="51"/>
    </row>
    <row r="114" spans="2:10" ht="15.75" customHeight="1" x14ac:dyDescent="0.25">
      <c r="B114" s="52"/>
      <c r="C114" s="53"/>
      <c r="D114" s="53"/>
      <c r="E114" s="54"/>
      <c r="G114" s="52"/>
      <c r="H114" s="53"/>
      <c r="I114" s="53"/>
      <c r="J114" s="54"/>
    </row>
    <row r="115" spans="2:10" ht="15.75" customHeight="1" x14ac:dyDescent="0.25">
      <c r="B115" s="52"/>
      <c r="C115" s="53"/>
      <c r="D115" s="53"/>
      <c r="E115" s="54"/>
      <c r="G115" s="52"/>
      <c r="H115" s="53"/>
      <c r="I115" s="53"/>
      <c r="J115" s="54"/>
    </row>
    <row r="116" spans="2:10" ht="15.75" customHeight="1" x14ac:dyDescent="0.25">
      <c r="B116" s="52"/>
      <c r="C116" s="53"/>
      <c r="D116" s="53"/>
      <c r="E116" s="54"/>
      <c r="G116" s="52"/>
      <c r="H116" s="53"/>
      <c r="I116" s="53"/>
      <c r="J116" s="54"/>
    </row>
    <row r="117" spans="2:10" ht="15.75" customHeight="1" x14ac:dyDescent="0.25">
      <c r="B117" s="52"/>
      <c r="C117" s="53"/>
      <c r="D117" s="53"/>
      <c r="E117" s="54"/>
      <c r="G117" s="52"/>
      <c r="H117" s="53"/>
      <c r="I117" s="53"/>
      <c r="J117" s="54"/>
    </row>
    <row r="118" spans="2:10" ht="15.75" customHeight="1" x14ac:dyDescent="0.25">
      <c r="B118" s="52"/>
      <c r="C118" s="53"/>
      <c r="D118" s="53"/>
      <c r="E118" s="54"/>
      <c r="G118" s="52"/>
      <c r="H118" s="53"/>
      <c r="I118" s="53"/>
      <c r="J118" s="54"/>
    </row>
    <row r="119" spans="2:10" ht="15.75" customHeight="1" x14ac:dyDescent="0.25">
      <c r="B119" s="52"/>
      <c r="C119" s="53"/>
      <c r="D119" s="53"/>
      <c r="E119" s="54"/>
      <c r="G119" s="52"/>
      <c r="H119" s="53"/>
      <c r="I119" s="53"/>
      <c r="J119" s="54"/>
    </row>
    <row r="120" spans="2:10" ht="15.75" customHeight="1" x14ac:dyDescent="0.25">
      <c r="B120" s="52"/>
      <c r="C120" s="53"/>
      <c r="D120" s="53"/>
      <c r="E120" s="54"/>
      <c r="G120" s="52"/>
      <c r="H120" s="53"/>
      <c r="I120" s="53"/>
      <c r="J120" s="54"/>
    </row>
    <row r="121" spans="2:10" ht="15.75" customHeight="1" x14ac:dyDescent="0.25">
      <c r="B121" s="52"/>
      <c r="C121" s="53"/>
      <c r="D121" s="53"/>
      <c r="E121" s="54"/>
      <c r="G121" s="52"/>
      <c r="H121" s="53"/>
      <c r="I121" s="53"/>
      <c r="J121" s="54"/>
    </row>
    <row r="122" spans="2:10" ht="15.75" customHeight="1" x14ac:dyDescent="0.25">
      <c r="B122" s="52"/>
      <c r="C122" s="53"/>
      <c r="D122" s="53"/>
      <c r="E122" s="54"/>
      <c r="G122" s="52"/>
      <c r="H122" s="53"/>
      <c r="I122" s="53"/>
      <c r="J122" s="54"/>
    </row>
    <row r="123" spans="2:10" ht="15.75" customHeight="1" x14ac:dyDescent="0.25">
      <c r="B123" s="55"/>
      <c r="C123" s="56"/>
      <c r="D123" s="56"/>
      <c r="E123" s="57"/>
      <c r="G123" s="55"/>
      <c r="H123" s="56"/>
      <c r="I123" s="56"/>
      <c r="J123" s="57"/>
    </row>
    <row r="124" spans="2:10" ht="15.75" customHeight="1" x14ac:dyDescent="0.25"/>
    <row r="125" spans="2:10" ht="15.75" customHeight="1" x14ac:dyDescent="0.25">
      <c r="C125" s="58"/>
      <c r="D125" s="58"/>
      <c r="E125" s="58"/>
      <c r="F125" s="58"/>
      <c r="G125" s="58"/>
      <c r="H125" s="58"/>
      <c r="I125" s="58"/>
    </row>
    <row r="126" spans="2:10" ht="15.75" customHeight="1" x14ac:dyDescent="0.25">
      <c r="C126" s="58"/>
      <c r="D126" s="58"/>
      <c r="E126" s="58"/>
      <c r="F126" s="58"/>
      <c r="G126" s="58"/>
      <c r="H126" s="58"/>
      <c r="I126" s="58"/>
    </row>
    <row r="127" spans="2:10" ht="15.75" customHeight="1" x14ac:dyDescent="0.25">
      <c r="C127" s="58"/>
      <c r="D127" s="58"/>
      <c r="E127" s="58"/>
      <c r="F127" s="58"/>
      <c r="G127" s="58"/>
      <c r="H127" s="58"/>
      <c r="I127" s="58"/>
    </row>
    <row r="128" spans="2:10" ht="15.75" customHeight="1" x14ac:dyDescent="0.25">
      <c r="B128" s="8"/>
      <c r="C128" s="71"/>
      <c r="D128" s="71"/>
      <c r="E128" s="71"/>
      <c r="F128" s="71"/>
      <c r="G128" s="71"/>
      <c r="H128" s="71"/>
      <c r="I128" s="71"/>
    </row>
    <row r="129" spans="1:11" ht="15.75" customHeight="1" x14ac:dyDescent="0.25"/>
    <row r="130" spans="1:11" ht="15.75" customHeight="1" x14ac:dyDescent="0.25">
      <c r="H130" s="1" t="s">
        <v>2</v>
      </c>
      <c r="I130" s="74" t="str">
        <f>C8</f>
        <v>#001</v>
      </c>
      <c r="J130" s="76"/>
    </row>
    <row r="131" spans="1:11" ht="15.75" customHeight="1" x14ac:dyDescent="0.25"/>
    <row r="132" spans="1:11" ht="15.75" customHeight="1" x14ac:dyDescent="0.25"/>
    <row r="133" spans="1:11" ht="15.75" customHeight="1" x14ac:dyDescent="0.25"/>
    <row r="134" spans="1:11" ht="15.75" customHeight="1" x14ac:dyDescent="0.25"/>
    <row r="135" spans="1:11" ht="15.75" customHeight="1" x14ac:dyDescent="0.25">
      <c r="A135" s="62"/>
      <c r="B135" s="63"/>
      <c r="C135" s="63"/>
      <c r="D135" s="63"/>
      <c r="E135" s="63"/>
      <c r="F135" s="63"/>
      <c r="G135" s="63"/>
      <c r="H135" s="63"/>
      <c r="I135" s="63"/>
      <c r="J135" s="63"/>
      <c r="K135" s="64"/>
    </row>
    <row r="136" spans="1:11" ht="15.75" customHeight="1" x14ac:dyDescent="0.25">
      <c r="A136" s="65"/>
      <c r="B136" s="66"/>
      <c r="C136" s="66"/>
      <c r="D136" s="66"/>
      <c r="E136" s="66"/>
      <c r="F136" s="66"/>
      <c r="G136" s="66"/>
      <c r="H136" s="66"/>
      <c r="I136" s="66"/>
      <c r="J136" s="66"/>
      <c r="K136" s="67"/>
    </row>
    <row r="137" spans="1:11" ht="15.75" customHeight="1" x14ac:dyDescent="0.25">
      <c r="A137" s="65"/>
      <c r="B137" s="66"/>
      <c r="C137" s="66"/>
      <c r="D137" s="66"/>
      <c r="E137" s="66"/>
      <c r="F137" s="66"/>
      <c r="G137" s="66"/>
      <c r="H137" s="66"/>
      <c r="I137" s="66"/>
      <c r="J137" s="66"/>
      <c r="K137" s="67"/>
    </row>
    <row r="138" spans="1:11" ht="15.75" customHeight="1" x14ac:dyDescent="0.25">
      <c r="A138" s="65"/>
      <c r="B138" s="66"/>
      <c r="C138" s="66"/>
      <c r="D138" s="66"/>
      <c r="E138" s="66"/>
      <c r="F138" s="66"/>
      <c r="G138" s="66"/>
      <c r="H138" s="66"/>
      <c r="I138" s="66"/>
      <c r="J138" s="66"/>
      <c r="K138" s="67"/>
    </row>
    <row r="139" spans="1:11" ht="15.75" customHeight="1" x14ac:dyDescent="0.25">
      <c r="A139" s="65"/>
      <c r="B139" s="66"/>
      <c r="C139" s="66"/>
      <c r="D139" s="66"/>
      <c r="E139" s="66"/>
      <c r="F139" s="66"/>
      <c r="G139" s="66"/>
      <c r="H139" s="66"/>
      <c r="I139" s="66"/>
      <c r="J139" s="66"/>
      <c r="K139" s="67"/>
    </row>
    <row r="140" spans="1:11" ht="15.75" customHeight="1" x14ac:dyDescent="0.25">
      <c r="A140" s="65"/>
      <c r="B140" s="66"/>
      <c r="C140" s="66"/>
      <c r="D140" s="66"/>
      <c r="E140" s="66"/>
      <c r="F140" s="66"/>
      <c r="G140" s="66"/>
      <c r="H140" s="66"/>
      <c r="I140" s="66"/>
      <c r="J140" s="66"/>
      <c r="K140" s="67"/>
    </row>
    <row r="141" spans="1:11" ht="15.75" customHeight="1" x14ac:dyDescent="0.25">
      <c r="A141" s="65"/>
      <c r="B141" s="66"/>
      <c r="C141" s="66"/>
      <c r="D141" s="66"/>
      <c r="E141" s="66"/>
      <c r="F141" s="66"/>
      <c r="G141" s="66"/>
      <c r="H141" s="66"/>
      <c r="I141" s="66"/>
      <c r="J141" s="66"/>
      <c r="K141" s="67"/>
    </row>
    <row r="142" spans="1:11" ht="15.75" customHeight="1" x14ac:dyDescent="0.25">
      <c r="A142" s="65"/>
      <c r="B142" s="66"/>
      <c r="C142" s="66"/>
      <c r="D142" s="66"/>
      <c r="E142" s="66"/>
      <c r="F142" s="66"/>
      <c r="G142" s="66"/>
      <c r="H142" s="66"/>
      <c r="I142" s="66"/>
      <c r="J142" s="66"/>
      <c r="K142" s="67"/>
    </row>
    <row r="143" spans="1:11" ht="15.75" customHeight="1" x14ac:dyDescent="0.25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7"/>
    </row>
    <row r="144" spans="1:11" ht="15.75" customHeight="1" x14ac:dyDescent="0.25">
      <c r="A144" s="65"/>
      <c r="B144" s="66"/>
      <c r="C144" s="66"/>
      <c r="D144" s="66"/>
      <c r="E144" s="66"/>
      <c r="F144" s="66"/>
      <c r="G144" s="66"/>
      <c r="H144" s="66"/>
      <c r="I144" s="66"/>
      <c r="J144" s="66"/>
      <c r="K144" s="67"/>
    </row>
    <row r="145" spans="1:11" ht="15.75" customHeight="1" x14ac:dyDescent="0.25">
      <c r="A145" s="65"/>
      <c r="B145" s="66"/>
      <c r="C145" s="66"/>
      <c r="D145" s="66"/>
      <c r="E145" s="66"/>
      <c r="F145" s="66"/>
      <c r="G145" s="66"/>
      <c r="H145" s="66"/>
      <c r="I145" s="66"/>
      <c r="J145" s="66"/>
      <c r="K145" s="67"/>
    </row>
    <row r="146" spans="1:11" ht="15.75" customHeight="1" x14ac:dyDescent="0.25">
      <c r="A146" s="65"/>
      <c r="B146" s="66"/>
      <c r="C146" s="66"/>
      <c r="D146" s="66"/>
      <c r="E146" s="66"/>
      <c r="F146" s="66"/>
      <c r="G146" s="66"/>
      <c r="H146" s="66"/>
      <c r="I146" s="66"/>
      <c r="J146" s="66"/>
      <c r="K146" s="67"/>
    </row>
    <row r="147" spans="1:11" ht="15.75" customHeight="1" x14ac:dyDescent="0.25">
      <c r="A147" s="65"/>
      <c r="B147" s="66"/>
      <c r="C147" s="66"/>
      <c r="D147" s="66"/>
      <c r="E147" s="66"/>
      <c r="F147" s="66"/>
      <c r="G147" s="66"/>
      <c r="H147" s="66"/>
      <c r="I147" s="66"/>
      <c r="J147" s="66"/>
      <c r="K147" s="67"/>
    </row>
    <row r="148" spans="1:11" ht="15.75" customHeight="1" x14ac:dyDescent="0.25">
      <c r="A148" s="65"/>
      <c r="B148" s="66"/>
      <c r="C148" s="66"/>
      <c r="D148" s="66"/>
      <c r="E148" s="66"/>
      <c r="F148" s="66"/>
      <c r="G148" s="66"/>
      <c r="H148" s="66"/>
      <c r="I148" s="66"/>
      <c r="J148" s="66"/>
      <c r="K148" s="67"/>
    </row>
    <row r="149" spans="1:11" ht="15.75" customHeight="1" x14ac:dyDescent="0.25">
      <c r="A149" s="65"/>
      <c r="B149" s="66"/>
      <c r="C149" s="66"/>
      <c r="D149" s="66"/>
      <c r="E149" s="66"/>
      <c r="F149" s="66"/>
      <c r="G149" s="66"/>
      <c r="H149" s="66"/>
      <c r="I149" s="66"/>
      <c r="J149" s="66"/>
      <c r="K149" s="67"/>
    </row>
    <row r="150" spans="1:11" ht="15.75" customHeight="1" x14ac:dyDescent="0.25">
      <c r="A150" s="65"/>
      <c r="B150" s="66"/>
      <c r="C150" s="66"/>
      <c r="D150" s="66"/>
      <c r="E150" s="66"/>
      <c r="F150" s="66"/>
      <c r="G150" s="66"/>
      <c r="H150" s="66"/>
      <c r="I150" s="66"/>
      <c r="J150" s="66"/>
      <c r="K150" s="67"/>
    </row>
    <row r="151" spans="1:11" ht="15.75" customHeight="1" x14ac:dyDescent="0.25">
      <c r="A151" s="65"/>
      <c r="B151" s="66"/>
      <c r="C151" s="66"/>
      <c r="D151" s="66"/>
      <c r="E151" s="66"/>
      <c r="F151" s="66"/>
      <c r="G151" s="66"/>
      <c r="H151" s="66"/>
      <c r="I151" s="66"/>
      <c r="J151" s="66"/>
      <c r="K151" s="67"/>
    </row>
    <row r="152" spans="1:11" ht="15.75" customHeight="1" x14ac:dyDescent="0.25">
      <c r="A152" s="65"/>
      <c r="B152" s="66"/>
      <c r="C152" s="66"/>
      <c r="D152" s="66"/>
      <c r="E152" s="66"/>
      <c r="F152" s="66"/>
      <c r="G152" s="66"/>
      <c r="H152" s="66"/>
      <c r="I152" s="66"/>
      <c r="J152" s="66"/>
      <c r="K152" s="67"/>
    </row>
    <row r="153" spans="1:11" ht="15.75" customHeight="1" x14ac:dyDescent="0.25">
      <c r="A153" s="65"/>
      <c r="B153" s="66"/>
      <c r="C153" s="66"/>
      <c r="D153" s="66"/>
      <c r="E153" s="66"/>
      <c r="F153" s="66"/>
      <c r="G153" s="66"/>
      <c r="H153" s="66"/>
      <c r="I153" s="66"/>
      <c r="J153" s="66"/>
      <c r="K153" s="67"/>
    </row>
    <row r="154" spans="1:11" ht="15.75" customHeight="1" x14ac:dyDescent="0.25">
      <c r="A154" s="65"/>
      <c r="B154" s="66"/>
      <c r="C154" s="66"/>
      <c r="D154" s="66"/>
      <c r="E154" s="66"/>
      <c r="F154" s="66"/>
      <c r="G154" s="66"/>
      <c r="H154" s="66"/>
      <c r="I154" s="66"/>
      <c r="J154" s="66"/>
      <c r="K154" s="67"/>
    </row>
    <row r="155" spans="1:11" ht="15.75" customHeight="1" x14ac:dyDescent="0.25">
      <c r="A155" s="65"/>
      <c r="B155" s="66"/>
      <c r="C155" s="66"/>
      <c r="D155" s="66"/>
      <c r="E155" s="66"/>
      <c r="F155" s="66"/>
      <c r="G155" s="66"/>
      <c r="H155" s="66"/>
      <c r="I155" s="66"/>
      <c r="J155" s="66"/>
      <c r="K155" s="67"/>
    </row>
    <row r="156" spans="1:11" ht="15.75" customHeight="1" x14ac:dyDescent="0.25">
      <c r="A156" s="65"/>
      <c r="B156" s="66"/>
      <c r="C156" s="66"/>
      <c r="D156" s="66"/>
      <c r="E156" s="66"/>
      <c r="F156" s="66"/>
      <c r="G156" s="66"/>
      <c r="H156" s="66"/>
      <c r="I156" s="66"/>
      <c r="J156" s="66"/>
      <c r="K156" s="67"/>
    </row>
    <row r="157" spans="1:11" ht="15.75" customHeight="1" x14ac:dyDescent="0.25">
      <c r="A157" s="65"/>
      <c r="B157" s="66"/>
      <c r="C157" s="66"/>
      <c r="D157" s="66"/>
      <c r="E157" s="66"/>
      <c r="F157" s="66"/>
      <c r="G157" s="66"/>
      <c r="H157" s="66"/>
      <c r="I157" s="66"/>
      <c r="J157" s="66"/>
      <c r="K157" s="67"/>
    </row>
    <row r="158" spans="1:11" ht="15.75" customHeight="1" x14ac:dyDescent="0.25">
      <c r="A158" s="65"/>
      <c r="B158" s="66"/>
      <c r="C158" s="66"/>
      <c r="D158" s="66"/>
      <c r="E158" s="66"/>
      <c r="F158" s="66"/>
      <c r="G158" s="66"/>
      <c r="H158" s="66"/>
      <c r="I158" s="66"/>
      <c r="J158" s="66"/>
      <c r="K158" s="67"/>
    </row>
    <row r="159" spans="1:11" ht="15.75" customHeight="1" x14ac:dyDescent="0.25">
      <c r="A159" s="65"/>
      <c r="B159" s="66"/>
      <c r="C159" s="66"/>
      <c r="D159" s="66"/>
      <c r="E159" s="66"/>
      <c r="F159" s="66"/>
      <c r="G159" s="66"/>
      <c r="H159" s="66"/>
      <c r="I159" s="66"/>
      <c r="J159" s="66"/>
      <c r="K159" s="67"/>
    </row>
    <row r="160" spans="1:11" ht="15.75" customHeight="1" x14ac:dyDescent="0.25">
      <c r="A160" s="65"/>
      <c r="B160" s="66"/>
      <c r="C160" s="66"/>
      <c r="D160" s="66"/>
      <c r="E160" s="66"/>
      <c r="F160" s="66"/>
      <c r="G160" s="66"/>
      <c r="H160" s="66"/>
      <c r="I160" s="66"/>
      <c r="J160" s="66"/>
      <c r="K160" s="67"/>
    </row>
    <row r="161" spans="1:11" ht="15.75" customHeight="1" x14ac:dyDescent="0.25">
      <c r="A161" s="65"/>
      <c r="B161" s="66"/>
      <c r="C161" s="66"/>
      <c r="D161" s="66"/>
      <c r="E161" s="66"/>
      <c r="F161" s="66"/>
      <c r="G161" s="66"/>
      <c r="H161" s="66"/>
      <c r="I161" s="66"/>
      <c r="J161" s="66"/>
      <c r="K161" s="67"/>
    </row>
    <row r="162" spans="1:11" ht="15.75" customHeight="1" x14ac:dyDescent="0.25">
      <c r="A162" s="65"/>
      <c r="B162" s="66"/>
      <c r="C162" s="66"/>
      <c r="D162" s="66"/>
      <c r="E162" s="66"/>
      <c r="F162" s="66"/>
      <c r="G162" s="66"/>
      <c r="H162" s="66"/>
      <c r="I162" s="66"/>
      <c r="J162" s="66"/>
      <c r="K162" s="67"/>
    </row>
    <row r="163" spans="1:11" ht="15.75" customHeight="1" x14ac:dyDescent="0.25">
      <c r="A163" s="65"/>
      <c r="B163" s="66"/>
      <c r="C163" s="66"/>
      <c r="D163" s="66"/>
      <c r="E163" s="66"/>
      <c r="F163" s="66"/>
      <c r="G163" s="66"/>
      <c r="H163" s="66"/>
      <c r="I163" s="66"/>
      <c r="J163" s="66"/>
      <c r="K163" s="67"/>
    </row>
    <row r="164" spans="1:11" ht="15.75" customHeight="1" x14ac:dyDescent="0.25">
      <c r="A164" s="65"/>
      <c r="B164" s="66"/>
      <c r="C164" s="66"/>
      <c r="D164" s="66"/>
      <c r="E164" s="66"/>
      <c r="F164" s="66"/>
      <c r="G164" s="66"/>
      <c r="H164" s="66"/>
      <c r="I164" s="66"/>
      <c r="J164" s="66"/>
      <c r="K164" s="67"/>
    </row>
    <row r="165" spans="1:11" ht="15.75" customHeight="1" x14ac:dyDescent="0.25">
      <c r="A165" s="65"/>
      <c r="B165" s="66"/>
      <c r="C165" s="66"/>
      <c r="D165" s="66"/>
      <c r="E165" s="66"/>
      <c r="F165" s="66"/>
      <c r="G165" s="66"/>
      <c r="H165" s="66"/>
      <c r="I165" s="66"/>
      <c r="J165" s="66"/>
      <c r="K165" s="67"/>
    </row>
    <row r="166" spans="1:11" ht="15.75" customHeight="1" x14ac:dyDescent="0.25">
      <c r="A166" s="65"/>
      <c r="B166" s="66"/>
      <c r="C166" s="66"/>
      <c r="D166" s="66"/>
      <c r="E166" s="66"/>
      <c r="F166" s="66"/>
      <c r="G166" s="66"/>
      <c r="H166" s="66"/>
      <c r="I166" s="66"/>
      <c r="J166" s="66"/>
      <c r="K166" s="67"/>
    </row>
    <row r="167" spans="1:11" ht="15.75" customHeight="1" x14ac:dyDescent="0.25">
      <c r="A167" s="68"/>
      <c r="B167" s="69"/>
      <c r="C167" s="69"/>
      <c r="D167" s="69"/>
      <c r="E167" s="69"/>
      <c r="F167" s="69"/>
      <c r="G167" s="69"/>
      <c r="H167" s="69"/>
      <c r="I167" s="69"/>
      <c r="J167" s="69"/>
      <c r="K167" s="70"/>
    </row>
    <row r="168" spans="1:11" ht="15.75" customHeight="1" x14ac:dyDescent="0.25"/>
    <row r="169" spans="1:11" ht="15.75" customHeight="1" x14ac:dyDescent="0.25">
      <c r="C169" s="58"/>
      <c r="D169" s="58"/>
      <c r="E169" s="58"/>
      <c r="F169" s="58"/>
      <c r="G169" s="58"/>
      <c r="H169" s="58"/>
      <c r="I169" s="58"/>
    </row>
    <row r="170" spans="1:11" ht="15.75" customHeight="1" x14ac:dyDescent="0.25">
      <c r="C170" s="58"/>
      <c r="D170" s="58"/>
      <c r="E170" s="58"/>
      <c r="F170" s="58"/>
      <c r="G170" s="58"/>
      <c r="H170" s="58"/>
      <c r="I170" s="58"/>
    </row>
    <row r="171" spans="1:11" ht="15.75" customHeight="1" x14ac:dyDescent="0.25">
      <c r="C171" s="58"/>
      <c r="D171" s="58"/>
      <c r="E171" s="58"/>
      <c r="F171" s="58"/>
      <c r="G171" s="58"/>
      <c r="H171" s="58"/>
      <c r="I171" s="58"/>
    </row>
    <row r="172" spans="1:11" ht="15.75" customHeight="1" x14ac:dyDescent="0.25">
      <c r="C172" s="58"/>
      <c r="D172" s="58"/>
      <c r="E172" s="58"/>
      <c r="F172" s="58"/>
      <c r="G172" s="58"/>
      <c r="H172" s="58"/>
      <c r="I172" s="58"/>
    </row>
  </sheetData>
  <mergeCells count="58">
    <mergeCell ref="C170:I170"/>
    <mergeCell ref="C171:I171"/>
    <mergeCell ref="C172:I172"/>
    <mergeCell ref="I66:J66"/>
    <mergeCell ref="I130:J130"/>
    <mergeCell ref="C125:I125"/>
    <mergeCell ref="C126:I126"/>
    <mergeCell ref="C127:I127"/>
    <mergeCell ref="C128:I128"/>
    <mergeCell ref="C169:I169"/>
    <mergeCell ref="B85:E95"/>
    <mergeCell ref="G85:J95"/>
    <mergeCell ref="B71:E81"/>
    <mergeCell ref="G71:J81"/>
    <mergeCell ref="B99:E109"/>
    <mergeCell ref="G99:J109"/>
    <mergeCell ref="H1:J4"/>
    <mergeCell ref="D18:E18"/>
    <mergeCell ref="I8:J8"/>
    <mergeCell ref="I12:J12"/>
    <mergeCell ref="I16:J16"/>
    <mergeCell ref="B6:J6"/>
    <mergeCell ref="C12:D12"/>
    <mergeCell ref="C8:D8"/>
    <mergeCell ref="C10:G10"/>
    <mergeCell ref="I14:J14"/>
    <mergeCell ref="C13:D13"/>
    <mergeCell ref="I15:J15"/>
    <mergeCell ref="I24:J24"/>
    <mergeCell ref="B35:J35"/>
    <mergeCell ref="B38:C38"/>
    <mergeCell ref="G38:H38"/>
    <mergeCell ref="B40:C40"/>
    <mergeCell ref="G40:H40"/>
    <mergeCell ref="G44:H44"/>
    <mergeCell ref="B50:C50"/>
    <mergeCell ref="G50:H50"/>
    <mergeCell ref="B48:C48"/>
    <mergeCell ref="D21:E21"/>
    <mergeCell ref="D24:E24"/>
    <mergeCell ref="B42:C42"/>
    <mergeCell ref="B44:C44"/>
    <mergeCell ref="B46:C46"/>
    <mergeCell ref="G42:H42"/>
    <mergeCell ref="B54:J54"/>
    <mergeCell ref="B55:J55"/>
    <mergeCell ref="B57:J57"/>
    <mergeCell ref="G48:H48"/>
    <mergeCell ref="G46:H46"/>
    <mergeCell ref="B56:J56"/>
    <mergeCell ref="B113:E123"/>
    <mergeCell ref="G113:J123"/>
    <mergeCell ref="C61:I61"/>
    <mergeCell ref="B58:J58"/>
    <mergeCell ref="A135:K167"/>
    <mergeCell ref="C62:I62"/>
    <mergeCell ref="C63:I63"/>
    <mergeCell ref="C64:I64"/>
  </mergeCells>
  <dataValidations count="5">
    <dataValidation type="list" allowBlank="1" showInputMessage="1" showErrorMessage="1" sqref="D18">
      <formula1>TypeTransaction</formula1>
    </dataValidation>
    <dataValidation type="list" allowBlank="1" showInputMessage="1" showErrorMessage="1" sqref="I12">
      <formula1>Contact</formula1>
    </dataValidation>
    <dataValidation type="list" allowBlank="1" showInputMessage="1" showErrorMessage="1" sqref="D21">
      <formula1>Bien</formula1>
    </dataValidation>
    <dataValidation type="list" allowBlank="1" showInputMessage="1" showErrorMessage="1" sqref="E26 E28 E30 E32 J32 J30 J28 J26">
      <formula1>Nombre</formula1>
    </dataValidation>
    <dataValidation type="list" allowBlank="1" showInputMessage="1" showErrorMessage="1" sqref="I8">
      <formula1>QuartierMarrakech</formula1>
    </dataValidation>
  </dataValidations>
  <printOptions horizontalCentered="1" verticalCentered="1"/>
  <pageMargins left="0.70866141732283472" right="0.70866141732283472" top="0.74803149606299213" bottom="0.74803149606299213" header="0" footer="0"/>
  <pageSetup paperSize="9" scale="72" orientation="portrait" horizontalDpi="1200" verticalDpi="1200" r:id="rId1"/>
  <rowBreaks count="2" manualBreakCount="2">
    <brk id="62" max="16383" man="1"/>
    <brk id="12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3</xdr:col>
                    <xdr:colOff>304800</xdr:colOff>
                    <xdr:row>37</xdr:row>
                    <xdr:rowOff>0</xdr:rowOff>
                  </from>
                  <to>
                    <xdr:col>3</xdr:col>
                    <xdr:colOff>609600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3</xdr:col>
                    <xdr:colOff>304800</xdr:colOff>
                    <xdr:row>39</xdr:row>
                    <xdr:rowOff>0</xdr:rowOff>
                  </from>
                  <to>
                    <xdr:col>3</xdr:col>
                    <xdr:colOff>609600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3</xdr:col>
                    <xdr:colOff>304800</xdr:colOff>
                    <xdr:row>41</xdr:row>
                    <xdr:rowOff>0</xdr:rowOff>
                  </from>
                  <to>
                    <xdr:col>3</xdr:col>
                    <xdr:colOff>609600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3</xdr:col>
                    <xdr:colOff>304800</xdr:colOff>
                    <xdr:row>43</xdr:row>
                    <xdr:rowOff>0</xdr:rowOff>
                  </from>
                  <to>
                    <xdr:col>3</xdr:col>
                    <xdr:colOff>609600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3</xdr:col>
                    <xdr:colOff>304800</xdr:colOff>
                    <xdr:row>45</xdr:row>
                    <xdr:rowOff>0</xdr:rowOff>
                  </from>
                  <to>
                    <xdr:col>3</xdr:col>
                    <xdr:colOff>609600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3</xdr:col>
                    <xdr:colOff>304800</xdr:colOff>
                    <xdr:row>47</xdr:row>
                    <xdr:rowOff>0</xdr:rowOff>
                  </from>
                  <to>
                    <xdr:col>3</xdr:col>
                    <xdr:colOff>609600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3</xdr:col>
                    <xdr:colOff>304800</xdr:colOff>
                    <xdr:row>49</xdr:row>
                    <xdr:rowOff>0</xdr:rowOff>
                  </from>
                  <to>
                    <xdr:col>3</xdr:col>
                    <xdr:colOff>609600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8</xdr:col>
                    <xdr:colOff>304800</xdr:colOff>
                    <xdr:row>37</xdr:row>
                    <xdr:rowOff>0</xdr:rowOff>
                  </from>
                  <to>
                    <xdr:col>8</xdr:col>
                    <xdr:colOff>609600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8</xdr:col>
                    <xdr:colOff>304800</xdr:colOff>
                    <xdr:row>39</xdr:row>
                    <xdr:rowOff>0</xdr:rowOff>
                  </from>
                  <to>
                    <xdr:col>8</xdr:col>
                    <xdr:colOff>609600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Check Box 18">
              <controlPr defaultSize="0" autoFill="0" autoLine="0" autoPict="0">
                <anchor moveWithCells="1">
                  <from>
                    <xdr:col>8</xdr:col>
                    <xdr:colOff>304800</xdr:colOff>
                    <xdr:row>41</xdr:row>
                    <xdr:rowOff>0</xdr:rowOff>
                  </from>
                  <to>
                    <xdr:col>8</xdr:col>
                    <xdr:colOff>609600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Check Box 19">
              <controlPr defaultSize="0" autoFill="0" autoLine="0" autoPict="0">
                <anchor moveWithCells="1">
                  <from>
                    <xdr:col>8</xdr:col>
                    <xdr:colOff>304800</xdr:colOff>
                    <xdr:row>43</xdr:row>
                    <xdr:rowOff>0</xdr:rowOff>
                  </from>
                  <to>
                    <xdr:col>8</xdr:col>
                    <xdr:colOff>609600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Check Box 20">
              <controlPr defaultSize="0" autoFill="0" autoLine="0" autoPict="0">
                <anchor moveWithCells="1">
                  <from>
                    <xdr:col>8</xdr:col>
                    <xdr:colOff>304800</xdr:colOff>
                    <xdr:row>45</xdr:row>
                    <xdr:rowOff>0</xdr:rowOff>
                  </from>
                  <to>
                    <xdr:col>8</xdr:col>
                    <xdr:colOff>609600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Check Box 21">
              <controlPr defaultSize="0" autoFill="0" autoLine="0" autoPict="0">
                <anchor moveWithCells="1">
                  <from>
                    <xdr:col>8</xdr:col>
                    <xdr:colOff>304800</xdr:colOff>
                    <xdr:row>47</xdr:row>
                    <xdr:rowOff>0</xdr:rowOff>
                  </from>
                  <to>
                    <xdr:col>8</xdr:col>
                    <xdr:colOff>609600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Check Box 22">
              <controlPr defaultSize="0" autoFill="0" autoLine="0" autoPict="0">
                <anchor moveWithCells="1">
                  <from>
                    <xdr:col>8</xdr:col>
                    <xdr:colOff>304800</xdr:colOff>
                    <xdr:row>49</xdr:row>
                    <xdr:rowOff>0</xdr:rowOff>
                  </from>
                  <to>
                    <xdr:col>8</xdr:col>
                    <xdr:colOff>609600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Button 23">
              <controlPr defaultSize="0" print="0" autoFill="0" autoPict="0" macro="[0]!Bouton23_Cliquer">
                <anchor moveWithCells="1" sizeWithCells="1">
                  <from>
                    <xdr:col>4</xdr:col>
                    <xdr:colOff>247650</xdr:colOff>
                    <xdr:row>0</xdr:row>
                    <xdr:rowOff>66675</xdr:rowOff>
                  </from>
                  <to>
                    <xdr:col>6</xdr:col>
                    <xdr:colOff>600075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71"/>
  <sheetViews>
    <sheetView view="pageBreakPreview" topLeftCell="A10" zoomScaleNormal="100" zoomScaleSheetLayoutView="100" workbookViewId="0">
      <selection activeCell="D25" sqref="D24:D25"/>
    </sheetView>
  </sheetViews>
  <sheetFormatPr baseColWidth="10" defaultRowHeight="15" x14ac:dyDescent="0.25"/>
  <cols>
    <col min="1" max="1" width="1.42578125" customWidth="1"/>
    <col min="3" max="3" width="13.140625" customWidth="1"/>
    <col min="7" max="7" width="13.140625" customWidth="1"/>
    <col min="8" max="8" width="13" customWidth="1"/>
    <col min="11" max="11" width="1.42578125" customWidth="1"/>
  </cols>
  <sheetData>
    <row r="1" spans="2:10" ht="15.75" customHeight="1" x14ac:dyDescent="0.25">
      <c r="H1" s="79" t="s">
        <v>0</v>
      </c>
      <c r="I1" s="80"/>
      <c r="J1" s="80"/>
    </row>
    <row r="2" spans="2:10" ht="15.75" customHeight="1" x14ac:dyDescent="0.25">
      <c r="H2" s="80"/>
      <c r="I2" s="80"/>
      <c r="J2" s="80"/>
    </row>
    <row r="3" spans="2:10" ht="15.75" customHeight="1" x14ac:dyDescent="0.25">
      <c r="H3" s="80"/>
      <c r="I3" s="80"/>
      <c r="J3" s="80"/>
    </row>
    <row r="4" spans="2:10" ht="15.75" customHeight="1" x14ac:dyDescent="0.25">
      <c r="H4" s="80"/>
      <c r="I4" s="80"/>
      <c r="J4" s="80"/>
    </row>
    <row r="5" spans="2:10" ht="15.75" customHeight="1" x14ac:dyDescent="0.25"/>
    <row r="6" spans="2:10" ht="15.75" customHeight="1" x14ac:dyDescent="0.25">
      <c r="B6" s="77" t="s">
        <v>1</v>
      </c>
      <c r="C6" s="77"/>
      <c r="D6" s="77"/>
      <c r="E6" s="77"/>
      <c r="F6" s="77"/>
      <c r="G6" s="77"/>
      <c r="H6" s="77"/>
      <c r="I6" s="77"/>
      <c r="J6" s="77"/>
    </row>
    <row r="7" spans="2:10" ht="15.75" customHeight="1" x14ac:dyDescent="0.25">
      <c r="I7" s="26"/>
      <c r="J7" s="26"/>
    </row>
    <row r="8" spans="2:10" ht="15.75" customHeight="1" x14ac:dyDescent="0.25">
      <c r="B8" s="1" t="s">
        <v>2</v>
      </c>
      <c r="C8" s="74" t="str">
        <f>AGENCE!C8</f>
        <v>#001</v>
      </c>
      <c r="D8" s="76"/>
      <c r="E8" s="1"/>
      <c r="F8" s="1"/>
      <c r="G8" s="1"/>
      <c r="H8" s="1" t="s">
        <v>3</v>
      </c>
      <c r="I8" s="96" t="str">
        <f>AGENCE!I8</f>
        <v>Allal El Fassi</v>
      </c>
      <c r="J8" s="97"/>
    </row>
    <row r="9" spans="2:10" ht="15.75" customHeight="1" x14ac:dyDescent="0.25">
      <c r="B9" s="1"/>
      <c r="C9" s="1"/>
      <c r="D9" s="1"/>
      <c r="E9" s="1"/>
      <c r="F9" s="1"/>
      <c r="G9" s="1"/>
      <c r="H9" s="1"/>
      <c r="J9" s="2"/>
    </row>
    <row r="10" spans="2:10" ht="15.75" customHeight="1" x14ac:dyDescent="0.25">
      <c r="B10" s="1"/>
      <c r="C10" s="37"/>
      <c r="D10" s="38"/>
      <c r="E10" s="16"/>
      <c r="F10" s="16"/>
      <c r="G10" s="16"/>
      <c r="H10" s="1"/>
      <c r="I10" s="3"/>
      <c r="J10" s="3"/>
    </row>
    <row r="11" spans="2:10" ht="15.75" customHeight="1" x14ac:dyDescent="0.25">
      <c r="B11" s="1" t="s">
        <v>4</v>
      </c>
      <c r="C11" s="83">
        <f>AGENCE!C12</f>
        <v>500</v>
      </c>
      <c r="D11" s="76"/>
      <c r="E11" s="1"/>
      <c r="F11" s="1"/>
      <c r="G11" s="1"/>
      <c r="H11" s="20"/>
      <c r="I11" s="101"/>
      <c r="J11" s="101"/>
    </row>
    <row r="12" spans="2:10" ht="15.75" customHeight="1" x14ac:dyDescent="0.25">
      <c r="B12" s="3"/>
      <c r="C12" s="83">
        <f>AGENCE!C13</f>
        <v>255</v>
      </c>
      <c r="D12" s="76"/>
      <c r="E12" s="3"/>
      <c r="F12" s="3"/>
      <c r="G12" s="3"/>
      <c r="H12" s="7"/>
      <c r="I12" s="7"/>
      <c r="J12" s="8"/>
    </row>
    <row r="13" spans="2:10" ht="15.75" customHeight="1" x14ac:dyDescent="0.25">
      <c r="B13" s="3"/>
      <c r="C13" s="3"/>
      <c r="D13" s="3"/>
      <c r="E13" s="3"/>
      <c r="F13" s="3"/>
      <c r="G13" s="3"/>
      <c r="H13" s="20"/>
      <c r="I13" s="98"/>
      <c r="J13" s="98"/>
    </row>
    <row r="14" spans="2:10" ht="15.75" customHeight="1" x14ac:dyDescent="0.25">
      <c r="B14" s="3"/>
      <c r="C14" s="3"/>
      <c r="D14" s="3"/>
      <c r="E14" s="3"/>
      <c r="F14" s="3"/>
      <c r="G14" s="3"/>
      <c r="H14" s="20"/>
      <c r="I14" s="98"/>
      <c r="J14" s="98"/>
    </row>
    <row r="15" spans="2:10" ht="15.75" customHeight="1" x14ac:dyDescent="0.25">
      <c r="B15" s="3"/>
      <c r="C15" s="3"/>
      <c r="D15" s="3"/>
      <c r="E15" s="3"/>
      <c r="F15" s="3"/>
      <c r="G15" s="3"/>
      <c r="H15" s="20"/>
      <c r="I15" s="99"/>
      <c r="J15" s="100"/>
    </row>
    <row r="16" spans="2:10" ht="15.75" customHeight="1" x14ac:dyDescent="0.25">
      <c r="B16" s="3"/>
      <c r="C16" s="3"/>
      <c r="D16" s="3"/>
      <c r="E16" s="3"/>
      <c r="F16" s="3"/>
      <c r="G16" s="3"/>
      <c r="H16" s="3"/>
      <c r="I16" s="3"/>
    </row>
    <row r="17" spans="2:10" ht="15.75" customHeight="1" x14ac:dyDescent="0.25">
      <c r="B17" s="1" t="s">
        <v>6</v>
      </c>
      <c r="C17" s="3"/>
      <c r="D17" s="96" t="str">
        <f>transaction</f>
        <v>Location</v>
      </c>
      <c r="E17" s="97"/>
      <c r="F17" s="3"/>
      <c r="G17" s="3"/>
      <c r="H17" s="3"/>
      <c r="I17" s="3"/>
    </row>
    <row r="18" spans="2:10" ht="15.75" customHeight="1" x14ac:dyDescent="0.25">
      <c r="B18" s="1"/>
      <c r="C18" s="3"/>
      <c r="D18" s="3"/>
      <c r="E18" s="3"/>
      <c r="F18" s="3"/>
      <c r="G18" s="3"/>
      <c r="H18" s="3"/>
      <c r="I18" s="3"/>
    </row>
    <row r="19" spans="2:10" ht="15.75" customHeight="1" x14ac:dyDescent="0.25">
      <c r="B19" s="1"/>
      <c r="C19" s="3"/>
      <c r="D19" s="3"/>
      <c r="E19" s="3"/>
      <c r="F19" s="3"/>
      <c r="G19" s="3"/>
      <c r="H19" s="3"/>
      <c r="I19" s="3"/>
    </row>
    <row r="20" spans="2:10" ht="15.75" customHeight="1" x14ac:dyDescent="0.25">
      <c r="B20" s="1" t="s">
        <v>128</v>
      </c>
      <c r="C20" s="1"/>
      <c r="D20" s="96" t="str">
        <f>type</f>
        <v>Bureau</v>
      </c>
      <c r="E20" s="97"/>
      <c r="F20" s="3"/>
      <c r="G20" s="3"/>
      <c r="H20" s="3"/>
      <c r="I20" s="3"/>
      <c r="J20" s="3"/>
    </row>
    <row r="21" spans="2:10" ht="15.75" customHeight="1" x14ac:dyDescent="0.25">
      <c r="B21" s="3"/>
      <c r="C21" s="3"/>
      <c r="D21" s="3"/>
      <c r="E21" s="3"/>
      <c r="F21" s="3"/>
      <c r="G21" s="3"/>
      <c r="H21" s="3"/>
      <c r="I21" s="3"/>
    </row>
    <row r="22" spans="2:10" ht="15.75" customHeight="1" x14ac:dyDescent="0.25">
      <c r="B22" s="3"/>
      <c r="C22" s="3"/>
      <c r="D22" s="3"/>
      <c r="E22" s="3"/>
      <c r="F22" s="3"/>
      <c r="G22" s="3"/>
      <c r="H22" s="3"/>
      <c r="I22" s="3"/>
    </row>
    <row r="23" spans="2:10" ht="15.75" customHeight="1" x14ac:dyDescent="0.25">
      <c r="B23" s="3" t="s">
        <v>7</v>
      </c>
      <c r="C23" s="3"/>
      <c r="D23" s="74">
        <f>AGENCE!D24</f>
        <v>0</v>
      </c>
      <c r="E23" s="76"/>
      <c r="F23" s="3"/>
      <c r="G23" s="3" t="s">
        <v>8</v>
      </c>
      <c r="H23" s="3"/>
      <c r="I23" s="74">
        <f>AGENCE!I24</f>
        <v>0</v>
      </c>
      <c r="J23" s="76"/>
    </row>
    <row r="24" spans="2:10" ht="15.75" customHeight="1" x14ac:dyDescent="0.25">
      <c r="B24" s="3"/>
      <c r="C24" s="3"/>
      <c r="D24" s="3"/>
      <c r="E24" s="3"/>
      <c r="F24" s="3"/>
      <c r="G24" s="3"/>
      <c r="H24" s="3"/>
      <c r="I24" s="3"/>
    </row>
    <row r="25" spans="2:10" ht="15.75" customHeight="1" x14ac:dyDescent="0.25">
      <c r="B25" s="3" t="s">
        <v>9</v>
      </c>
      <c r="C25" s="3"/>
      <c r="D25" s="3"/>
      <c r="E25" s="4">
        <f>AGENCE!E26</f>
        <v>3</v>
      </c>
      <c r="F25" s="3"/>
      <c r="G25" s="3" t="s">
        <v>10</v>
      </c>
      <c r="H25" s="3"/>
      <c r="I25" s="3"/>
      <c r="J25" s="4">
        <f>AGENCE!J26</f>
        <v>1</v>
      </c>
    </row>
    <row r="26" spans="2:10" ht="15.75" customHeight="1" x14ac:dyDescent="0.25">
      <c r="B26" s="3"/>
      <c r="C26" s="3"/>
      <c r="D26" s="3"/>
      <c r="E26" s="3"/>
      <c r="F26" s="3"/>
      <c r="G26" s="3"/>
      <c r="H26" s="3"/>
      <c r="I26" s="3"/>
    </row>
    <row r="27" spans="2:10" ht="15.75" customHeight="1" x14ac:dyDescent="0.25">
      <c r="B27" s="3" t="s">
        <v>11</v>
      </c>
      <c r="C27" s="3"/>
      <c r="D27" s="3"/>
      <c r="E27" s="4">
        <f>AGENCE!E28</f>
        <v>0</v>
      </c>
      <c r="F27" s="3"/>
      <c r="G27" s="3" t="s">
        <v>12</v>
      </c>
      <c r="H27" s="3"/>
      <c r="I27" s="3"/>
      <c r="J27" s="4">
        <f>AGENCE!J28</f>
        <v>0</v>
      </c>
    </row>
    <row r="28" spans="2:10" ht="15.75" customHeight="1" x14ac:dyDescent="0.25">
      <c r="B28" s="3"/>
      <c r="C28" s="3"/>
      <c r="D28" s="3"/>
      <c r="E28" s="3"/>
      <c r="F28" s="3"/>
      <c r="G28" s="3"/>
      <c r="H28" s="3"/>
      <c r="I28" s="3"/>
    </row>
    <row r="29" spans="2:10" ht="15.75" customHeight="1" x14ac:dyDescent="0.25">
      <c r="B29" s="3" t="s">
        <v>13</v>
      </c>
      <c r="C29" s="3"/>
      <c r="D29" s="3"/>
      <c r="E29" s="4">
        <f>AGENCE!E30</f>
        <v>0</v>
      </c>
      <c r="F29" s="3"/>
      <c r="G29" s="3" t="s">
        <v>14</v>
      </c>
      <c r="H29" s="3"/>
      <c r="I29" s="3"/>
      <c r="J29" s="4">
        <f>AGENCE!J30</f>
        <v>0</v>
      </c>
    </row>
    <row r="30" spans="2:10" ht="15.75" customHeight="1" x14ac:dyDescent="0.25">
      <c r="B30" s="3"/>
      <c r="C30" s="3"/>
      <c r="D30" s="3"/>
      <c r="E30" s="3"/>
      <c r="F30" s="3"/>
      <c r="G30" s="3"/>
      <c r="H30" s="3"/>
      <c r="I30" s="3"/>
    </row>
    <row r="31" spans="2:10" ht="15.75" customHeight="1" x14ac:dyDescent="0.25">
      <c r="B31" s="3" t="s">
        <v>15</v>
      </c>
      <c r="C31" s="3"/>
      <c r="D31" s="3"/>
      <c r="E31" s="4">
        <f>AGENCE!E32</f>
        <v>0</v>
      </c>
      <c r="F31" s="3"/>
      <c r="G31" s="3" t="s">
        <v>17</v>
      </c>
      <c r="H31" s="3"/>
      <c r="I31" s="3"/>
      <c r="J31" s="4">
        <f>AGENCE!J32</f>
        <v>0</v>
      </c>
    </row>
    <row r="32" spans="2:10" ht="15.75" customHeight="1" x14ac:dyDescent="0.25">
      <c r="B32" s="3" t="s">
        <v>16</v>
      </c>
      <c r="C32" s="3"/>
      <c r="D32" s="3"/>
      <c r="E32" s="3"/>
      <c r="F32" s="3"/>
      <c r="G32" s="3"/>
      <c r="H32" s="3"/>
      <c r="I32" s="3"/>
    </row>
    <row r="33" spans="2:10" ht="15.75" customHeight="1" x14ac:dyDescent="0.25">
      <c r="B33" s="3"/>
      <c r="C33" s="3"/>
      <c r="D33" s="3"/>
      <c r="E33" s="3"/>
      <c r="F33" s="3"/>
      <c r="G33" s="3"/>
      <c r="H33" s="3"/>
      <c r="I33" s="3"/>
    </row>
    <row r="34" spans="2:10" ht="15.75" customHeight="1" x14ac:dyDescent="0.25">
      <c r="B34" s="77" t="s">
        <v>18</v>
      </c>
      <c r="C34" s="77"/>
      <c r="D34" s="77"/>
      <c r="E34" s="77"/>
      <c r="F34" s="77"/>
      <c r="G34" s="77"/>
      <c r="H34" s="77"/>
      <c r="I34" s="77"/>
      <c r="J34" s="27"/>
    </row>
    <row r="35" spans="2:10" ht="15.75" customHeight="1" x14ac:dyDescent="0.25">
      <c r="B35" s="3"/>
      <c r="C35" s="3"/>
      <c r="D35" s="3"/>
      <c r="E35" s="3"/>
      <c r="F35" s="3"/>
      <c r="G35" s="3"/>
      <c r="H35" s="3"/>
      <c r="I35" s="3"/>
    </row>
    <row r="36" spans="2:10" ht="15.75" customHeight="1" x14ac:dyDescent="0.25">
      <c r="B36" s="3"/>
      <c r="C36" s="3"/>
      <c r="D36" s="3"/>
      <c r="E36" s="3"/>
      <c r="F36" s="3"/>
      <c r="G36" s="3"/>
      <c r="H36" s="3"/>
      <c r="I36" s="3"/>
    </row>
    <row r="37" spans="2:10" ht="15.75" customHeight="1" x14ac:dyDescent="0.25">
      <c r="B37" s="73" t="s">
        <v>19</v>
      </c>
      <c r="C37" s="73"/>
      <c r="D37" s="3"/>
      <c r="E37" s="3"/>
      <c r="F37" s="3"/>
      <c r="G37" s="73" t="s">
        <v>23</v>
      </c>
      <c r="H37" s="73"/>
      <c r="I37" s="3"/>
    </row>
    <row r="38" spans="2:10" ht="15.75" customHeight="1" x14ac:dyDescent="0.25">
      <c r="B38" s="17"/>
      <c r="C38" s="17"/>
      <c r="D38" s="3"/>
      <c r="E38" s="3"/>
      <c r="F38" s="3"/>
      <c r="G38" s="17"/>
      <c r="H38" s="17"/>
      <c r="I38" s="3"/>
    </row>
    <row r="39" spans="2:10" ht="15.75" customHeight="1" x14ac:dyDescent="0.25">
      <c r="B39" s="73" t="s">
        <v>20</v>
      </c>
      <c r="C39" s="73"/>
      <c r="D39" s="3"/>
      <c r="E39" s="3"/>
      <c r="F39" s="3"/>
      <c r="G39" s="73" t="s">
        <v>24</v>
      </c>
      <c r="H39" s="73"/>
      <c r="I39" s="3"/>
    </row>
    <row r="40" spans="2:10" ht="15.75" customHeight="1" x14ac:dyDescent="0.25">
      <c r="B40" s="17"/>
      <c r="C40" s="17"/>
      <c r="D40" s="3"/>
      <c r="E40" s="3"/>
      <c r="F40" s="3"/>
      <c r="G40" s="17"/>
      <c r="H40" s="17"/>
      <c r="I40" s="3"/>
    </row>
    <row r="41" spans="2:10" ht="15.75" customHeight="1" x14ac:dyDescent="0.25">
      <c r="B41" s="73" t="s">
        <v>31</v>
      </c>
      <c r="C41" s="73"/>
      <c r="E41" s="5"/>
      <c r="F41" s="3"/>
      <c r="G41" s="73" t="s">
        <v>32</v>
      </c>
      <c r="H41" s="73"/>
      <c r="I41" s="3"/>
    </row>
    <row r="42" spans="2:10" ht="15.75" customHeight="1" x14ac:dyDescent="0.25">
      <c r="B42" s="17"/>
      <c r="C42" s="17"/>
      <c r="D42" s="3"/>
      <c r="E42" s="3"/>
      <c r="F42" s="3"/>
      <c r="G42" s="17"/>
      <c r="H42" s="17"/>
      <c r="I42" s="3"/>
    </row>
    <row r="43" spans="2:10" ht="15.75" customHeight="1" x14ac:dyDescent="0.25">
      <c r="B43" s="73" t="s">
        <v>21</v>
      </c>
      <c r="C43" s="73"/>
      <c r="D43" s="3"/>
      <c r="E43" s="3"/>
      <c r="F43" s="3"/>
      <c r="G43" s="73" t="s">
        <v>25</v>
      </c>
      <c r="H43" s="73"/>
      <c r="I43" s="3"/>
    </row>
    <row r="44" spans="2:10" ht="15.75" customHeight="1" x14ac:dyDescent="0.25">
      <c r="B44" s="17"/>
      <c r="C44" s="17"/>
      <c r="D44" s="3"/>
      <c r="E44" s="3"/>
      <c r="F44" s="3"/>
      <c r="G44" s="17"/>
      <c r="H44" s="17"/>
      <c r="I44" s="3"/>
    </row>
    <row r="45" spans="2:10" ht="15.75" customHeight="1" x14ac:dyDescent="0.25">
      <c r="B45" s="73" t="s">
        <v>22</v>
      </c>
      <c r="C45" s="73"/>
      <c r="D45" s="3"/>
      <c r="E45" s="3"/>
      <c r="F45" s="3"/>
      <c r="G45" s="73" t="s">
        <v>26</v>
      </c>
      <c r="H45" s="73"/>
      <c r="I45" s="3"/>
    </row>
    <row r="46" spans="2:10" ht="15.75" customHeight="1" x14ac:dyDescent="0.25">
      <c r="B46" s="17"/>
      <c r="C46" s="17"/>
      <c r="D46" s="3"/>
      <c r="E46" s="3"/>
      <c r="F46" s="3"/>
      <c r="G46" s="17"/>
      <c r="H46" s="17"/>
      <c r="I46" s="3"/>
    </row>
    <row r="47" spans="2:10" ht="15.75" customHeight="1" x14ac:dyDescent="0.25">
      <c r="B47" s="73" t="s">
        <v>29</v>
      </c>
      <c r="C47" s="73"/>
      <c r="D47" s="3"/>
      <c r="E47" s="3"/>
      <c r="F47" s="3"/>
      <c r="G47" s="73" t="s">
        <v>27</v>
      </c>
      <c r="H47" s="73"/>
      <c r="I47" s="3"/>
    </row>
    <row r="48" spans="2:10" ht="15.75" customHeight="1" x14ac:dyDescent="0.25">
      <c r="B48" s="17"/>
      <c r="C48" s="17"/>
      <c r="D48" s="3"/>
      <c r="E48" s="3"/>
      <c r="F48" s="3"/>
      <c r="G48" s="17"/>
      <c r="H48" s="17"/>
      <c r="I48" s="3"/>
    </row>
    <row r="49" spans="2:10" ht="15.75" customHeight="1" x14ac:dyDescent="0.25">
      <c r="B49" s="73" t="s">
        <v>30</v>
      </c>
      <c r="C49" s="73"/>
      <c r="D49" s="3"/>
      <c r="E49" s="3"/>
      <c r="F49" s="3"/>
      <c r="G49" s="73" t="s">
        <v>28</v>
      </c>
      <c r="H49" s="73"/>
      <c r="I49" s="3"/>
    </row>
    <row r="50" spans="2:10" ht="15.75" customHeight="1" x14ac:dyDescent="0.25">
      <c r="B50" s="3"/>
      <c r="C50" s="3"/>
      <c r="D50" s="3"/>
      <c r="E50" s="3"/>
      <c r="F50" s="3"/>
      <c r="G50" s="3"/>
      <c r="H50" s="3"/>
      <c r="I50" s="3"/>
    </row>
    <row r="51" spans="2:10" ht="15.75" customHeight="1" x14ac:dyDescent="0.25">
      <c r="B51" s="3"/>
      <c r="C51" s="3"/>
      <c r="D51" s="3"/>
      <c r="E51" s="3"/>
      <c r="F51" s="3"/>
      <c r="G51" s="3"/>
      <c r="H51" s="3"/>
      <c r="I51" s="3"/>
    </row>
    <row r="52" spans="2:10" ht="15.75" customHeight="1" x14ac:dyDescent="0.25">
      <c r="B52" s="9" t="s">
        <v>33</v>
      </c>
      <c r="C52" s="10"/>
      <c r="D52" s="10"/>
      <c r="E52" s="10"/>
      <c r="F52" s="10"/>
      <c r="G52" s="10"/>
      <c r="H52" s="10"/>
      <c r="I52" s="10"/>
      <c r="J52" s="11"/>
    </row>
    <row r="53" spans="2:10" ht="15.75" customHeight="1" x14ac:dyDescent="0.25">
      <c r="B53" s="59" t="s">
        <v>129</v>
      </c>
      <c r="C53" s="72"/>
      <c r="D53" s="72"/>
      <c r="E53" s="72"/>
      <c r="F53" s="72"/>
      <c r="G53" s="72"/>
      <c r="H53" s="72"/>
      <c r="I53" s="72"/>
      <c r="J53" s="67"/>
    </row>
    <row r="54" spans="2:10" ht="15.75" customHeight="1" x14ac:dyDescent="0.25">
      <c r="B54" s="59" t="s">
        <v>129</v>
      </c>
      <c r="C54" s="72"/>
      <c r="D54" s="72"/>
      <c r="E54" s="72"/>
      <c r="F54" s="72"/>
      <c r="G54" s="72"/>
      <c r="H54" s="72"/>
      <c r="I54" s="72"/>
      <c r="J54" s="67"/>
    </row>
    <row r="55" spans="2:10" ht="15.75" customHeight="1" x14ac:dyDescent="0.25">
      <c r="B55" s="59" t="s">
        <v>129</v>
      </c>
      <c r="C55" s="72"/>
      <c r="D55" s="72"/>
      <c r="E55" s="72"/>
      <c r="F55" s="72"/>
      <c r="G55" s="72"/>
      <c r="H55" s="72"/>
      <c r="I55" s="72"/>
      <c r="J55" s="67"/>
    </row>
    <row r="56" spans="2:10" ht="15.75" customHeight="1" x14ac:dyDescent="0.25">
      <c r="B56" s="59" t="s">
        <v>129</v>
      </c>
      <c r="C56" s="72"/>
      <c r="D56" s="72"/>
      <c r="E56" s="72"/>
      <c r="F56" s="72"/>
      <c r="G56" s="72"/>
      <c r="H56" s="72"/>
      <c r="I56" s="72"/>
      <c r="J56" s="67"/>
    </row>
    <row r="57" spans="2:10" ht="15.75" customHeight="1" x14ac:dyDescent="0.25">
      <c r="B57" s="59" t="s">
        <v>129</v>
      </c>
      <c r="C57" s="60"/>
      <c r="D57" s="60"/>
      <c r="E57" s="60"/>
      <c r="F57" s="60"/>
      <c r="G57" s="60"/>
      <c r="H57" s="60"/>
      <c r="I57" s="60"/>
      <c r="J57" s="61"/>
    </row>
    <row r="58" spans="2:10" ht="15.75" customHeight="1" x14ac:dyDescent="0.25">
      <c r="B58" s="12"/>
      <c r="C58" s="13"/>
      <c r="D58" s="13"/>
      <c r="E58" s="13"/>
      <c r="F58" s="13"/>
      <c r="G58" s="13"/>
      <c r="H58" s="13"/>
      <c r="I58" s="13"/>
      <c r="J58" s="14"/>
    </row>
    <row r="59" spans="2:10" ht="15.75" customHeight="1" x14ac:dyDescent="0.25">
      <c r="B59" s="8"/>
      <c r="C59" s="8"/>
      <c r="D59" s="8"/>
      <c r="E59" s="8"/>
      <c r="F59" s="8"/>
      <c r="G59" s="8"/>
      <c r="H59" s="8"/>
      <c r="I59" s="8"/>
      <c r="J59" s="8"/>
    </row>
    <row r="60" spans="2:10" ht="15.75" customHeight="1" x14ac:dyDescent="0.25">
      <c r="B60" s="58"/>
      <c r="C60" s="58"/>
      <c r="D60" s="58"/>
      <c r="E60" s="58"/>
      <c r="F60" s="58"/>
      <c r="G60" s="58"/>
      <c r="H60" s="58"/>
      <c r="I60" s="58"/>
      <c r="J60" s="58"/>
    </row>
    <row r="61" spans="2:10" ht="15.75" customHeight="1" x14ac:dyDescent="0.25">
      <c r="B61" s="58"/>
      <c r="C61" s="58"/>
      <c r="D61" s="58"/>
      <c r="E61" s="58"/>
      <c r="F61" s="58"/>
      <c r="G61" s="58"/>
      <c r="H61" s="58"/>
      <c r="I61" s="58"/>
      <c r="J61" s="58"/>
    </row>
    <row r="62" spans="2:10" ht="15.75" customHeight="1" x14ac:dyDescent="0.25">
      <c r="B62" s="58"/>
      <c r="C62" s="58"/>
      <c r="D62" s="58"/>
      <c r="E62" s="58"/>
      <c r="F62" s="58"/>
      <c r="G62" s="58"/>
      <c r="H62" s="58"/>
      <c r="I62" s="58"/>
      <c r="J62" s="58"/>
    </row>
    <row r="63" spans="2:10" ht="15.75" customHeight="1" x14ac:dyDescent="0.25">
      <c r="B63" s="71"/>
      <c r="C63" s="71"/>
      <c r="D63" s="71"/>
      <c r="E63" s="71"/>
      <c r="F63" s="71"/>
      <c r="G63" s="71"/>
      <c r="H63" s="71"/>
      <c r="I63" s="71"/>
      <c r="J63" s="71"/>
    </row>
    <row r="64" spans="2:10" ht="15.75" customHeight="1" x14ac:dyDescent="0.25"/>
    <row r="65" spans="2:10" ht="15.75" customHeight="1" x14ac:dyDescent="0.25">
      <c r="H65" s="1" t="s">
        <v>2</v>
      </c>
      <c r="I65" s="74" t="str">
        <f>C8</f>
        <v>#001</v>
      </c>
      <c r="J65" s="76"/>
    </row>
    <row r="66" spans="2:10" ht="15.75" customHeight="1" x14ac:dyDescent="0.25"/>
    <row r="67" spans="2:10" ht="15.75" customHeight="1" x14ac:dyDescent="0.25"/>
    <row r="68" spans="2:10" ht="15.75" customHeight="1" x14ac:dyDescent="0.25"/>
    <row r="69" spans="2:10" ht="15.75" customHeight="1" x14ac:dyDescent="0.25"/>
    <row r="70" spans="2:10" ht="15.75" customHeight="1" x14ac:dyDescent="0.25">
      <c r="B70" s="49"/>
      <c r="C70" s="50"/>
      <c r="D70" s="50"/>
      <c r="E70" s="51"/>
      <c r="G70" s="49"/>
      <c r="H70" s="50"/>
      <c r="I70" s="50"/>
      <c r="J70" s="51"/>
    </row>
    <row r="71" spans="2:10" ht="15.75" customHeight="1" x14ac:dyDescent="0.25">
      <c r="B71" s="52"/>
      <c r="C71" s="53"/>
      <c r="D71" s="53"/>
      <c r="E71" s="54"/>
      <c r="G71" s="52"/>
      <c r="H71" s="53"/>
      <c r="I71" s="53"/>
      <c r="J71" s="54"/>
    </row>
    <row r="72" spans="2:10" ht="15.75" customHeight="1" x14ac:dyDescent="0.25">
      <c r="B72" s="52"/>
      <c r="C72" s="53"/>
      <c r="D72" s="53"/>
      <c r="E72" s="54"/>
      <c r="G72" s="52"/>
      <c r="H72" s="53"/>
      <c r="I72" s="53"/>
      <c r="J72" s="54"/>
    </row>
    <row r="73" spans="2:10" ht="15.75" customHeight="1" x14ac:dyDescent="0.25">
      <c r="B73" s="52"/>
      <c r="C73" s="53"/>
      <c r="D73" s="53"/>
      <c r="E73" s="54"/>
      <c r="G73" s="52"/>
      <c r="H73" s="53"/>
      <c r="I73" s="53"/>
      <c r="J73" s="54"/>
    </row>
    <row r="74" spans="2:10" ht="15.75" customHeight="1" x14ac:dyDescent="0.25">
      <c r="B74" s="52"/>
      <c r="C74" s="53"/>
      <c r="D74" s="53"/>
      <c r="E74" s="54"/>
      <c r="G74" s="52"/>
      <c r="H74" s="53"/>
      <c r="I74" s="53"/>
      <c r="J74" s="54"/>
    </row>
    <row r="75" spans="2:10" ht="15.75" customHeight="1" x14ac:dyDescent="0.25">
      <c r="B75" s="52"/>
      <c r="C75" s="53"/>
      <c r="D75" s="53"/>
      <c r="E75" s="54"/>
      <c r="G75" s="52"/>
      <c r="H75" s="53"/>
      <c r="I75" s="53"/>
      <c r="J75" s="54"/>
    </row>
    <row r="76" spans="2:10" ht="15.75" customHeight="1" x14ac:dyDescent="0.25">
      <c r="B76" s="52"/>
      <c r="C76" s="53"/>
      <c r="D76" s="53"/>
      <c r="E76" s="54"/>
      <c r="G76" s="52"/>
      <c r="H76" s="53"/>
      <c r="I76" s="53"/>
      <c r="J76" s="54"/>
    </row>
    <row r="77" spans="2:10" ht="15.75" customHeight="1" x14ac:dyDescent="0.25">
      <c r="B77" s="52"/>
      <c r="C77" s="53"/>
      <c r="D77" s="53"/>
      <c r="E77" s="54"/>
      <c r="G77" s="52"/>
      <c r="H77" s="53"/>
      <c r="I77" s="53"/>
      <c r="J77" s="54"/>
    </row>
    <row r="78" spans="2:10" ht="15.75" customHeight="1" x14ac:dyDescent="0.25">
      <c r="B78" s="52"/>
      <c r="C78" s="53"/>
      <c r="D78" s="53"/>
      <c r="E78" s="54"/>
      <c r="G78" s="52"/>
      <c r="H78" s="53"/>
      <c r="I78" s="53"/>
      <c r="J78" s="54"/>
    </row>
    <row r="79" spans="2:10" ht="15.75" customHeight="1" x14ac:dyDescent="0.25">
      <c r="B79" s="52"/>
      <c r="C79" s="53"/>
      <c r="D79" s="53"/>
      <c r="E79" s="54"/>
      <c r="G79" s="52"/>
      <c r="H79" s="53"/>
      <c r="I79" s="53"/>
      <c r="J79" s="54"/>
    </row>
    <row r="80" spans="2:10" ht="15.75" customHeight="1" x14ac:dyDescent="0.25">
      <c r="B80" s="55"/>
      <c r="C80" s="56"/>
      <c r="D80" s="56"/>
      <c r="E80" s="57"/>
      <c r="G80" s="55"/>
      <c r="H80" s="56"/>
      <c r="I80" s="56"/>
      <c r="J80" s="57"/>
    </row>
    <row r="81" spans="2:10" ht="15.75" customHeight="1" x14ac:dyDescent="0.25"/>
    <row r="82" spans="2:10" ht="15.75" customHeight="1" x14ac:dyDescent="0.25"/>
    <row r="83" spans="2:10" ht="15.75" customHeight="1" x14ac:dyDescent="0.25"/>
    <row r="84" spans="2:10" ht="15.75" customHeight="1" x14ac:dyDescent="0.25">
      <c r="B84" s="86"/>
      <c r="C84" s="87"/>
      <c r="D84" s="87"/>
      <c r="E84" s="88"/>
      <c r="G84" s="86"/>
      <c r="H84" s="87"/>
      <c r="I84" s="87"/>
      <c r="J84" s="88"/>
    </row>
    <row r="85" spans="2:10" ht="15.75" customHeight="1" x14ac:dyDescent="0.25">
      <c r="B85" s="89"/>
      <c r="C85" s="95"/>
      <c r="D85" s="95"/>
      <c r="E85" s="91"/>
      <c r="G85" s="89"/>
      <c r="H85" s="95"/>
      <c r="I85" s="95"/>
      <c r="J85" s="91"/>
    </row>
    <row r="86" spans="2:10" ht="15.75" customHeight="1" x14ac:dyDescent="0.25">
      <c r="B86" s="89"/>
      <c r="C86" s="95"/>
      <c r="D86" s="95"/>
      <c r="E86" s="91"/>
      <c r="G86" s="89"/>
      <c r="H86" s="95"/>
      <c r="I86" s="95"/>
      <c r="J86" s="91"/>
    </row>
    <row r="87" spans="2:10" ht="15.75" customHeight="1" x14ac:dyDescent="0.25">
      <c r="B87" s="89"/>
      <c r="C87" s="95"/>
      <c r="D87" s="95"/>
      <c r="E87" s="91"/>
      <c r="G87" s="89"/>
      <c r="H87" s="95"/>
      <c r="I87" s="95"/>
      <c r="J87" s="91"/>
    </row>
    <row r="88" spans="2:10" ht="15.75" customHeight="1" x14ac:dyDescent="0.25">
      <c r="B88" s="89"/>
      <c r="C88" s="95"/>
      <c r="D88" s="95"/>
      <c r="E88" s="91"/>
      <c r="G88" s="89"/>
      <c r="H88" s="95"/>
      <c r="I88" s="95"/>
      <c r="J88" s="91"/>
    </row>
    <row r="89" spans="2:10" ht="15.75" customHeight="1" x14ac:dyDescent="0.25">
      <c r="B89" s="89"/>
      <c r="C89" s="95"/>
      <c r="D89" s="95"/>
      <c r="E89" s="91"/>
      <c r="G89" s="89"/>
      <c r="H89" s="95"/>
      <c r="I89" s="95"/>
      <c r="J89" s="91"/>
    </row>
    <row r="90" spans="2:10" ht="15.75" customHeight="1" x14ac:dyDescent="0.25">
      <c r="B90" s="89"/>
      <c r="C90" s="95"/>
      <c r="D90" s="95"/>
      <c r="E90" s="91"/>
      <c r="G90" s="89"/>
      <c r="H90" s="95"/>
      <c r="I90" s="95"/>
      <c r="J90" s="91"/>
    </row>
    <row r="91" spans="2:10" ht="15.75" customHeight="1" x14ac:dyDescent="0.25">
      <c r="B91" s="89"/>
      <c r="C91" s="95"/>
      <c r="D91" s="95"/>
      <c r="E91" s="91"/>
      <c r="G91" s="89"/>
      <c r="H91" s="95"/>
      <c r="I91" s="95"/>
      <c r="J91" s="91"/>
    </row>
    <row r="92" spans="2:10" ht="15.75" customHeight="1" x14ac:dyDescent="0.25">
      <c r="B92" s="89"/>
      <c r="C92" s="95"/>
      <c r="D92" s="95"/>
      <c r="E92" s="91"/>
      <c r="G92" s="89"/>
      <c r="H92" s="95"/>
      <c r="I92" s="95"/>
      <c r="J92" s="91"/>
    </row>
    <row r="93" spans="2:10" ht="15.75" customHeight="1" x14ac:dyDescent="0.25">
      <c r="B93" s="89"/>
      <c r="C93" s="95"/>
      <c r="D93" s="95"/>
      <c r="E93" s="91"/>
      <c r="G93" s="89"/>
      <c r="H93" s="95"/>
      <c r="I93" s="95"/>
      <c r="J93" s="91"/>
    </row>
    <row r="94" spans="2:10" ht="15.75" customHeight="1" x14ac:dyDescent="0.25">
      <c r="B94" s="92"/>
      <c r="C94" s="93"/>
      <c r="D94" s="93"/>
      <c r="E94" s="94"/>
      <c r="G94" s="92"/>
      <c r="H94" s="93"/>
      <c r="I94" s="93"/>
      <c r="J94" s="94"/>
    </row>
    <row r="95" spans="2:10" ht="15.75" customHeight="1" x14ac:dyDescent="0.25"/>
    <row r="96" spans="2:10" ht="15.75" customHeight="1" x14ac:dyDescent="0.25"/>
    <row r="97" spans="2:10" ht="15.75" customHeight="1" x14ac:dyDescent="0.25"/>
    <row r="98" spans="2:10" ht="15.75" customHeight="1" x14ac:dyDescent="0.25">
      <c r="B98" s="49"/>
      <c r="C98" s="50"/>
      <c r="D98" s="50"/>
      <c r="E98" s="51"/>
      <c r="G98" s="49"/>
      <c r="H98" s="50"/>
      <c r="I98" s="50"/>
      <c r="J98" s="51"/>
    </row>
    <row r="99" spans="2:10" ht="15.75" customHeight="1" x14ac:dyDescent="0.25">
      <c r="B99" s="52"/>
      <c r="C99" s="53"/>
      <c r="D99" s="53"/>
      <c r="E99" s="54"/>
      <c r="G99" s="52"/>
      <c r="H99" s="53"/>
      <c r="I99" s="53"/>
      <c r="J99" s="54"/>
    </row>
    <row r="100" spans="2:10" ht="15.75" customHeight="1" x14ac:dyDescent="0.25">
      <c r="B100" s="52"/>
      <c r="C100" s="53"/>
      <c r="D100" s="53"/>
      <c r="E100" s="54"/>
      <c r="G100" s="52"/>
      <c r="H100" s="53"/>
      <c r="I100" s="53"/>
      <c r="J100" s="54"/>
    </row>
    <row r="101" spans="2:10" ht="15.75" customHeight="1" x14ac:dyDescent="0.25">
      <c r="B101" s="52"/>
      <c r="C101" s="53"/>
      <c r="D101" s="53"/>
      <c r="E101" s="54"/>
      <c r="G101" s="52"/>
      <c r="H101" s="53"/>
      <c r="I101" s="53"/>
      <c r="J101" s="54"/>
    </row>
    <row r="102" spans="2:10" ht="15.75" customHeight="1" x14ac:dyDescent="0.25">
      <c r="B102" s="52"/>
      <c r="C102" s="53"/>
      <c r="D102" s="53"/>
      <c r="E102" s="54"/>
      <c r="G102" s="52"/>
      <c r="H102" s="53"/>
      <c r="I102" s="53"/>
      <c r="J102" s="54"/>
    </row>
    <row r="103" spans="2:10" ht="15.75" customHeight="1" x14ac:dyDescent="0.25">
      <c r="B103" s="52"/>
      <c r="C103" s="53"/>
      <c r="D103" s="53"/>
      <c r="E103" s="54"/>
      <c r="G103" s="52"/>
      <c r="H103" s="53"/>
      <c r="I103" s="53"/>
      <c r="J103" s="54"/>
    </row>
    <row r="104" spans="2:10" ht="15.75" customHeight="1" x14ac:dyDescent="0.25">
      <c r="B104" s="52"/>
      <c r="C104" s="53"/>
      <c r="D104" s="53"/>
      <c r="E104" s="54"/>
      <c r="G104" s="52"/>
      <c r="H104" s="53"/>
      <c r="I104" s="53"/>
      <c r="J104" s="54"/>
    </row>
    <row r="105" spans="2:10" ht="15.75" customHeight="1" x14ac:dyDescent="0.25">
      <c r="B105" s="52"/>
      <c r="C105" s="53"/>
      <c r="D105" s="53"/>
      <c r="E105" s="54"/>
      <c r="G105" s="52"/>
      <c r="H105" s="53"/>
      <c r="I105" s="53"/>
      <c r="J105" s="54"/>
    </row>
    <row r="106" spans="2:10" ht="15.75" customHeight="1" x14ac:dyDescent="0.25">
      <c r="B106" s="52"/>
      <c r="C106" s="53"/>
      <c r="D106" s="53"/>
      <c r="E106" s="54"/>
      <c r="G106" s="52"/>
      <c r="H106" s="53"/>
      <c r="I106" s="53"/>
      <c r="J106" s="54"/>
    </row>
    <row r="107" spans="2:10" ht="15.75" customHeight="1" x14ac:dyDescent="0.25">
      <c r="B107" s="52"/>
      <c r="C107" s="53"/>
      <c r="D107" s="53"/>
      <c r="E107" s="54"/>
      <c r="G107" s="52"/>
      <c r="H107" s="53"/>
      <c r="I107" s="53"/>
      <c r="J107" s="54"/>
    </row>
    <row r="108" spans="2:10" ht="15.75" customHeight="1" x14ac:dyDescent="0.25">
      <c r="B108" s="55"/>
      <c r="C108" s="56"/>
      <c r="D108" s="56"/>
      <c r="E108" s="57"/>
      <c r="G108" s="55"/>
      <c r="H108" s="56"/>
      <c r="I108" s="56"/>
      <c r="J108" s="57"/>
    </row>
    <row r="109" spans="2:10" ht="15.75" customHeight="1" x14ac:dyDescent="0.25"/>
    <row r="110" spans="2:10" ht="15.75" customHeight="1" x14ac:dyDescent="0.25"/>
    <row r="111" spans="2:10" ht="15.75" customHeight="1" x14ac:dyDescent="0.25"/>
    <row r="112" spans="2:10" ht="15.75" customHeight="1" x14ac:dyDescent="0.25">
      <c r="B112" s="49"/>
      <c r="C112" s="50"/>
      <c r="D112" s="50"/>
      <c r="E112" s="51"/>
      <c r="G112" s="49"/>
      <c r="H112" s="50"/>
      <c r="I112" s="50"/>
      <c r="J112" s="51"/>
    </row>
    <row r="113" spans="2:10" ht="15.75" customHeight="1" x14ac:dyDescent="0.25">
      <c r="B113" s="52"/>
      <c r="C113" s="53"/>
      <c r="D113" s="53"/>
      <c r="E113" s="54"/>
      <c r="G113" s="52"/>
      <c r="H113" s="53"/>
      <c r="I113" s="53"/>
      <c r="J113" s="54"/>
    </row>
    <row r="114" spans="2:10" ht="15.75" customHeight="1" x14ac:dyDescent="0.25">
      <c r="B114" s="52"/>
      <c r="C114" s="53"/>
      <c r="D114" s="53"/>
      <c r="E114" s="54"/>
      <c r="G114" s="52"/>
      <c r="H114" s="53"/>
      <c r="I114" s="53"/>
      <c r="J114" s="54"/>
    </row>
    <row r="115" spans="2:10" ht="15.75" customHeight="1" x14ac:dyDescent="0.25">
      <c r="B115" s="52"/>
      <c r="C115" s="53"/>
      <c r="D115" s="53"/>
      <c r="E115" s="54"/>
      <c r="G115" s="52"/>
      <c r="H115" s="53"/>
      <c r="I115" s="53"/>
      <c r="J115" s="54"/>
    </row>
    <row r="116" spans="2:10" ht="15.75" customHeight="1" x14ac:dyDescent="0.25">
      <c r="B116" s="52"/>
      <c r="C116" s="53"/>
      <c r="D116" s="53"/>
      <c r="E116" s="54"/>
      <c r="G116" s="52"/>
      <c r="H116" s="53"/>
      <c r="I116" s="53"/>
      <c r="J116" s="54"/>
    </row>
    <row r="117" spans="2:10" ht="15.75" customHeight="1" x14ac:dyDescent="0.25">
      <c r="B117" s="52"/>
      <c r="C117" s="53"/>
      <c r="D117" s="53"/>
      <c r="E117" s="54"/>
      <c r="G117" s="52"/>
      <c r="H117" s="53"/>
      <c r="I117" s="53"/>
      <c r="J117" s="54"/>
    </row>
    <row r="118" spans="2:10" ht="15.75" customHeight="1" x14ac:dyDescent="0.25">
      <c r="B118" s="52"/>
      <c r="C118" s="53"/>
      <c r="D118" s="53"/>
      <c r="E118" s="54"/>
      <c r="G118" s="52"/>
      <c r="H118" s="53"/>
      <c r="I118" s="53"/>
      <c r="J118" s="54"/>
    </row>
    <row r="119" spans="2:10" ht="15.75" customHeight="1" x14ac:dyDescent="0.25">
      <c r="B119" s="52"/>
      <c r="C119" s="53"/>
      <c r="D119" s="53"/>
      <c r="E119" s="54"/>
      <c r="G119" s="52"/>
      <c r="H119" s="53"/>
      <c r="I119" s="53"/>
      <c r="J119" s="54"/>
    </row>
    <row r="120" spans="2:10" ht="15.75" customHeight="1" x14ac:dyDescent="0.25">
      <c r="B120" s="52"/>
      <c r="C120" s="53"/>
      <c r="D120" s="53"/>
      <c r="E120" s="54"/>
      <c r="G120" s="52"/>
      <c r="H120" s="53"/>
      <c r="I120" s="53"/>
      <c r="J120" s="54"/>
    </row>
    <row r="121" spans="2:10" ht="15.75" customHeight="1" x14ac:dyDescent="0.25">
      <c r="B121" s="52"/>
      <c r="C121" s="53"/>
      <c r="D121" s="53"/>
      <c r="E121" s="54"/>
      <c r="G121" s="52"/>
      <c r="H121" s="53"/>
      <c r="I121" s="53"/>
      <c r="J121" s="54"/>
    </row>
    <row r="122" spans="2:10" ht="15.75" customHeight="1" x14ac:dyDescent="0.25">
      <c r="B122" s="55"/>
      <c r="C122" s="56"/>
      <c r="D122" s="56"/>
      <c r="E122" s="57"/>
      <c r="G122" s="55"/>
      <c r="H122" s="56"/>
      <c r="I122" s="56"/>
      <c r="J122" s="57"/>
    </row>
    <row r="123" spans="2:10" ht="15.75" customHeight="1" x14ac:dyDescent="0.25"/>
    <row r="124" spans="2:10" ht="15.75" customHeight="1" x14ac:dyDescent="0.25">
      <c r="B124" s="58"/>
      <c r="C124" s="58"/>
      <c r="D124" s="58"/>
      <c r="E124" s="58"/>
      <c r="F124" s="58"/>
      <c r="G124" s="58"/>
      <c r="H124" s="58"/>
      <c r="I124" s="58"/>
      <c r="J124" s="58"/>
    </row>
    <row r="125" spans="2:10" ht="15.75" customHeight="1" x14ac:dyDescent="0.25">
      <c r="B125" s="58"/>
      <c r="C125" s="58"/>
      <c r="D125" s="58"/>
      <c r="E125" s="58"/>
      <c r="F125" s="58"/>
      <c r="G125" s="58"/>
      <c r="H125" s="58"/>
      <c r="I125" s="58"/>
      <c r="J125" s="58"/>
    </row>
    <row r="126" spans="2:10" ht="15.75" customHeight="1" x14ac:dyDescent="0.25">
      <c r="B126" s="58"/>
      <c r="C126" s="58"/>
      <c r="D126" s="58"/>
      <c r="E126" s="58"/>
      <c r="F126" s="58"/>
      <c r="G126" s="58"/>
      <c r="H126" s="58"/>
      <c r="I126" s="58"/>
      <c r="J126" s="58"/>
    </row>
    <row r="127" spans="2:10" ht="15.75" customHeight="1" x14ac:dyDescent="0.25">
      <c r="B127" s="71"/>
      <c r="C127" s="71"/>
      <c r="D127" s="71"/>
      <c r="E127" s="71"/>
      <c r="F127" s="71"/>
      <c r="G127" s="71"/>
      <c r="H127" s="71"/>
      <c r="I127" s="71"/>
      <c r="J127" s="71"/>
    </row>
    <row r="128" spans="2:10" ht="15.75" customHeight="1" x14ac:dyDescent="0.25"/>
    <row r="129" spans="1:11" ht="15.75" customHeight="1" x14ac:dyDescent="0.25">
      <c r="H129" s="1" t="s">
        <v>2</v>
      </c>
      <c r="I129" s="74" t="str">
        <f>C8</f>
        <v>#001</v>
      </c>
      <c r="J129" s="76"/>
    </row>
    <row r="130" spans="1:11" ht="15.75" customHeight="1" x14ac:dyDescent="0.25"/>
    <row r="131" spans="1:11" ht="15.75" customHeight="1" x14ac:dyDescent="0.25"/>
    <row r="132" spans="1:11" ht="15.75" customHeight="1" x14ac:dyDescent="0.25"/>
    <row r="133" spans="1:11" ht="15.75" customHeight="1" x14ac:dyDescent="0.25"/>
    <row r="134" spans="1:11" ht="15.7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4"/>
    </row>
    <row r="135" spans="1:11" ht="15.75" customHeight="1" x14ac:dyDescent="0.25">
      <c r="A135" s="65"/>
      <c r="B135" s="66"/>
      <c r="C135" s="66"/>
      <c r="D135" s="66"/>
      <c r="E135" s="66"/>
      <c r="F135" s="66"/>
      <c r="G135" s="66"/>
      <c r="H135" s="66"/>
      <c r="I135" s="66"/>
      <c r="J135" s="66"/>
      <c r="K135" s="67"/>
    </row>
    <row r="136" spans="1:11" ht="15.75" customHeight="1" x14ac:dyDescent="0.25">
      <c r="A136" s="65"/>
      <c r="B136" s="66"/>
      <c r="C136" s="66"/>
      <c r="D136" s="66"/>
      <c r="E136" s="66"/>
      <c r="F136" s="66"/>
      <c r="G136" s="66"/>
      <c r="H136" s="66"/>
      <c r="I136" s="66"/>
      <c r="J136" s="66"/>
      <c r="K136" s="67"/>
    </row>
    <row r="137" spans="1:11" ht="15.75" customHeight="1" x14ac:dyDescent="0.25">
      <c r="A137" s="65"/>
      <c r="B137" s="66"/>
      <c r="C137" s="66"/>
      <c r="D137" s="66"/>
      <c r="E137" s="66"/>
      <c r="F137" s="66"/>
      <c r="G137" s="66"/>
      <c r="H137" s="66"/>
      <c r="I137" s="66"/>
      <c r="J137" s="66"/>
      <c r="K137" s="67"/>
    </row>
    <row r="138" spans="1:11" ht="15.75" customHeight="1" x14ac:dyDescent="0.25">
      <c r="A138" s="65"/>
      <c r="B138" s="66"/>
      <c r="C138" s="66"/>
      <c r="D138" s="66"/>
      <c r="E138" s="66"/>
      <c r="F138" s="66"/>
      <c r="G138" s="66"/>
      <c r="H138" s="66"/>
      <c r="I138" s="66"/>
      <c r="J138" s="66"/>
      <c r="K138" s="67"/>
    </row>
    <row r="139" spans="1:11" ht="15.75" customHeight="1" x14ac:dyDescent="0.25">
      <c r="A139" s="65"/>
      <c r="B139" s="66"/>
      <c r="C139" s="66"/>
      <c r="D139" s="66"/>
      <c r="E139" s="66"/>
      <c r="F139" s="66"/>
      <c r="G139" s="66"/>
      <c r="H139" s="66"/>
      <c r="I139" s="66"/>
      <c r="J139" s="66"/>
      <c r="K139" s="67"/>
    </row>
    <row r="140" spans="1:11" ht="15.75" customHeight="1" x14ac:dyDescent="0.25">
      <c r="A140" s="65"/>
      <c r="B140" s="66"/>
      <c r="C140" s="66"/>
      <c r="D140" s="66"/>
      <c r="E140" s="66"/>
      <c r="F140" s="66"/>
      <c r="G140" s="66"/>
      <c r="H140" s="66"/>
      <c r="I140" s="66"/>
      <c r="J140" s="66"/>
      <c r="K140" s="67"/>
    </row>
    <row r="141" spans="1:11" ht="15.75" customHeight="1" x14ac:dyDescent="0.25">
      <c r="A141" s="65"/>
      <c r="B141" s="66"/>
      <c r="C141" s="66"/>
      <c r="D141" s="66"/>
      <c r="E141" s="66"/>
      <c r="F141" s="66"/>
      <c r="G141" s="66"/>
      <c r="H141" s="66"/>
      <c r="I141" s="66"/>
      <c r="J141" s="66"/>
      <c r="K141" s="67"/>
    </row>
    <row r="142" spans="1:11" ht="15.75" customHeight="1" x14ac:dyDescent="0.25">
      <c r="A142" s="65"/>
      <c r="B142" s="66"/>
      <c r="C142" s="66"/>
      <c r="D142" s="66"/>
      <c r="E142" s="66"/>
      <c r="F142" s="66"/>
      <c r="G142" s="66"/>
      <c r="H142" s="66"/>
      <c r="I142" s="66"/>
      <c r="J142" s="66"/>
      <c r="K142" s="67"/>
    </row>
    <row r="143" spans="1:11" ht="15.75" customHeight="1" x14ac:dyDescent="0.25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7"/>
    </row>
    <row r="144" spans="1:11" ht="15.75" customHeight="1" x14ac:dyDescent="0.25">
      <c r="A144" s="65"/>
      <c r="B144" s="66"/>
      <c r="C144" s="66"/>
      <c r="D144" s="66"/>
      <c r="E144" s="66"/>
      <c r="F144" s="66"/>
      <c r="G144" s="66"/>
      <c r="H144" s="66"/>
      <c r="I144" s="66"/>
      <c r="J144" s="66"/>
      <c r="K144" s="67"/>
    </row>
    <row r="145" spans="1:11" ht="15.75" customHeight="1" x14ac:dyDescent="0.25">
      <c r="A145" s="65"/>
      <c r="B145" s="66"/>
      <c r="C145" s="66"/>
      <c r="D145" s="66"/>
      <c r="E145" s="66"/>
      <c r="F145" s="66"/>
      <c r="G145" s="66"/>
      <c r="H145" s="66"/>
      <c r="I145" s="66"/>
      <c r="J145" s="66"/>
      <c r="K145" s="67"/>
    </row>
    <row r="146" spans="1:11" ht="15.75" customHeight="1" x14ac:dyDescent="0.25">
      <c r="A146" s="65"/>
      <c r="B146" s="66"/>
      <c r="C146" s="66"/>
      <c r="D146" s="66"/>
      <c r="E146" s="66"/>
      <c r="F146" s="66"/>
      <c r="G146" s="66"/>
      <c r="H146" s="66"/>
      <c r="I146" s="66"/>
      <c r="J146" s="66"/>
      <c r="K146" s="67"/>
    </row>
    <row r="147" spans="1:11" ht="15.75" customHeight="1" x14ac:dyDescent="0.25">
      <c r="A147" s="65"/>
      <c r="B147" s="66"/>
      <c r="C147" s="66"/>
      <c r="D147" s="66"/>
      <c r="E147" s="66"/>
      <c r="F147" s="66"/>
      <c r="G147" s="66"/>
      <c r="H147" s="66"/>
      <c r="I147" s="66"/>
      <c r="J147" s="66"/>
      <c r="K147" s="67"/>
    </row>
    <row r="148" spans="1:11" ht="15.75" customHeight="1" x14ac:dyDescent="0.25">
      <c r="A148" s="65"/>
      <c r="B148" s="66"/>
      <c r="C148" s="66"/>
      <c r="D148" s="66"/>
      <c r="E148" s="66"/>
      <c r="F148" s="66"/>
      <c r="G148" s="66"/>
      <c r="H148" s="66"/>
      <c r="I148" s="66"/>
      <c r="J148" s="66"/>
      <c r="K148" s="67"/>
    </row>
    <row r="149" spans="1:11" ht="15.75" customHeight="1" x14ac:dyDescent="0.25">
      <c r="A149" s="65"/>
      <c r="B149" s="66"/>
      <c r="C149" s="66"/>
      <c r="D149" s="66"/>
      <c r="E149" s="66"/>
      <c r="F149" s="66"/>
      <c r="G149" s="66"/>
      <c r="H149" s="66"/>
      <c r="I149" s="66"/>
      <c r="J149" s="66"/>
      <c r="K149" s="67"/>
    </row>
    <row r="150" spans="1:11" ht="15.75" customHeight="1" x14ac:dyDescent="0.25">
      <c r="A150" s="65"/>
      <c r="B150" s="66"/>
      <c r="C150" s="66"/>
      <c r="D150" s="66"/>
      <c r="E150" s="66"/>
      <c r="F150" s="66"/>
      <c r="G150" s="66"/>
      <c r="H150" s="66"/>
      <c r="I150" s="66"/>
      <c r="J150" s="66"/>
      <c r="K150" s="67"/>
    </row>
    <row r="151" spans="1:11" ht="15.75" customHeight="1" x14ac:dyDescent="0.25">
      <c r="A151" s="65"/>
      <c r="B151" s="66"/>
      <c r="C151" s="66"/>
      <c r="D151" s="66"/>
      <c r="E151" s="66"/>
      <c r="F151" s="66"/>
      <c r="G151" s="66"/>
      <c r="H151" s="66"/>
      <c r="I151" s="66"/>
      <c r="J151" s="66"/>
      <c r="K151" s="67"/>
    </row>
    <row r="152" spans="1:11" ht="15.75" customHeight="1" x14ac:dyDescent="0.25">
      <c r="A152" s="65"/>
      <c r="B152" s="66"/>
      <c r="C152" s="66"/>
      <c r="D152" s="66"/>
      <c r="E152" s="66"/>
      <c r="F152" s="66"/>
      <c r="G152" s="66"/>
      <c r="H152" s="66"/>
      <c r="I152" s="66"/>
      <c r="J152" s="66"/>
      <c r="K152" s="67"/>
    </row>
    <row r="153" spans="1:11" ht="15.75" customHeight="1" x14ac:dyDescent="0.25">
      <c r="A153" s="65"/>
      <c r="B153" s="66"/>
      <c r="C153" s="66"/>
      <c r="D153" s="66"/>
      <c r="E153" s="66"/>
      <c r="F153" s="66"/>
      <c r="G153" s="66"/>
      <c r="H153" s="66"/>
      <c r="I153" s="66"/>
      <c r="J153" s="66"/>
      <c r="K153" s="67"/>
    </row>
    <row r="154" spans="1:11" ht="15.75" customHeight="1" x14ac:dyDescent="0.25">
      <c r="A154" s="65"/>
      <c r="B154" s="66"/>
      <c r="C154" s="66"/>
      <c r="D154" s="66"/>
      <c r="E154" s="66"/>
      <c r="F154" s="66"/>
      <c r="G154" s="66"/>
      <c r="H154" s="66"/>
      <c r="I154" s="66"/>
      <c r="J154" s="66"/>
      <c r="K154" s="67"/>
    </row>
    <row r="155" spans="1:11" ht="15.75" customHeight="1" x14ac:dyDescent="0.25">
      <c r="A155" s="65"/>
      <c r="B155" s="66"/>
      <c r="C155" s="66"/>
      <c r="D155" s="66"/>
      <c r="E155" s="66"/>
      <c r="F155" s="66"/>
      <c r="G155" s="66"/>
      <c r="H155" s="66"/>
      <c r="I155" s="66"/>
      <c r="J155" s="66"/>
      <c r="K155" s="67"/>
    </row>
    <row r="156" spans="1:11" ht="15.75" customHeight="1" x14ac:dyDescent="0.25">
      <c r="A156" s="65"/>
      <c r="B156" s="66"/>
      <c r="C156" s="66"/>
      <c r="D156" s="66"/>
      <c r="E156" s="66"/>
      <c r="F156" s="66"/>
      <c r="G156" s="66"/>
      <c r="H156" s="66"/>
      <c r="I156" s="66"/>
      <c r="J156" s="66"/>
      <c r="K156" s="67"/>
    </row>
    <row r="157" spans="1:11" ht="15.75" customHeight="1" x14ac:dyDescent="0.25">
      <c r="A157" s="65"/>
      <c r="B157" s="66"/>
      <c r="C157" s="66"/>
      <c r="D157" s="66"/>
      <c r="E157" s="66"/>
      <c r="F157" s="66"/>
      <c r="G157" s="66"/>
      <c r="H157" s="66"/>
      <c r="I157" s="66"/>
      <c r="J157" s="66"/>
      <c r="K157" s="67"/>
    </row>
    <row r="158" spans="1:11" ht="15.75" customHeight="1" x14ac:dyDescent="0.25">
      <c r="A158" s="65"/>
      <c r="B158" s="66"/>
      <c r="C158" s="66"/>
      <c r="D158" s="66"/>
      <c r="E158" s="66"/>
      <c r="F158" s="66"/>
      <c r="G158" s="66"/>
      <c r="H158" s="66"/>
      <c r="I158" s="66"/>
      <c r="J158" s="66"/>
      <c r="K158" s="67"/>
    </row>
    <row r="159" spans="1:11" ht="15.75" customHeight="1" x14ac:dyDescent="0.25">
      <c r="A159" s="65"/>
      <c r="B159" s="66"/>
      <c r="C159" s="66"/>
      <c r="D159" s="66"/>
      <c r="E159" s="66"/>
      <c r="F159" s="66"/>
      <c r="G159" s="66"/>
      <c r="H159" s="66"/>
      <c r="I159" s="66"/>
      <c r="J159" s="66"/>
      <c r="K159" s="67"/>
    </row>
    <row r="160" spans="1:11" ht="15.75" customHeight="1" x14ac:dyDescent="0.25">
      <c r="A160" s="65"/>
      <c r="B160" s="66"/>
      <c r="C160" s="66"/>
      <c r="D160" s="66"/>
      <c r="E160" s="66"/>
      <c r="F160" s="66"/>
      <c r="G160" s="66"/>
      <c r="H160" s="66"/>
      <c r="I160" s="66"/>
      <c r="J160" s="66"/>
      <c r="K160" s="67"/>
    </row>
    <row r="161" spans="1:11" ht="15.75" customHeight="1" x14ac:dyDescent="0.25">
      <c r="A161" s="65"/>
      <c r="B161" s="66"/>
      <c r="C161" s="66"/>
      <c r="D161" s="66"/>
      <c r="E161" s="66"/>
      <c r="F161" s="66"/>
      <c r="G161" s="66"/>
      <c r="H161" s="66"/>
      <c r="I161" s="66"/>
      <c r="J161" s="66"/>
      <c r="K161" s="67"/>
    </row>
    <row r="162" spans="1:11" ht="15.75" customHeight="1" x14ac:dyDescent="0.25">
      <c r="A162" s="65"/>
      <c r="B162" s="66"/>
      <c r="C162" s="66"/>
      <c r="D162" s="66"/>
      <c r="E162" s="66"/>
      <c r="F162" s="66"/>
      <c r="G162" s="66"/>
      <c r="H162" s="66"/>
      <c r="I162" s="66"/>
      <c r="J162" s="66"/>
      <c r="K162" s="67"/>
    </row>
    <row r="163" spans="1:11" ht="15.75" customHeight="1" x14ac:dyDescent="0.25">
      <c r="A163" s="65"/>
      <c r="B163" s="66"/>
      <c r="C163" s="66"/>
      <c r="D163" s="66"/>
      <c r="E163" s="66"/>
      <c r="F163" s="66"/>
      <c r="G163" s="66"/>
      <c r="H163" s="66"/>
      <c r="I163" s="66"/>
      <c r="J163" s="66"/>
      <c r="K163" s="67"/>
    </row>
    <row r="164" spans="1:11" ht="15.75" customHeight="1" x14ac:dyDescent="0.25">
      <c r="A164" s="65"/>
      <c r="B164" s="66"/>
      <c r="C164" s="66"/>
      <c r="D164" s="66"/>
      <c r="E164" s="66"/>
      <c r="F164" s="66"/>
      <c r="G164" s="66"/>
      <c r="H164" s="66"/>
      <c r="I164" s="66"/>
      <c r="J164" s="66"/>
      <c r="K164" s="67"/>
    </row>
    <row r="165" spans="1:11" ht="15.75" customHeight="1" x14ac:dyDescent="0.25">
      <c r="A165" s="65"/>
      <c r="B165" s="66"/>
      <c r="C165" s="66"/>
      <c r="D165" s="66"/>
      <c r="E165" s="66"/>
      <c r="F165" s="66"/>
      <c r="G165" s="66"/>
      <c r="H165" s="66"/>
      <c r="I165" s="66"/>
      <c r="J165" s="66"/>
      <c r="K165" s="67"/>
    </row>
    <row r="166" spans="1:11" ht="15.75" customHeight="1" x14ac:dyDescent="0.25">
      <c r="A166" s="68"/>
      <c r="B166" s="69"/>
      <c r="C166" s="69"/>
      <c r="D166" s="69"/>
      <c r="E166" s="69"/>
      <c r="F166" s="69"/>
      <c r="G166" s="69"/>
      <c r="H166" s="69"/>
      <c r="I166" s="69"/>
      <c r="J166" s="69"/>
      <c r="K166" s="70"/>
    </row>
    <row r="167" spans="1:11" ht="15.75" customHeight="1" x14ac:dyDescent="0.25"/>
    <row r="168" spans="1:11" ht="15.75" customHeight="1" x14ac:dyDescent="0.25">
      <c r="B168" s="58"/>
      <c r="C168" s="58"/>
      <c r="D168" s="58"/>
      <c r="E168" s="58"/>
      <c r="F168" s="58"/>
      <c r="G168" s="58"/>
      <c r="H168" s="58"/>
      <c r="I168" s="58"/>
      <c r="J168" s="58"/>
    </row>
    <row r="169" spans="1:11" ht="15.75" customHeight="1" x14ac:dyDescent="0.25">
      <c r="B169" s="58"/>
      <c r="C169" s="58"/>
      <c r="D169" s="58"/>
      <c r="E169" s="58"/>
      <c r="F169" s="58"/>
      <c r="G169" s="58"/>
      <c r="H169" s="58"/>
      <c r="I169" s="58"/>
      <c r="J169" s="58"/>
    </row>
    <row r="170" spans="1:11" ht="15.75" customHeight="1" x14ac:dyDescent="0.25">
      <c r="B170" s="58"/>
      <c r="C170" s="58"/>
      <c r="D170" s="58"/>
      <c r="E170" s="58"/>
      <c r="F170" s="58"/>
      <c r="G170" s="58"/>
      <c r="H170" s="58"/>
      <c r="I170" s="58"/>
      <c r="J170" s="58"/>
    </row>
    <row r="171" spans="1:11" ht="15.75" customHeight="1" x14ac:dyDescent="0.25">
      <c r="B171" s="58"/>
      <c r="C171" s="58"/>
      <c r="D171" s="58"/>
      <c r="E171" s="58"/>
      <c r="F171" s="58"/>
      <c r="G171" s="58"/>
      <c r="H171" s="58"/>
      <c r="I171" s="58"/>
      <c r="J171" s="58"/>
    </row>
  </sheetData>
  <mergeCells count="57">
    <mergeCell ref="B53:J53"/>
    <mergeCell ref="B54:J54"/>
    <mergeCell ref="B55:J55"/>
    <mergeCell ref="B56:J56"/>
    <mergeCell ref="B57:J57"/>
    <mergeCell ref="B49:C49"/>
    <mergeCell ref="G49:H49"/>
    <mergeCell ref="B41:C41"/>
    <mergeCell ref="G41:H41"/>
    <mergeCell ref="B43:C43"/>
    <mergeCell ref="G43:H43"/>
    <mergeCell ref="B45:C45"/>
    <mergeCell ref="G45:H45"/>
    <mergeCell ref="B34:I34"/>
    <mergeCell ref="C11:D11"/>
    <mergeCell ref="I11:J11"/>
    <mergeCell ref="B47:C47"/>
    <mergeCell ref="G47:H47"/>
    <mergeCell ref="H1:J4"/>
    <mergeCell ref="B6:J6"/>
    <mergeCell ref="C8:D8"/>
    <mergeCell ref="I8:J8"/>
    <mergeCell ref="B39:C39"/>
    <mergeCell ref="G39:H39"/>
    <mergeCell ref="C12:D12"/>
    <mergeCell ref="I13:J13"/>
    <mergeCell ref="I14:J14"/>
    <mergeCell ref="I15:J15"/>
    <mergeCell ref="D17:E17"/>
    <mergeCell ref="D20:E20"/>
    <mergeCell ref="D23:E23"/>
    <mergeCell ref="I23:J23"/>
    <mergeCell ref="B37:C37"/>
    <mergeCell ref="G37:H37"/>
    <mergeCell ref="B168:J168"/>
    <mergeCell ref="B169:J169"/>
    <mergeCell ref="B170:J170"/>
    <mergeCell ref="B171:J171"/>
    <mergeCell ref="B124:J124"/>
    <mergeCell ref="B125:J125"/>
    <mergeCell ref="B126:J126"/>
    <mergeCell ref="B127:J127"/>
    <mergeCell ref="A134:K166"/>
    <mergeCell ref="I129:J129"/>
    <mergeCell ref="B60:J60"/>
    <mergeCell ref="B61:J61"/>
    <mergeCell ref="B62:J62"/>
    <mergeCell ref="B63:J63"/>
    <mergeCell ref="I65:J65"/>
    <mergeCell ref="B112:E122"/>
    <mergeCell ref="G112:J122"/>
    <mergeCell ref="B70:E80"/>
    <mergeCell ref="B84:E94"/>
    <mergeCell ref="G84:J94"/>
    <mergeCell ref="B98:E108"/>
    <mergeCell ref="G98:J108"/>
    <mergeCell ref="G70:J80"/>
  </mergeCells>
  <dataValidations count="2">
    <dataValidation type="list" allowBlank="1" showInputMessage="1" showErrorMessage="1" sqref="E25 E27 E29 E31 J31 J29 J27 J25">
      <formula1>Nombre</formula1>
    </dataValidation>
    <dataValidation type="list" allowBlank="1" showInputMessage="1" showErrorMessage="1" sqref="I11">
      <formula1>Contact</formula1>
    </dataValidation>
  </dataValidations>
  <pageMargins left="0.7" right="0.7" top="0.75" bottom="0.75" header="0.3" footer="0.3"/>
  <pageSetup paperSize="9" scale="75" orientation="portrait" horizontalDpi="1200" verticalDpi="1200" r:id="rId1"/>
  <rowBreaks count="2" manualBreakCount="2">
    <brk id="63" max="16383" man="1"/>
    <brk id="12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Check Box 4">
              <controlPr defaultSize="0" autoFill="0" autoLine="0" autoPict="0">
                <anchor moveWithCells="1">
                  <from>
                    <xdr:col>3</xdr:col>
                    <xdr:colOff>304800</xdr:colOff>
                    <xdr:row>36</xdr:row>
                    <xdr:rowOff>0</xdr:rowOff>
                  </from>
                  <to>
                    <xdr:col>3</xdr:col>
                    <xdr:colOff>609600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Check Box 5">
              <controlPr defaultSize="0" autoFill="0" autoLine="0" autoPict="0">
                <anchor moveWithCells="1">
                  <from>
                    <xdr:col>3</xdr:col>
                    <xdr:colOff>304800</xdr:colOff>
                    <xdr:row>38</xdr:row>
                    <xdr:rowOff>0</xdr:rowOff>
                  </from>
                  <to>
                    <xdr:col>3</xdr:col>
                    <xdr:colOff>609600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Check Box 6">
              <controlPr defaultSize="0" autoFill="0" autoLine="0" autoPict="0">
                <anchor moveWithCells="1">
                  <from>
                    <xdr:col>3</xdr:col>
                    <xdr:colOff>304800</xdr:colOff>
                    <xdr:row>40</xdr:row>
                    <xdr:rowOff>0</xdr:rowOff>
                  </from>
                  <to>
                    <xdr:col>3</xdr:col>
                    <xdr:colOff>609600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Check Box 7">
              <controlPr defaultSize="0" autoFill="0" autoLine="0" autoPict="0">
                <anchor moveWithCells="1">
                  <from>
                    <xdr:col>3</xdr:col>
                    <xdr:colOff>304800</xdr:colOff>
                    <xdr:row>42</xdr:row>
                    <xdr:rowOff>0</xdr:rowOff>
                  </from>
                  <to>
                    <xdr:col>3</xdr:col>
                    <xdr:colOff>609600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Check Box 8">
              <controlPr defaultSize="0" autoFill="0" autoLine="0" autoPict="0">
                <anchor moveWithCells="1">
                  <from>
                    <xdr:col>3</xdr:col>
                    <xdr:colOff>304800</xdr:colOff>
                    <xdr:row>44</xdr:row>
                    <xdr:rowOff>0</xdr:rowOff>
                  </from>
                  <to>
                    <xdr:col>3</xdr:col>
                    <xdr:colOff>609600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Check Box 9">
              <controlPr defaultSize="0" autoFill="0" autoLine="0" autoPict="0">
                <anchor moveWithCells="1">
                  <from>
                    <xdr:col>3</xdr:col>
                    <xdr:colOff>304800</xdr:colOff>
                    <xdr:row>46</xdr:row>
                    <xdr:rowOff>0</xdr:rowOff>
                  </from>
                  <to>
                    <xdr:col>3</xdr:col>
                    <xdr:colOff>609600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Check Box 10">
              <controlPr defaultSize="0" autoFill="0" autoLine="0" autoPict="0">
                <anchor moveWithCells="1">
                  <from>
                    <xdr:col>3</xdr:col>
                    <xdr:colOff>304800</xdr:colOff>
                    <xdr:row>48</xdr:row>
                    <xdr:rowOff>0</xdr:rowOff>
                  </from>
                  <to>
                    <xdr:col>3</xdr:col>
                    <xdr:colOff>609600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Check Box 11">
              <controlPr defaultSize="0" autoFill="0" autoLine="0" autoPict="0">
                <anchor moveWithCells="1">
                  <from>
                    <xdr:col>8</xdr:col>
                    <xdr:colOff>304800</xdr:colOff>
                    <xdr:row>36</xdr:row>
                    <xdr:rowOff>0</xdr:rowOff>
                  </from>
                  <to>
                    <xdr:col>8</xdr:col>
                    <xdr:colOff>609600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Check Box 12">
              <controlPr defaultSize="0" autoFill="0" autoLine="0" autoPict="0">
                <anchor moveWithCells="1">
                  <from>
                    <xdr:col>8</xdr:col>
                    <xdr:colOff>304800</xdr:colOff>
                    <xdr:row>38</xdr:row>
                    <xdr:rowOff>0</xdr:rowOff>
                  </from>
                  <to>
                    <xdr:col>8</xdr:col>
                    <xdr:colOff>609600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Check Box 13">
              <controlPr defaultSize="0" autoFill="0" autoLine="0" autoPict="0">
                <anchor moveWithCells="1">
                  <from>
                    <xdr:col>8</xdr:col>
                    <xdr:colOff>304800</xdr:colOff>
                    <xdr:row>40</xdr:row>
                    <xdr:rowOff>0</xdr:rowOff>
                  </from>
                  <to>
                    <xdr:col>8</xdr:col>
                    <xdr:colOff>609600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Check Box 14">
              <controlPr defaultSize="0" autoFill="0" autoLine="0" autoPict="0">
                <anchor moveWithCells="1">
                  <from>
                    <xdr:col>8</xdr:col>
                    <xdr:colOff>304800</xdr:colOff>
                    <xdr:row>42</xdr:row>
                    <xdr:rowOff>0</xdr:rowOff>
                  </from>
                  <to>
                    <xdr:col>8</xdr:col>
                    <xdr:colOff>609600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Check Box 15">
              <controlPr defaultSize="0" autoFill="0" autoLine="0" autoPict="0">
                <anchor moveWithCells="1">
                  <from>
                    <xdr:col>8</xdr:col>
                    <xdr:colOff>304800</xdr:colOff>
                    <xdr:row>44</xdr:row>
                    <xdr:rowOff>0</xdr:rowOff>
                  </from>
                  <to>
                    <xdr:col>8</xdr:col>
                    <xdr:colOff>609600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Check Box 16">
              <controlPr defaultSize="0" autoFill="0" autoLine="0" autoPict="0">
                <anchor moveWithCells="1">
                  <from>
                    <xdr:col>8</xdr:col>
                    <xdr:colOff>304800</xdr:colOff>
                    <xdr:row>46</xdr:row>
                    <xdr:rowOff>0</xdr:rowOff>
                  </from>
                  <to>
                    <xdr:col>8</xdr:col>
                    <xdr:colOff>609600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Check Box 17">
              <controlPr defaultSize="0" autoFill="0" autoLine="0" autoPict="0">
                <anchor moveWithCells="1">
                  <from>
                    <xdr:col>8</xdr:col>
                    <xdr:colOff>304800</xdr:colOff>
                    <xdr:row>48</xdr:row>
                    <xdr:rowOff>0</xdr:rowOff>
                  </from>
                  <to>
                    <xdr:col>8</xdr:col>
                    <xdr:colOff>609600</xdr:colOff>
                    <xdr:row>49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71"/>
  <sheetViews>
    <sheetView view="pageBreakPreview" zoomScaleNormal="100" zoomScaleSheetLayoutView="100" workbookViewId="0">
      <selection activeCell="C12" sqref="C12:D12"/>
    </sheetView>
  </sheetViews>
  <sheetFormatPr baseColWidth="10" defaultRowHeight="15" x14ac:dyDescent="0.25"/>
  <cols>
    <col min="1" max="1" width="1.42578125" customWidth="1"/>
    <col min="3" max="3" width="13.140625" customWidth="1"/>
    <col min="7" max="7" width="13.140625" customWidth="1"/>
    <col min="8" max="8" width="13" customWidth="1"/>
    <col min="11" max="11" width="1.42578125" customWidth="1"/>
  </cols>
  <sheetData>
    <row r="1" spans="2:10" ht="15.75" customHeight="1" x14ac:dyDescent="0.25">
      <c r="H1" s="79" t="s">
        <v>290</v>
      </c>
      <c r="I1" s="80"/>
      <c r="J1" s="80"/>
    </row>
    <row r="2" spans="2:10" ht="15.75" customHeight="1" x14ac:dyDescent="0.25">
      <c r="H2" s="80"/>
      <c r="I2" s="80"/>
      <c r="J2" s="80"/>
    </row>
    <row r="3" spans="2:10" ht="15.75" customHeight="1" x14ac:dyDescent="0.25">
      <c r="H3" s="80"/>
      <c r="I3" s="80"/>
      <c r="J3" s="80"/>
    </row>
    <row r="4" spans="2:10" ht="15.75" customHeight="1" x14ac:dyDescent="0.25">
      <c r="H4" s="80"/>
      <c r="I4" s="80"/>
      <c r="J4" s="80"/>
    </row>
    <row r="5" spans="2:10" ht="15.75" customHeight="1" x14ac:dyDescent="0.25"/>
    <row r="6" spans="2:10" ht="15.75" customHeight="1" x14ac:dyDescent="0.25">
      <c r="B6" s="77" t="s">
        <v>263</v>
      </c>
      <c r="C6" s="77"/>
      <c r="D6" s="77"/>
      <c r="E6" s="77"/>
      <c r="F6" s="77"/>
      <c r="G6" s="77"/>
      <c r="H6" s="77"/>
      <c r="I6" s="77"/>
      <c r="J6" s="77"/>
    </row>
    <row r="7" spans="2:10" ht="15.75" customHeight="1" x14ac:dyDescent="0.25"/>
    <row r="8" spans="2:10" ht="15.75" customHeight="1" x14ac:dyDescent="0.25">
      <c r="B8" s="1" t="s">
        <v>262</v>
      </c>
      <c r="C8" s="74" t="str">
        <f>AGENCE!C8</f>
        <v>#001</v>
      </c>
      <c r="D8" s="76"/>
      <c r="E8" s="1"/>
      <c r="F8" s="1"/>
      <c r="G8" s="1"/>
      <c r="H8" s="1" t="s">
        <v>264</v>
      </c>
      <c r="I8" s="96" t="str">
        <f>AGENCE!I8</f>
        <v>Allal El Fassi</v>
      </c>
      <c r="J8" s="97"/>
    </row>
    <row r="9" spans="2:10" ht="15.75" customHeight="1" x14ac:dyDescent="0.25">
      <c r="B9" s="1"/>
      <c r="C9" s="1"/>
      <c r="D9" s="1"/>
      <c r="E9" s="1"/>
      <c r="F9" s="1"/>
      <c r="G9" s="1"/>
      <c r="H9" s="1"/>
      <c r="J9" s="2"/>
    </row>
    <row r="10" spans="2:10" ht="15.75" customHeight="1" x14ac:dyDescent="0.25">
      <c r="B10" s="1"/>
      <c r="C10" s="37"/>
      <c r="D10" s="38"/>
      <c r="E10" s="16"/>
      <c r="F10" s="16"/>
      <c r="G10" s="16"/>
      <c r="H10" s="1"/>
      <c r="I10" s="3"/>
      <c r="J10" s="3"/>
    </row>
    <row r="11" spans="2:10" ht="15.75" customHeight="1" x14ac:dyDescent="0.25">
      <c r="B11" s="1" t="s">
        <v>265</v>
      </c>
      <c r="C11" s="83">
        <f>AGENCE!C12</f>
        <v>500</v>
      </c>
      <c r="D11" s="76"/>
      <c r="E11" s="1"/>
      <c r="F11" s="1"/>
      <c r="G11" s="1"/>
      <c r="H11" s="20"/>
      <c r="I11" s="101"/>
      <c r="J11" s="101"/>
    </row>
    <row r="12" spans="2:10" ht="15.75" customHeight="1" x14ac:dyDescent="0.25">
      <c r="B12" s="3"/>
      <c r="C12" s="83">
        <f>AGENCE!C13</f>
        <v>255</v>
      </c>
      <c r="D12" s="76"/>
      <c r="E12" s="3"/>
      <c r="F12" s="3"/>
      <c r="G12" s="3"/>
      <c r="H12" s="7"/>
      <c r="I12" s="7"/>
      <c r="J12" s="8"/>
    </row>
    <row r="13" spans="2:10" ht="15.75" customHeight="1" x14ac:dyDescent="0.25">
      <c r="B13" s="3"/>
      <c r="C13" s="3"/>
      <c r="D13" s="3"/>
      <c r="E13" s="3"/>
      <c r="F13" s="3"/>
      <c r="G13" s="3"/>
      <c r="H13" s="20"/>
      <c r="I13" s="98"/>
      <c r="J13" s="98"/>
    </row>
    <row r="14" spans="2:10" ht="15.75" customHeight="1" x14ac:dyDescent="0.25">
      <c r="B14" s="3"/>
      <c r="C14" s="3"/>
      <c r="D14" s="3"/>
      <c r="E14" s="3"/>
      <c r="F14" s="3"/>
      <c r="G14" s="3"/>
      <c r="H14" s="20"/>
      <c r="I14" s="98"/>
      <c r="J14" s="98"/>
    </row>
    <row r="15" spans="2:10" ht="15.75" customHeight="1" x14ac:dyDescent="0.25">
      <c r="B15" s="3"/>
      <c r="C15" s="3"/>
      <c r="D15" s="3"/>
      <c r="E15" s="3"/>
      <c r="F15" s="3"/>
      <c r="G15" s="3"/>
      <c r="H15" s="20"/>
      <c r="I15" s="99"/>
      <c r="J15" s="100"/>
    </row>
    <row r="16" spans="2:10" ht="15.75" customHeight="1" x14ac:dyDescent="0.25">
      <c r="B16" s="3"/>
      <c r="C16" s="3"/>
      <c r="D16" s="3"/>
      <c r="E16" s="3"/>
      <c r="F16" s="3"/>
      <c r="G16" s="3"/>
      <c r="H16" s="3"/>
      <c r="I16" s="3"/>
    </row>
    <row r="17" spans="2:10" ht="15.75" customHeight="1" x14ac:dyDescent="0.25">
      <c r="B17" s="1" t="s">
        <v>266</v>
      </c>
      <c r="C17" s="3"/>
      <c r="D17" s="96" t="str">
        <f>VLOOKUP(transaction,TypeENetAR,2,FALSE)</f>
        <v>Renting</v>
      </c>
      <c r="E17" s="97"/>
      <c r="F17" s="3"/>
      <c r="G17" s="3"/>
      <c r="H17" s="3"/>
      <c r="I17" s="3"/>
    </row>
    <row r="18" spans="2:10" ht="15.75" customHeight="1" x14ac:dyDescent="0.25">
      <c r="B18" s="1"/>
      <c r="C18" s="3"/>
      <c r="D18" s="3"/>
      <c r="E18" s="3"/>
      <c r="F18" s="3"/>
      <c r="G18" s="3"/>
      <c r="H18" s="3"/>
      <c r="I18" s="3"/>
    </row>
    <row r="19" spans="2:10" ht="15.75" customHeight="1" x14ac:dyDescent="0.25">
      <c r="B19" s="1"/>
      <c r="C19" s="3"/>
      <c r="D19" s="3"/>
      <c r="E19" s="3"/>
      <c r="F19" s="3"/>
      <c r="G19" s="3"/>
      <c r="H19" s="3"/>
      <c r="I19" s="3"/>
    </row>
    <row r="20" spans="2:10" ht="15.75" customHeight="1" x14ac:dyDescent="0.25">
      <c r="B20" s="1" t="s">
        <v>267</v>
      </c>
      <c r="C20" s="1"/>
      <c r="D20" s="96" t="str">
        <f>VLOOKUP(type,BienENetAR,2,FALSE)</f>
        <v>Desk</v>
      </c>
      <c r="E20" s="97"/>
      <c r="F20" s="3"/>
      <c r="G20" s="3"/>
      <c r="H20" s="3"/>
      <c r="I20" s="3"/>
      <c r="J20" s="3"/>
    </row>
    <row r="21" spans="2:10" ht="15.75" customHeight="1" x14ac:dyDescent="0.25">
      <c r="B21" s="3"/>
      <c r="C21" s="3"/>
      <c r="D21" s="3"/>
      <c r="E21" s="3"/>
      <c r="F21" s="3"/>
      <c r="G21" s="3"/>
      <c r="H21" s="3"/>
      <c r="I21" s="3"/>
    </row>
    <row r="22" spans="2:10" ht="15.75" customHeight="1" x14ac:dyDescent="0.25">
      <c r="B22" s="3"/>
      <c r="C22" s="3"/>
      <c r="D22" s="3"/>
      <c r="E22" s="3"/>
      <c r="F22" s="3"/>
      <c r="G22" s="3"/>
      <c r="H22" s="3"/>
      <c r="I22" s="3"/>
    </row>
    <row r="23" spans="2:10" ht="15.75" customHeight="1" x14ac:dyDescent="0.25">
      <c r="B23" s="3" t="s">
        <v>268</v>
      </c>
      <c r="C23" s="3"/>
      <c r="D23" s="74">
        <f>AGENCE!D24</f>
        <v>0</v>
      </c>
      <c r="E23" s="76"/>
      <c r="F23" s="3"/>
      <c r="G23" s="3" t="s">
        <v>269</v>
      </c>
      <c r="H23" s="3"/>
      <c r="I23" s="74">
        <f>AGENCE!I24</f>
        <v>0</v>
      </c>
      <c r="J23" s="76"/>
    </row>
    <row r="24" spans="2:10" ht="15.75" customHeight="1" x14ac:dyDescent="0.25">
      <c r="B24" s="3"/>
      <c r="C24" s="3"/>
      <c r="D24" s="3"/>
      <c r="E24" s="3"/>
      <c r="F24" s="3"/>
      <c r="G24" s="3"/>
      <c r="H24" s="3"/>
      <c r="I24" s="3"/>
    </row>
    <row r="25" spans="2:10" ht="15.75" customHeight="1" x14ac:dyDescent="0.25">
      <c r="B25" s="3" t="s">
        <v>270</v>
      </c>
      <c r="C25" s="3"/>
      <c r="D25" s="3"/>
      <c r="E25" s="4">
        <f>AGENCE!E26</f>
        <v>3</v>
      </c>
      <c r="F25" s="3"/>
      <c r="G25" s="3" t="s">
        <v>271</v>
      </c>
      <c r="H25" s="3"/>
      <c r="I25" s="3"/>
      <c r="J25" s="4">
        <f>AGENCE!J26</f>
        <v>1</v>
      </c>
    </row>
    <row r="26" spans="2:10" ht="15.75" customHeight="1" x14ac:dyDescent="0.25">
      <c r="B26" s="3"/>
      <c r="C26" s="3"/>
      <c r="D26" s="3"/>
      <c r="E26" s="3"/>
      <c r="F26" s="3"/>
      <c r="G26" s="3"/>
      <c r="H26" s="3"/>
      <c r="I26" s="3"/>
    </row>
    <row r="27" spans="2:10" ht="15.75" customHeight="1" x14ac:dyDescent="0.25">
      <c r="B27" s="3" t="s">
        <v>272</v>
      </c>
      <c r="C27" s="3"/>
      <c r="D27" s="3"/>
      <c r="E27" s="4">
        <f>AGENCE!E28</f>
        <v>0</v>
      </c>
      <c r="F27" s="3"/>
      <c r="G27" s="3" t="s">
        <v>275</v>
      </c>
      <c r="H27" s="3"/>
      <c r="I27" s="3"/>
      <c r="J27" s="4">
        <f>AGENCE!J28</f>
        <v>0</v>
      </c>
    </row>
    <row r="28" spans="2:10" ht="15.75" customHeight="1" x14ac:dyDescent="0.25">
      <c r="B28" s="3"/>
      <c r="C28" s="3"/>
      <c r="D28" s="3"/>
      <c r="E28" s="3"/>
      <c r="F28" s="3"/>
      <c r="G28" s="3"/>
      <c r="H28" s="3"/>
      <c r="I28" s="3"/>
    </row>
    <row r="29" spans="2:10" ht="15.75" customHeight="1" x14ac:dyDescent="0.25">
      <c r="B29" s="3" t="s">
        <v>273</v>
      </c>
      <c r="C29" s="3"/>
      <c r="D29" s="3"/>
      <c r="E29" s="4">
        <f>AGENCE!E30</f>
        <v>0</v>
      </c>
      <c r="F29" s="3"/>
      <c r="G29" s="3" t="s">
        <v>276</v>
      </c>
      <c r="H29" s="3"/>
      <c r="I29" s="3"/>
      <c r="J29" s="4">
        <f>AGENCE!J30</f>
        <v>0</v>
      </c>
    </row>
    <row r="30" spans="2:10" ht="15.75" customHeight="1" x14ac:dyDescent="0.25">
      <c r="B30" s="3"/>
      <c r="C30" s="3"/>
      <c r="D30" s="3"/>
      <c r="E30" s="3"/>
      <c r="F30" s="3"/>
      <c r="G30" s="3"/>
      <c r="H30" s="3"/>
      <c r="I30" s="3"/>
    </row>
    <row r="31" spans="2:10" ht="15.75" customHeight="1" x14ac:dyDescent="0.25">
      <c r="B31" s="3" t="s">
        <v>274</v>
      </c>
      <c r="C31" s="3"/>
      <c r="D31" s="3"/>
      <c r="E31" s="4">
        <f>AGENCE!E32</f>
        <v>0</v>
      </c>
      <c r="F31" s="3"/>
      <c r="G31" s="3" t="s">
        <v>277</v>
      </c>
      <c r="H31" s="3"/>
      <c r="I31" s="3"/>
      <c r="J31" s="4">
        <f>AGENCE!J32</f>
        <v>0</v>
      </c>
    </row>
    <row r="32" spans="2:10" ht="15.75" customHeight="1" x14ac:dyDescent="0.25">
      <c r="B32" s="3" t="s">
        <v>16</v>
      </c>
      <c r="C32" s="3"/>
      <c r="D32" s="3"/>
      <c r="E32" s="3"/>
      <c r="F32" s="3"/>
      <c r="G32" s="3"/>
      <c r="H32" s="3"/>
      <c r="I32" s="3"/>
    </row>
    <row r="33" spans="2:10" ht="15.75" customHeight="1" x14ac:dyDescent="0.25">
      <c r="B33" s="3"/>
      <c r="C33" s="3"/>
      <c r="D33" s="3"/>
      <c r="E33" s="3"/>
      <c r="F33" s="3"/>
      <c r="G33" s="3"/>
      <c r="H33" s="3"/>
      <c r="I33" s="3"/>
    </row>
    <row r="34" spans="2:10" ht="15.75" customHeight="1" x14ac:dyDescent="0.25">
      <c r="B34" s="77" t="s">
        <v>18</v>
      </c>
      <c r="C34" s="77"/>
      <c r="D34" s="77"/>
      <c r="E34" s="77"/>
      <c r="F34" s="77"/>
      <c r="G34" s="77"/>
      <c r="H34" s="77"/>
      <c r="I34" s="77"/>
      <c r="J34" s="77"/>
    </row>
    <row r="35" spans="2:10" ht="15.75" customHeight="1" x14ac:dyDescent="0.25">
      <c r="B35" s="3"/>
      <c r="C35" s="3"/>
      <c r="D35" s="3"/>
      <c r="E35" s="3"/>
      <c r="F35" s="3"/>
      <c r="G35" s="3"/>
      <c r="H35" s="3"/>
      <c r="I35" s="3"/>
    </row>
    <row r="36" spans="2:10" ht="15.75" customHeight="1" x14ac:dyDescent="0.25">
      <c r="B36" s="3"/>
      <c r="C36" s="3"/>
      <c r="D36" s="3"/>
      <c r="E36" s="3"/>
      <c r="F36" s="3"/>
      <c r="G36" s="3"/>
      <c r="H36" s="3"/>
      <c r="I36" s="3"/>
    </row>
    <row r="37" spans="2:10" ht="15.75" customHeight="1" x14ac:dyDescent="0.25">
      <c r="B37" s="73" t="s">
        <v>278</v>
      </c>
      <c r="C37" s="73"/>
      <c r="D37" s="3"/>
      <c r="E37" s="3"/>
      <c r="F37" s="3"/>
      <c r="G37" s="73" t="s">
        <v>283</v>
      </c>
      <c r="H37" s="73"/>
      <c r="I37" s="3"/>
    </row>
    <row r="38" spans="2:10" ht="15.75" customHeight="1" x14ac:dyDescent="0.25">
      <c r="B38" s="23"/>
      <c r="C38" s="23"/>
      <c r="D38" s="3"/>
      <c r="E38" s="3"/>
      <c r="F38" s="3"/>
      <c r="G38" s="23"/>
      <c r="H38" s="23"/>
      <c r="I38" s="3"/>
    </row>
    <row r="39" spans="2:10" ht="15.75" customHeight="1" x14ac:dyDescent="0.25">
      <c r="B39" s="73" t="s">
        <v>279</v>
      </c>
      <c r="C39" s="73"/>
      <c r="D39" s="3"/>
      <c r="E39" s="3"/>
      <c r="F39" s="3"/>
      <c r="G39" s="73" t="s">
        <v>284</v>
      </c>
      <c r="H39" s="73"/>
      <c r="I39" s="3"/>
    </row>
    <row r="40" spans="2:10" ht="15.75" customHeight="1" x14ac:dyDescent="0.25">
      <c r="B40" s="23"/>
      <c r="C40" s="23"/>
      <c r="D40" s="3"/>
      <c r="E40" s="3"/>
      <c r="F40" s="3"/>
      <c r="G40" s="23"/>
      <c r="H40" s="23"/>
      <c r="I40" s="3"/>
    </row>
    <row r="41" spans="2:10" ht="15.75" customHeight="1" x14ac:dyDescent="0.25">
      <c r="B41" s="73" t="s">
        <v>31</v>
      </c>
      <c r="C41" s="73"/>
      <c r="E41" s="5"/>
      <c r="F41" s="3"/>
      <c r="G41" s="73" t="s">
        <v>285</v>
      </c>
      <c r="H41" s="73"/>
      <c r="I41" s="3"/>
    </row>
    <row r="42" spans="2:10" ht="15.75" customHeight="1" x14ac:dyDescent="0.25">
      <c r="B42" s="23"/>
      <c r="C42" s="23"/>
      <c r="D42" s="3"/>
      <c r="E42" s="3"/>
      <c r="F42" s="3"/>
      <c r="G42" s="23"/>
      <c r="H42" s="23"/>
      <c r="I42" s="3"/>
    </row>
    <row r="43" spans="2:10" ht="15.75" customHeight="1" x14ac:dyDescent="0.25">
      <c r="B43" s="73" t="s">
        <v>280</v>
      </c>
      <c r="C43" s="73"/>
      <c r="D43" s="3"/>
      <c r="E43" s="3"/>
      <c r="F43" s="3"/>
      <c r="G43" s="73" t="s">
        <v>286</v>
      </c>
      <c r="H43" s="73"/>
      <c r="I43" s="3"/>
    </row>
    <row r="44" spans="2:10" ht="15.75" customHeight="1" x14ac:dyDescent="0.25">
      <c r="B44" s="23"/>
      <c r="C44" s="23"/>
      <c r="D44" s="3"/>
      <c r="E44" s="3"/>
      <c r="F44" s="3"/>
      <c r="G44" s="23"/>
      <c r="H44" s="23"/>
      <c r="I44" s="3"/>
    </row>
    <row r="45" spans="2:10" ht="15.75" customHeight="1" x14ac:dyDescent="0.25">
      <c r="B45" s="73" t="s">
        <v>281</v>
      </c>
      <c r="C45" s="73"/>
      <c r="D45" s="3"/>
      <c r="E45" s="3"/>
      <c r="F45" s="3"/>
      <c r="G45" s="73" t="s">
        <v>287</v>
      </c>
      <c r="H45" s="73"/>
      <c r="I45" s="3"/>
    </row>
    <row r="46" spans="2:10" ht="15.75" customHeight="1" x14ac:dyDescent="0.25">
      <c r="B46" s="23"/>
      <c r="C46" s="23"/>
      <c r="D46" s="3"/>
      <c r="E46" s="3"/>
      <c r="F46" s="3"/>
      <c r="G46" s="23"/>
      <c r="H46" s="23"/>
      <c r="I46" s="3"/>
    </row>
    <row r="47" spans="2:10" ht="15.75" customHeight="1" x14ac:dyDescent="0.25">
      <c r="B47" s="73" t="s">
        <v>29</v>
      </c>
      <c r="C47" s="73"/>
      <c r="D47" s="3"/>
      <c r="E47" s="3"/>
      <c r="F47" s="3"/>
      <c r="G47" s="73" t="s">
        <v>27</v>
      </c>
      <c r="H47" s="73"/>
      <c r="I47" s="3"/>
    </row>
    <row r="48" spans="2:10" ht="15.75" customHeight="1" x14ac:dyDescent="0.25">
      <c r="B48" s="23"/>
      <c r="C48" s="23"/>
      <c r="D48" s="3"/>
      <c r="E48" s="3"/>
      <c r="F48" s="3"/>
      <c r="G48" s="23"/>
      <c r="H48" s="23"/>
      <c r="I48" s="3"/>
    </row>
    <row r="49" spans="2:10" ht="15.75" customHeight="1" x14ac:dyDescent="0.25">
      <c r="B49" s="73" t="s">
        <v>282</v>
      </c>
      <c r="C49" s="73"/>
      <c r="D49" s="3"/>
      <c r="E49" s="3"/>
      <c r="F49" s="3"/>
      <c r="G49" s="73" t="s">
        <v>288</v>
      </c>
      <c r="H49" s="73"/>
      <c r="I49" s="3"/>
    </row>
    <row r="50" spans="2:10" ht="15.75" customHeight="1" x14ac:dyDescent="0.25">
      <c r="B50" s="3"/>
      <c r="C50" s="3"/>
      <c r="D50" s="3"/>
      <c r="E50" s="3"/>
      <c r="F50" s="3"/>
      <c r="G50" s="3"/>
      <c r="H50" s="3"/>
      <c r="I50" s="3"/>
    </row>
    <row r="51" spans="2:10" ht="15.75" customHeight="1" x14ac:dyDescent="0.25">
      <c r="B51" s="3"/>
      <c r="C51" s="3"/>
      <c r="D51" s="3"/>
      <c r="E51" s="3"/>
      <c r="F51" s="3"/>
      <c r="G51" s="3"/>
      <c r="H51" s="3"/>
      <c r="I51" s="3"/>
    </row>
    <row r="52" spans="2:10" ht="15.75" customHeight="1" x14ac:dyDescent="0.25">
      <c r="B52" s="9" t="s">
        <v>289</v>
      </c>
      <c r="C52" s="10"/>
      <c r="D52" s="10"/>
      <c r="E52" s="10"/>
      <c r="F52" s="10"/>
      <c r="G52" s="10"/>
      <c r="H52" s="10"/>
      <c r="I52" s="10"/>
      <c r="J52" s="11"/>
    </row>
    <row r="53" spans="2:10" ht="15.75" customHeight="1" x14ac:dyDescent="0.25">
      <c r="B53" s="59" t="s">
        <v>129</v>
      </c>
      <c r="C53" s="72"/>
      <c r="D53" s="72"/>
      <c r="E53" s="72"/>
      <c r="F53" s="72"/>
      <c r="G53" s="72"/>
      <c r="H53" s="72"/>
      <c r="I53" s="72"/>
      <c r="J53" s="67"/>
    </row>
    <row r="54" spans="2:10" ht="15.75" customHeight="1" x14ac:dyDescent="0.25">
      <c r="B54" s="59" t="s">
        <v>129</v>
      </c>
      <c r="C54" s="72"/>
      <c r="D54" s="72"/>
      <c r="E54" s="72"/>
      <c r="F54" s="72"/>
      <c r="G54" s="72"/>
      <c r="H54" s="72"/>
      <c r="I54" s="72"/>
      <c r="J54" s="67"/>
    </row>
    <row r="55" spans="2:10" ht="15.75" customHeight="1" x14ac:dyDescent="0.25">
      <c r="B55" s="59" t="s">
        <v>129</v>
      </c>
      <c r="C55" s="72"/>
      <c r="D55" s="72"/>
      <c r="E55" s="72"/>
      <c r="F55" s="72"/>
      <c r="G55" s="72"/>
      <c r="H55" s="72"/>
      <c r="I55" s="72"/>
      <c r="J55" s="67"/>
    </row>
    <row r="56" spans="2:10" ht="15.75" customHeight="1" x14ac:dyDescent="0.25">
      <c r="B56" s="59" t="s">
        <v>129</v>
      </c>
      <c r="C56" s="72"/>
      <c r="D56" s="72"/>
      <c r="E56" s="72"/>
      <c r="F56" s="72"/>
      <c r="G56" s="72"/>
      <c r="H56" s="72"/>
      <c r="I56" s="72"/>
      <c r="J56" s="67"/>
    </row>
    <row r="57" spans="2:10" ht="15.75" customHeight="1" x14ac:dyDescent="0.25">
      <c r="B57" s="59" t="s">
        <v>129</v>
      </c>
      <c r="C57" s="60"/>
      <c r="D57" s="60"/>
      <c r="E57" s="60"/>
      <c r="F57" s="60"/>
      <c r="G57" s="60"/>
      <c r="H57" s="60"/>
      <c r="I57" s="60"/>
      <c r="J57" s="61"/>
    </row>
    <row r="58" spans="2:10" ht="15.75" customHeight="1" x14ac:dyDescent="0.25">
      <c r="B58" s="12"/>
      <c r="C58" s="13"/>
      <c r="D58" s="13"/>
      <c r="E58" s="13"/>
      <c r="F58" s="13"/>
      <c r="G58" s="13"/>
      <c r="H58" s="13"/>
      <c r="I58" s="13"/>
      <c r="J58" s="14"/>
    </row>
    <row r="59" spans="2:10" ht="15.75" customHeight="1" x14ac:dyDescent="0.25">
      <c r="B59" s="8"/>
      <c r="C59" s="8"/>
      <c r="D59" s="8"/>
      <c r="E59" s="8"/>
      <c r="F59" s="8"/>
      <c r="G59" s="8"/>
      <c r="H59" s="8"/>
      <c r="I59" s="8"/>
      <c r="J59" s="8"/>
    </row>
    <row r="60" spans="2:10" ht="15.75" customHeight="1" x14ac:dyDescent="0.25">
      <c r="B60" s="58"/>
      <c r="C60" s="58"/>
      <c r="D60" s="58"/>
      <c r="E60" s="58"/>
      <c r="F60" s="58"/>
      <c r="G60" s="58"/>
      <c r="H60" s="58"/>
      <c r="I60" s="58"/>
      <c r="J60" s="58"/>
    </row>
    <row r="61" spans="2:10" ht="15.75" customHeight="1" x14ac:dyDescent="0.25">
      <c r="B61" s="58"/>
      <c r="C61" s="58"/>
      <c r="D61" s="58"/>
      <c r="E61" s="58"/>
      <c r="F61" s="58"/>
      <c r="G61" s="58"/>
      <c r="H61" s="58"/>
      <c r="I61" s="58"/>
      <c r="J61" s="58"/>
    </row>
    <row r="62" spans="2:10" ht="15.75" customHeight="1" x14ac:dyDescent="0.25">
      <c r="B62" s="58"/>
      <c r="C62" s="58"/>
      <c r="D62" s="58"/>
      <c r="E62" s="58"/>
      <c r="F62" s="58"/>
      <c r="G62" s="58"/>
      <c r="H62" s="58"/>
      <c r="I62" s="58"/>
      <c r="J62" s="58"/>
    </row>
    <row r="63" spans="2:10" ht="15.75" customHeight="1" x14ac:dyDescent="0.25">
      <c r="B63" s="71"/>
      <c r="C63" s="71"/>
      <c r="D63" s="71"/>
      <c r="E63" s="71"/>
      <c r="F63" s="71"/>
      <c r="G63" s="71"/>
      <c r="H63" s="71"/>
      <c r="I63" s="71"/>
      <c r="J63" s="71"/>
    </row>
    <row r="64" spans="2:10" ht="15.75" customHeight="1" x14ac:dyDescent="0.25"/>
    <row r="65" spans="2:10" ht="15.75" customHeight="1" x14ac:dyDescent="0.25">
      <c r="H65" s="1" t="s">
        <v>262</v>
      </c>
      <c r="I65" s="74" t="str">
        <f>C8</f>
        <v>#001</v>
      </c>
      <c r="J65" s="76"/>
    </row>
    <row r="66" spans="2:10" ht="15.75" customHeight="1" x14ac:dyDescent="0.25"/>
    <row r="67" spans="2:10" ht="15.75" customHeight="1" x14ac:dyDescent="0.25"/>
    <row r="68" spans="2:10" ht="15.75" customHeight="1" x14ac:dyDescent="0.25"/>
    <row r="69" spans="2:10" ht="15.75" customHeight="1" x14ac:dyDescent="0.25"/>
    <row r="70" spans="2:10" ht="15.75" customHeight="1" x14ac:dyDescent="0.25">
      <c r="B70" s="49"/>
      <c r="C70" s="50"/>
      <c r="D70" s="50"/>
      <c r="E70" s="51"/>
      <c r="G70" s="49"/>
      <c r="H70" s="50"/>
      <c r="I70" s="50"/>
      <c r="J70" s="51"/>
    </row>
    <row r="71" spans="2:10" ht="15.75" customHeight="1" x14ac:dyDescent="0.25">
      <c r="B71" s="52"/>
      <c r="C71" s="53"/>
      <c r="D71" s="53"/>
      <c r="E71" s="54"/>
      <c r="G71" s="52"/>
      <c r="H71" s="53"/>
      <c r="I71" s="53"/>
      <c r="J71" s="54"/>
    </row>
    <row r="72" spans="2:10" ht="15.75" customHeight="1" x14ac:dyDescent="0.25">
      <c r="B72" s="52"/>
      <c r="C72" s="53"/>
      <c r="D72" s="53"/>
      <c r="E72" s="54"/>
      <c r="G72" s="52"/>
      <c r="H72" s="53"/>
      <c r="I72" s="53"/>
      <c r="J72" s="54"/>
    </row>
    <row r="73" spans="2:10" ht="15.75" customHeight="1" x14ac:dyDescent="0.25">
      <c r="B73" s="52"/>
      <c r="C73" s="53"/>
      <c r="D73" s="53"/>
      <c r="E73" s="54"/>
      <c r="G73" s="52"/>
      <c r="H73" s="53"/>
      <c r="I73" s="53"/>
      <c r="J73" s="54"/>
    </row>
    <row r="74" spans="2:10" ht="15.75" customHeight="1" x14ac:dyDescent="0.25">
      <c r="B74" s="52"/>
      <c r="C74" s="53"/>
      <c r="D74" s="53"/>
      <c r="E74" s="54"/>
      <c r="G74" s="52"/>
      <c r="H74" s="53"/>
      <c r="I74" s="53"/>
      <c r="J74" s="54"/>
    </row>
    <row r="75" spans="2:10" ht="15.75" customHeight="1" x14ac:dyDescent="0.25">
      <c r="B75" s="52"/>
      <c r="C75" s="53"/>
      <c r="D75" s="53"/>
      <c r="E75" s="54"/>
      <c r="G75" s="52"/>
      <c r="H75" s="53"/>
      <c r="I75" s="53"/>
      <c r="J75" s="54"/>
    </row>
    <row r="76" spans="2:10" ht="15.75" customHeight="1" x14ac:dyDescent="0.25">
      <c r="B76" s="52"/>
      <c r="C76" s="53"/>
      <c r="D76" s="53"/>
      <c r="E76" s="54"/>
      <c r="G76" s="52"/>
      <c r="H76" s="53"/>
      <c r="I76" s="53"/>
      <c r="J76" s="54"/>
    </row>
    <row r="77" spans="2:10" ht="15.75" customHeight="1" x14ac:dyDescent="0.25">
      <c r="B77" s="52"/>
      <c r="C77" s="53"/>
      <c r="D77" s="53"/>
      <c r="E77" s="54"/>
      <c r="G77" s="52"/>
      <c r="H77" s="53"/>
      <c r="I77" s="53"/>
      <c r="J77" s="54"/>
    </row>
    <row r="78" spans="2:10" ht="15.75" customHeight="1" x14ac:dyDescent="0.25">
      <c r="B78" s="52"/>
      <c r="C78" s="53"/>
      <c r="D78" s="53"/>
      <c r="E78" s="54"/>
      <c r="G78" s="52"/>
      <c r="H78" s="53"/>
      <c r="I78" s="53"/>
      <c r="J78" s="54"/>
    </row>
    <row r="79" spans="2:10" ht="15.75" customHeight="1" x14ac:dyDescent="0.25">
      <c r="B79" s="52"/>
      <c r="C79" s="53"/>
      <c r="D79" s="53"/>
      <c r="E79" s="54"/>
      <c r="G79" s="52"/>
      <c r="H79" s="53"/>
      <c r="I79" s="53"/>
      <c r="J79" s="54"/>
    </row>
    <row r="80" spans="2:10" ht="15.75" customHeight="1" x14ac:dyDescent="0.25">
      <c r="B80" s="55"/>
      <c r="C80" s="56"/>
      <c r="D80" s="56"/>
      <c r="E80" s="57"/>
      <c r="G80" s="55"/>
      <c r="H80" s="56"/>
      <c r="I80" s="56"/>
      <c r="J80" s="57"/>
    </row>
    <row r="81" spans="2:10" ht="15.75" customHeight="1" x14ac:dyDescent="0.25"/>
    <row r="82" spans="2:10" ht="15.75" customHeight="1" x14ac:dyDescent="0.25"/>
    <row r="83" spans="2:10" ht="15.75" customHeight="1" x14ac:dyDescent="0.25"/>
    <row r="84" spans="2:10" ht="15.75" customHeight="1" x14ac:dyDescent="0.25">
      <c r="B84" s="86"/>
      <c r="C84" s="87"/>
      <c r="D84" s="87"/>
      <c r="E84" s="88"/>
      <c r="G84" s="86"/>
      <c r="H84" s="87"/>
      <c r="I84" s="87"/>
      <c r="J84" s="88"/>
    </row>
    <row r="85" spans="2:10" ht="15.75" customHeight="1" x14ac:dyDescent="0.25">
      <c r="B85" s="89"/>
      <c r="C85" s="95"/>
      <c r="D85" s="95"/>
      <c r="E85" s="91"/>
      <c r="G85" s="89"/>
      <c r="H85" s="95"/>
      <c r="I85" s="95"/>
      <c r="J85" s="91"/>
    </row>
    <row r="86" spans="2:10" ht="15.75" customHeight="1" x14ac:dyDescent="0.25">
      <c r="B86" s="89"/>
      <c r="C86" s="95"/>
      <c r="D86" s="95"/>
      <c r="E86" s="91"/>
      <c r="G86" s="89"/>
      <c r="H86" s="95"/>
      <c r="I86" s="95"/>
      <c r="J86" s="91"/>
    </row>
    <row r="87" spans="2:10" ht="15.75" customHeight="1" x14ac:dyDescent="0.25">
      <c r="B87" s="89"/>
      <c r="C87" s="95"/>
      <c r="D87" s="95"/>
      <c r="E87" s="91"/>
      <c r="G87" s="89"/>
      <c r="H87" s="95"/>
      <c r="I87" s="95"/>
      <c r="J87" s="91"/>
    </row>
    <row r="88" spans="2:10" ht="15.75" customHeight="1" x14ac:dyDescent="0.25">
      <c r="B88" s="89"/>
      <c r="C88" s="95"/>
      <c r="D88" s="95"/>
      <c r="E88" s="91"/>
      <c r="G88" s="89"/>
      <c r="H88" s="95"/>
      <c r="I88" s="95"/>
      <c r="J88" s="91"/>
    </row>
    <row r="89" spans="2:10" ht="15.75" customHeight="1" x14ac:dyDescent="0.25">
      <c r="B89" s="89"/>
      <c r="C89" s="95"/>
      <c r="D89" s="95"/>
      <c r="E89" s="91"/>
      <c r="G89" s="89"/>
      <c r="H89" s="95"/>
      <c r="I89" s="95"/>
      <c r="J89" s="91"/>
    </row>
    <row r="90" spans="2:10" ht="15.75" customHeight="1" x14ac:dyDescent="0.25">
      <c r="B90" s="89"/>
      <c r="C90" s="95"/>
      <c r="D90" s="95"/>
      <c r="E90" s="91"/>
      <c r="G90" s="89"/>
      <c r="H90" s="95"/>
      <c r="I90" s="95"/>
      <c r="J90" s="91"/>
    </row>
    <row r="91" spans="2:10" ht="15.75" customHeight="1" x14ac:dyDescent="0.25">
      <c r="B91" s="89"/>
      <c r="C91" s="95"/>
      <c r="D91" s="95"/>
      <c r="E91" s="91"/>
      <c r="G91" s="89"/>
      <c r="H91" s="95"/>
      <c r="I91" s="95"/>
      <c r="J91" s="91"/>
    </row>
    <row r="92" spans="2:10" ht="15.75" customHeight="1" x14ac:dyDescent="0.25">
      <c r="B92" s="89"/>
      <c r="C92" s="95"/>
      <c r="D92" s="95"/>
      <c r="E92" s="91"/>
      <c r="G92" s="89"/>
      <c r="H92" s="95"/>
      <c r="I92" s="95"/>
      <c r="J92" s="91"/>
    </row>
    <row r="93" spans="2:10" ht="15.75" customHeight="1" x14ac:dyDescent="0.25">
      <c r="B93" s="89"/>
      <c r="C93" s="95"/>
      <c r="D93" s="95"/>
      <c r="E93" s="91"/>
      <c r="G93" s="89"/>
      <c r="H93" s="95"/>
      <c r="I93" s="95"/>
      <c r="J93" s="91"/>
    </row>
    <row r="94" spans="2:10" ht="15.75" customHeight="1" x14ac:dyDescent="0.25">
      <c r="B94" s="92"/>
      <c r="C94" s="93"/>
      <c r="D94" s="93"/>
      <c r="E94" s="94"/>
      <c r="G94" s="92"/>
      <c r="H94" s="93"/>
      <c r="I94" s="93"/>
      <c r="J94" s="94"/>
    </row>
    <row r="95" spans="2:10" ht="15.75" customHeight="1" x14ac:dyDescent="0.25"/>
    <row r="96" spans="2:10" ht="15.75" customHeight="1" x14ac:dyDescent="0.25"/>
    <row r="97" spans="2:10" ht="15.75" customHeight="1" x14ac:dyDescent="0.25"/>
    <row r="98" spans="2:10" ht="15.75" customHeight="1" x14ac:dyDescent="0.25">
      <c r="B98" s="49"/>
      <c r="C98" s="50"/>
      <c r="D98" s="50"/>
      <c r="E98" s="51"/>
      <c r="G98" s="49"/>
      <c r="H98" s="50"/>
      <c r="I98" s="50"/>
      <c r="J98" s="51"/>
    </row>
    <row r="99" spans="2:10" ht="15.75" customHeight="1" x14ac:dyDescent="0.25">
      <c r="B99" s="52"/>
      <c r="C99" s="53"/>
      <c r="D99" s="53"/>
      <c r="E99" s="54"/>
      <c r="G99" s="52"/>
      <c r="H99" s="53"/>
      <c r="I99" s="53"/>
      <c r="J99" s="54"/>
    </row>
    <row r="100" spans="2:10" ht="15.75" customHeight="1" x14ac:dyDescent="0.25">
      <c r="B100" s="52"/>
      <c r="C100" s="53"/>
      <c r="D100" s="53"/>
      <c r="E100" s="54"/>
      <c r="G100" s="52"/>
      <c r="H100" s="53"/>
      <c r="I100" s="53"/>
      <c r="J100" s="54"/>
    </row>
    <row r="101" spans="2:10" ht="15.75" customHeight="1" x14ac:dyDescent="0.25">
      <c r="B101" s="52"/>
      <c r="C101" s="53"/>
      <c r="D101" s="53"/>
      <c r="E101" s="54"/>
      <c r="G101" s="52"/>
      <c r="H101" s="53"/>
      <c r="I101" s="53"/>
      <c r="J101" s="54"/>
    </row>
    <row r="102" spans="2:10" ht="15.75" customHeight="1" x14ac:dyDescent="0.25">
      <c r="B102" s="52"/>
      <c r="C102" s="53"/>
      <c r="D102" s="53"/>
      <c r="E102" s="54"/>
      <c r="G102" s="52"/>
      <c r="H102" s="53"/>
      <c r="I102" s="53"/>
      <c r="J102" s="54"/>
    </row>
    <row r="103" spans="2:10" ht="15.75" customHeight="1" x14ac:dyDescent="0.25">
      <c r="B103" s="52"/>
      <c r="C103" s="53"/>
      <c r="D103" s="53"/>
      <c r="E103" s="54"/>
      <c r="G103" s="52"/>
      <c r="H103" s="53"/>
      <c r="I103" s="53"/>
      <c r="J103" s="54"/>
    </row>
    <row r="104" spans="2:10" ht="15.75" customHeight="1" x14ac:dyDescent="0.25">
      <c r="B104" s="52"/>
      <c r="C104" s="53"/>
      <c r="D104" s="53"/>
      <c r="E104" s="54"/>
      <c r="G104" s="52"/>
      <c r="H104" s="53"/>
      <c r="I104" s="53"/>
      <c r="J104" s="54"/>
    </row>
    <row r="105" spans="2:10" ht="15.75" customHeight="1" x14ac:dyDescent="0.25">
      <c r="B105" s="52"/>
      <c r="C105" s="53"/>
      <c r="D105" s="53"/>
      <c r="E105" s="54"/>
      <c r="G105" s="52"/>
      <c r="H105" s="53"/>
      <c r="I105" s="53"/>
      <c r="J105" s="54"/>
    </row>
    <row r="106" spans="2:10" ht="15.75" customHeight="1" x14ac:dyDescent="0.25">
      <c r="B106" s="52"/>
      <c r="C106" s="53"/>
      <c r="D106" s="53"/>
      <c r="E106" s="54"/>
      <c r="G106" s="52"/>
      <c r="H106" s="53"/>
      <c r="I106" s="53"/>
      <c r="J106" s="54"/>
    </row>
    <row r="107" spans="2:10" ht="15.75" customHeight="1" x14ac:dyDescent="0.25">
      <c r="B107" s="52"/>
      <c r="C107" s="53"/>
      <c r="D107" s="53"/>
      <c r="E107" s="54"/>
      <c r="G107" s="52"/>
      <c r="H107" s="53"/>
      <c r="I107" s="53"/>
      <c r="J107" s="54"/>
    </row>
    <row r="108" spans="2:10" ht="15.75" customHeight="1" x14ac:dyDescent="0.25">
      <c r="B108" s="55"/>
      <c r="C108" s="56"/>
      <c r="D108" s="56"/>
      <c r="E108" s="57"/>
      <c r="G108" s="55"/>
      <c r="H108" s="56"/>
      <c r="I108" s="56"/>
      <c r="J108" s="57"/>
    </row>
    <row r="109" spans="2:10" ht="15.75" customHeight="1" x14ac:dyDescent="0.25"/>
    <row r="110" spans="2:10" ht="15.75" customHeight="1" x14ac:dyDescent="0.25"/>
    <row r="111" spans="2:10" ht="15.75" customHeight="1" x14ac:dyDescent="0.25"/>
    <row r="112" spans="2:10" ht="15.75" customHeight="1" x14ac:dyDescent="0.25">
      <c r="B112" s="49"/>
      <c r="C112" s="50"/>
      <c r="D112" s="50"/>
      <c r="E112" s="51"/>
      <c r="G112" s="49"/>
      <c r="H112" s="50"/>
      <c r="I112" s="50"/>
      <c r="J112" s="51"/>
    </row>
    <row r="113" spans="2:10" ht="15.75" customHeight="1" x14ac:dyDescent="0.25">
      <c r="B113" s="52"/>
      <c r="C113" s="53"/>
      <c r="D113" s="53"/>
      <c r="E113" s="54"/>
      <c r="G113" s="52"/>
      <c r="H113" s="53"/>
      <c r="I113" s="53"/>
      <c r="J113" s="54"/>
    </row>
    <row r="114" spans="2:10" ht="15.75" customHeight="1" x14ac:dyDescent="0.25">
      <c r="B114" s="52"/>
      <c r="C114" s="53"/>
      <c r="D114" s="53"/>
      <c r="E114" s="54"/>
      <c r="G114" s="52"/>
      <c r="H114" s="53"/>
      <c r="I114" s="53"/>
      <c r="J114" s="54"/>
    </row>
    <row r="115" spans="2:10" ht="15.75" customHeight="1" x14ac:dyDescent="0.25">
      <c r="B115" s="52"/>
      <c r="C115" s="53"/>
      <c r="D115" s="53"/>
      <c r="E115" s="54"/>
      <c r="G115" s="52"/>
      <c r="H115" s="53"/>
      <c r="I115" s="53"/>
      <c r="J115" s="54"/>
    </row>
    <row r="116" spans="2:10" ht="15.75" customHeight="1" x14ac:dyDescent="0.25">
      <c r="B116" s="52"/>
      <c r="C116" s="53"/>
      <c r="D116" s="53"/>
      <c r="E116" s="54"/>
      <c r="G116" s="52"/>
      <c r="H116" s="53"/>
      <c r="I116" s="53"/>
      <c r="J116" s="54"/>
    </row>
    <row r="117" spans="2:10" ht="15.75" customHeight="1" x14ac:dyDescent="0.25">
      <c r="B117" s="52"/>
      <c r="C117" s="53"/>
      <c r="D117" s="53"/>
      <c r="E117" s="54"/>
      <c r="G117" s="52"/>
      <c r="H117" s="53"/>
      <c r="I117" s="53"/>
      <c r="J117" s="54"/>
    </row>
    <row r="118" spans="2:10" ht="15.75" customHeight="1" x14ac:dyDescent="0.25">
      <c r="B118" s="52"/>
      <c r="C118" s="53"/>
      <c r="D118" s="53"/>
      <c r="E118" s="54"/>
      <c r="G118" s="52"/>
      <c r="H118" s="53"/>
      <c r="I118" s="53"/>
      <c r="J118" s="54"/>
    </row>
    <row r="119" spans="2:10" ht="15.75" customHeight="1" x14ac:dyDescent="0.25">
      <c r="B119" s="52"/>
      <c r="C119" s="53"/>
      <c r="D119" s="53"/>
      <c r="E119" s="54"/>
      <c r="G119" s="52"/>
      <c r="H119" s="53"/>
      <c r="I119" s="53"/>
      <c r="J119" s="54"/>
    </row>
    <row r="120" spans="2:10" ht="15.75" customHeight="1" x14ac:dyDescent="0.25">
      <c r="B120" s="52"/>
      <c r="C120" s="53"/>
      <c r="D120" s="53"/>
      <c r="E120" s="54"/>
      <c r="G120" s="52"/>
      <c r="H120" s="53"/>
      <c r="I120" s="53"/>
      <c r="J120" s="54"/>
    </row>
    <row r="121" spans="2:10" ht="15.75" customHeight="1" x14ac:dyDescent="0.25">
      <c r="B121" s="52"/>
      <c r="C121" s="53"/>
      <c r="D121" s="53"/>
      <c r="E121" s="54"/>
      <c r="G121" s="52"/>
      <c r="H121" s="53"/>
      <c r="I121" s="53"/>
      <c r="J121" s="54"/>
    </row>
    <row r="122" spans="2:10" ht="15.75" customHeight="1" x14ac:dyDescent="0.25">
      <c r="B122" s="55"/>
      <c r="C122" s="56"/>
      <c r="D122" s="56"/>
      <c r="E122" s="57"/>
      <c r="G122" s="55"/>
      <c r="H122" s="56"/>
      <c r="I122" s="56"/>
      <c r="J122" s="57"/>
    </row>
    <row r="123" spans="2:10" ht="15.75" customHeight="1" x14ac:dyDescent="0.25"/>
    <row r="124" spans="2:10" ht="15.75" customHeight="1" x14ac:dyDescent="0.25">
      <c r="B124" s="58"/>
      <c r="C124" s="58"/>
      <c r="D124" s="58"/>
      <c r="E124" s="58"/>
      <c r="F124" s="58"/>
      <c r="G124" s="58"/>
      <c r="H124" s="58"/>
      <c r="I124" s="58"/>
      <c r="J124" s="58"/>
    </row>
    <row r="125" spans="2:10" ht="15.75" customHeight="1" x14ac:dyDescent="0.25">
      <c r="B125" s="58"/>
      <c r="C125" s="58"/>
      <c r="D125" s="58"/>
      <c r="E125" s="58"/>
      <c r="F125" s="58"/>
      <c r="G125" s="58"/>
      <c r="H125" s="58"/>
      <c r="I125" s="58"/>
      <c r="J125" s="58"/>
    </row>
    <row r="126" spans="2:10" ht="15.75" customHeight="1" x14ac:dyDescent="0.25">
      <c r="B126" s="58"/>
      <c r="C126" s="58"/>
      <c r="D126" s="58"/>
      <c r="E126" s="58"/>
      <c r="F126" s="58"/>
      <c r="G126" s="58"/>
      <c r="H126" s="58"/>
      <c r="I126" s="58"/>
      <c r="J126" s="58"/>
    </row>
    <row r="127" spans="2:10" ht="15.75" customHeight="1" x14ac:dyDescent="0.25">
      <c r="B127" s="71"/>
      <c r="C127" s="71"/>
      <c r="D127" s="71"/>
      <c r="E127" s="71"/>
      <c r="F127" s="71"/>
      <c r="G127" s="71"/>
      <c r="H127" s="71"/>
      <c r="I127" s="71"/>
      <c r="J127" s="71"/>
    </row>
    <row r="128" spans="2:10" ht="15.75" customHeight="1" x14ac:dyDescent="0.25"/>
    <row r="129" spans="1:11" ht="15.75" customHeight="1" x14ac:dyDescent="0.25">
      <c r="H129" s="1" t="s">
        <v>262</v>
      </c>
      <c r="I129" s="74" t="str">
        <f>C8</f>
        <v>#001</v>
      </c>
      <c r="J129" s="76"/>
    </row>
    <row r="130" spans="1:11" ht="15.75" customHeight="1" x14ac:dyDescent="0.25"/>
    <row r="131" spans="1:11" ht="15.75" customHeight="1" x14ac:dyDescent="0.25"/>
    <row r="132" spans="1:11" ht="15.75" customHeight="1" x14ac:dyDescent="0.25"/>
    <row r="133" spans="1:11" ht="15.75" customHeight="1" x14ac:dyDescent="0.25"/>
    <row r="134" spans="1:11" ht="15.7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4"/>
    </row>
    <row r="135" spans="1:11" ht="15.75" customHeight="1" x14ac:dyDescent="0.25">
      <c r="A135" s="65"/>
      <c r="B135" s="66"/>
      <c r="C135" s="66"/>
      <c r="D135" s="66"/>
      <c r="E135" s="66"/>
      <c r="F135" s="66"/>
      <c r="G135" s="66"/>
      <c r="H135" s="66"/>
      <c r="I135" s="66"/>
      <c r="J135" s="66"/>
      <c r="K135" s="67"/>
    </row>
    <row r="136" spans="1:11" ht="15.75" customHeight="1" x14ac:dyDescent="0.25">
      <c r="A136" s="65"/>
      <c r="B136" s="66"/>
      <c r="C136" s="66"/>
      <c r="D136" s="66"/>
      <c r="E136" s="66"/>
      <c r="F136" s="66"/>
      <c r="G136" s="66"/>
      <c r="H136" s="66"/>
      <c r="I136" s="66"/>
      <c r="J136" s="66"/>
      <c r="K136" s="67"/>
    </row>
    <row r="137" spans="1:11" ht="15.75" customHeight="1" x14ac:dyDescent="0.25">
      <c r="A137" s="65"/>
      <c r="B137" s="66"/>
      <c r="C137" s="66"/>
      <c r="D137" s="66"/>
      <c r="E137" s="66"/>
      <c r="F137" s="66"/>
      <c r="G137" s="66"/>
      <c r="H137" s="66"/>
      <c r="I137" s="66"/>
      <c r="J137" s="66"/>
      <c r="K137" s="67"/>
    </row>
    <row r="138" spans="1:11" ht="15.75" customHeight="1" x14ac:dyDescent="0.25">
      <c r="A138" s="65"/>
      <c r="B138" s="66"/>
      <c r="C138" s="66"/>
      <c r="D138" s="66"/>
      <c r="E138" s="66"/>
      <c r="F138" s="66"/>
      <c r="G138" s="66"/>
      <c r="H138" s="66"/>
      <c r="I138" s="66"/>
      <c r="J138" s="66"/>
      <c r="K138" s="67"/>
    </row>
    <row r="139" spans="1:11" ht="15.75" customHeight="1" x14ac:dyDescent="0.25">
      <c r="A139" s="65"/>
      <c r="B139" s="66"/>
      <c r="C139" s="66"/>
      <c r="D139" s="66"/>
      <c r="E139" s="66"/>
      <c r="F139" s="66"/>
      <c r="G139" s="66"/>
      <c r="H139" s="66"/>
      <c r="I139" s="66"/>
      <c r="J139" s="66"/>
      <c r="K139" s="67"/>
    </row>
    <row r="140" spans="1:11" ht="15.75" customHeight="1" x14ac:dyDescent="0.25">
      <c r="A140" s="65"/>
      <c r="B140" s="66"/>
      <c r="C140" s="66"/>
      <c r="D140" s="66"/>
      <c r="E140" s="66"/>
      <c r="F140" s="66"/>
      <c r="G140" s="66"/>
      <c r="H140" s="66"/>
      <c r="I140" s="66"/>
      <c r="J140" s="66"/>
      <c r="K140" s="67"/>
    </row>
    <row r="141" spans="1:11" ht="15.75" customHeight="1" x14ac:dyDescent="0.25">
      <c r="A141" s="65"/>
      <c r="B141" s="66"/>
      <c r="C141" s="66"/>
      <c r="D141" s="66"/>
      <c r="E141" s="66"/>
      <c r="F141" s="66"/>
      <c r="G141" s="66"/>
      <c r="H141" s="66"/>
      <c r="I141" s="66"/>
      <c r="J141" s="66"/>
      <c r="K141" s="67"/>
    </row>
    <row r="142" spans="1:11" ht="15.75" customHeight="1" x14ac:dyDescent="0.25">
      <c r="A142" s="65"/>
      <c r="B142" s="66"/>
      <c r="C142" s="66"/>
      <c r="D142" s="66"/>
      <c r="E142" s="66"/>
      <c r="F142" s="66"/>
      <c r="G142" s="66"/>
      <c r="H142" s="66"/>
      <c r="I142" s="66"/>
      <c r="J142" s="66"/>
      <c r="K142" s="67"/>
    </row>
    <row r="143" spans="1:11" ht="15.75" customHeight="1" x14ac:dyDescent="0.25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7"/>
    </row>
    <row r="144" spans="1:11" ht="15.75" customHeight="1" x14ac:dyDescent="0.25">
      <c r="A144" s="65"/>
      <c r="B144" s="66"/>
      <c r="C144" s="66"/>
      <c r="D144" s="66"/>
      <c r="E144" s="66"/>
      <c r="F144" s="66"/>
      <c r="G144" s="66"/>
      <c r="H144" s="66"/>
      <c r="I144" s="66"/>
      <c r="J144" s="66"/>
      <c r="K144" s="67"/>
    </row>
    <row r="145" spans="1:11" ht="15.75" customHeight="1" x14ac:dyDescent="0.25">
      <c r="A145" s="65"/>
      <c r="B145" s="66"/>
      <c r="C145" s="66"/>
      <c r="D145" s="66"/>
      <c r="E145" s="66"/>
      <c r="F145" s="66"/>
      <c r="G145" s="66"/>
      <c r="H145" s="66"/>
      <c r="I145" s="66"/>
      <c r="J145" s="66"/>
      <c r="K145" s="67"/>
    </row>
    <row r="146" spans="1:11" ht="15.75" customHeight="1" x14ac:dyDescent="0.25">
      <c r="A146" s="65"/>
      <c r="B146" s="66"/>
      <c r="C146" s="66"/>
      <c r="D146" s="66"/>
      <c r="E146" s="66"/>
      <c r="F146" s="66"/>
      <c r="G146" s="66"/>
      <c r="H146" s="66"/>
      <c r="I146" s="66"/>
      <c r="J146" s="66"/>
      <c r="K146" s="67"/>
    </row>
    <row r="147" spans="1:11" ht="15.75" customHeight="1" x14ac:dyDescent="0.25">
      <c r="A147" s="65"/>
      <c r="B147" s="66"/>
      <c r="C147" s="66"/>
      <c r="D147" s="66"/>
      <c r="E147" s="66"/>
      <c r="F147" s="66"/>
      <c r="G147" s="66"/>
      <c r="H147" s="66"/>
      <c r="I147" s="66"/>
      <c r="J147" s="66"/>
      <c r="K147" s="67"/>
    </row>
    <row r="148" spans="1:11" ht="15.75" customHeight="1" x14ac:dyDescent="0.25">
      <c r="A148" s="65"/>
      <c r="B148" s="66"/>
      <c r="C148" s="66"/>
      <c r="D148" s="66"/>
      <c r="E148" s="66"/>
      <c r="F148" s="66"/>
      <c r="G148" s="66"/>
      <c r="H148" s="66"/>
      <c r="I148" s="66"/>
      <c r="J148" s="66"/>
      <c r="K148" s="67"/>
    </row>
    <row r="149" spans="1:11" ht="15.75" customHeight="1" x14ac:dyDescent="0.25">
      <c r="A149" s="65"/>
      <c r="B149" s="66"/>
      <c r="C149" s="66"/>
      <c r="D149" s="66"/>
      <c r="E149" s="66"/>
      <c r="F149" s="66"/>
      <c r="G149" s="66"/>
      <c r="H149" s="66"/>
      <c r="I149" s="66"/>
      <c r="J149" s="66"/>
      <c r="K149" s="67"/>
    </row>
    <row r="150" spans="1:11" ht="15.75" customHeight="1" x14ac:dyDescent="0.25">
      <c r="A150" s="65"/>
      <c r="B150" s="66"/>
      <c r="C150" s="66"/>
      <c r="D150" s="66"/>
      <c r="E150" s="66"/>
      <c r="F150" s="66"/>
      <c r="G150" s="66"/>
      <c r="H150" s="66"/>
      <c r="I150" s="66"/>
      <c r="J150" s="66"/>
      <c r="K150" s="67"/>
    </row>
    <row r="151" spans="1:11" ht="15.75" customHeight="1" x14ac:dyDescent="0.25">
      <c r="A151" s="65"/>
      <c r="B151" s="66"/>
      <c r="C151" s="66"/>
      <c r="D151" s="66"/>
      <c r="E151" s="66"/>
      <c r="F151" s="66"/>
      <c r="G151" s="66"/>
      <c r="H151" s="66"/>
      <c r="I151" s="66"/>
      <c r="J151" s="66"/>
      <c r="K151" s="67"/>
    </row>
    <row r="152" spans="1:11" ht="15.75" customHeight="1" x14ac:dyDescent="0.25">
      <c r="A152" s="65"/>
      <c r="B152" s="66"/>
      <c r="C152" s="66"/>
      <c r="D152" s="66"/>
      <c r="E152" s="66"/>
      <c r="F152" s="66"/>
      <c r="G152" s="66"/>
      <c r="H152" s="66"/>
      <c r="I152" s="66"/>
      <c r="J152" s="66"/>
      <c r="K152" s="67"/>
    </row>
    <row r="153" spans="1:11" ht="15.75" customHeight="1" x14ac:dyDescent="0.25">
      <c r="A153" s="65"/>
      <c r="B153" s="66"/>
      <c r="C153" s="66"/>
      <c r="D153" s="66"/>
      <c r="E153" s="66"/>
      <c r="F153" s="66"/>
      <c r="G153" s="66"/>
      <c r="H153" s="66"/>
      <c r="I153" s="66"/>
      <c r="J153" s="66"/>
      <c r="K153" s="67"/>
    </row>
    <row r="154" spans="1:11" ht="15.75" customHeight="1" x14ac:dyDescent="0.25">
      <c r="A154" s="65"/>
      <c r="B154" s="66"/>
      <c r="C154" s="66"/>
      <c r="D154" s="66"/>
      <c r="E154" s="66"/>
      <c r="F154" s="66"/>
      <c r="G154" s="66"/>
      <c r="H154" s="66"/>
      <c r="I154" s="66"/>
      <c r="J154" s="66"/>
      <c r="K154" s="67"/>
    </row>
    <row r="155" spans="1:11" ht="15.75" customHeight="1" x14ac:dyDescent="0.25">
      <c r="A155" s="65"/>
      <c r="B155" s="66"/>
      <c r="C155" s="66"/>
      <c r="D155" s="66"/>
      <c r="E155" s="66"/>
      <c r="F155" s="66"/>
      <c r="G155" s="66"/>
      <c r="H155" s="66"/>
      <c r="I155" s="66"/>
      <c r="J155" s="66"/>
      <c r="K155" s="67"/>
    </row>
    <row r="156" spans="1:11" ht="15.75" customHeight="1" x14ac:dyDescent="0.25">
      <c r="A156" s="65"/>
      <c r="B156" s="66"/>
      <c r="C156" s="66"/>
      <c r="D156" s="66"/>
      <c r="E156" s="66"/>
      <c r="F156" s="66"/>
      <c r="G156" s="66"/>
      <c r="H156" s="66"/>
      <c r="I156" s="66"/>
      <c r="J156" s="66"/>
      <c r="K156" s="67"/>
    </row>
    <row r="157" spans="1:11" ht="15.75" customHeight="1" x14ac:dyDescent="0.25">
      <c r="A157" s="65"/>
      <c r="B157" s="66"/>
      <c r="C157" s="66"/>
      <c r="D157" s="66"/>
      <c r="E157" s="66"/>
      <c r="F157" s="66"/>
      <c r="G157" s="66"/>
      <c r="H157" s="66"/>
      <c r="I157" s="66"/>
      <c r="J157" s="66"/>
      <c r="K157" s="67"/>
    </row>
    <row r="158" spans="1:11" ht="15.75" customHeight="1" x14ac:dyDescent="0.25">
      <c r="A158" s="65"/>
      <c r="B158" s="66"/>
      <c r="C158" s="66"/>
      <c r="D158" s="66"/>
      <c r="E158" s="66"/>
      <c r="F158" s="66"/>
      <c r="G158" s="66"/>
      <c r="H158" s="66"/>
      <c r="I158" s="66"/>
      <c r="J158" s="66"/>
      <c r="K158" s="67"/>
    </row>
    <row r="159" spans="1:11" ht="15.75" customHeight="1" x14ac:dyDescent="0.25">
      <c r="A159" s="65"/>
      <c r="B159" s="66"/>
      <c r="C159" s="66"/>
      <c r="D159" s="66"/>
      <c r="E159" s="66"/>
      <c r="F159" s="66"/>
      <c r="G159" s="66"/>
      <c r="H159" s="66"/>
      <c r="I159" s="66"/>
      <c r="J159" s="66"/>
      <c r="K159" s="67"/>
    </row>
    <row r="160" spans="1:11" ht="15.75" customHeight="1" x14ac:dyDescent="0.25">
      <c r="A160" s="65"/>
      <c r="B160" s="66"/>
      <c r="C160" s="66"/>
      <c r="D160" s="66"/>
      <c r="E160" s="66"/>
      <c r="F160" s="66"/>
      <c r="G160" s="66"/>
      <c r="H160" s="66"/>
      <c r="I160" s="66"/>
      <c r="J160" s="66"/>
      <c r="K160" s="67"/>
    </row>
    <row r="161" spans="1:11" ht="15.75" customHeight="1" x14ac:dyDescent="0.25">
      <c r="A161" s="65"/>
      <c r="B161" s="66"/>
      <c r="C161" s="66"/>
      <c r="D161" s="66"/>
      <c r="E161" s="66"/>
      <c r="F161" s="66"/>
      <c r="G161" s="66"/>
      <c r="H161" s="66"/>
      <c r="I161" s="66"/>
      <c r="J161" s="66"/>
      <c r="K161" s="67"/>
    </row>
    <row r="162" spans="1:11" ht="15.75" customHeight="1" x14ac:dyDescent="0.25">
      <c r="A162" s="65"/>
      <c r="B162" s="66"/>
      <c r="C162" s="66"/>
      <c r="D162" s="66"/>
      <c r="E162" s="66"/>
      <c r="F162" s="66"/>
      <c r="G162" s="66"/>
      <c r="H162" s="66"/>
      <c r="I162" s="66"/>
      <c r="J162" s="66"/>
      <c r="K162" s="67"/>
    </row>
    <row r="163" spans="1:11" ht="15.75" customHeight="1" x14ac:dyDescent="0.25">
      <c r="A163" s="65"/>
      <c r="B163" s="66"/>
      <c r="C163" s="66"/>
      <c r="D163" s="66"/>
      <c r="E163" s="66"/>
      <c r="F163" s="66"/>
      <c r="G163" s="66"/>
      <c r="H163" s="66"/>
      <c r="I163" s="66"/>
      <c r="J163" s="66"/>
      <c r="K163" s="67"/>
    </row>
    <row r="164" spans="1:11" ht="15.75" customHeight="1" x14ac:dyDescent="0.25">
      <c r="A164" s="65"/>
      <c r="B164" s="66"/>
      <c r="C164" s="66"/>
      <c r="D164" s="66"/>
      <c r="E164" s="66"/>
      <c r="F164" s="66"/>
      <c r="G164" s="66"/>
      <c r="H164" s="66"/>
      <c r="I164" s="66"/>
      <c r="J164" s="66"/>
      <c r="K164" s="67"/>
    </row>
    <row r="165" spans="1:11" ht="15.75" customHeight="1" x14ac:dyDescent="0.25">
      <c r="A165" s="65"/>
      <c r="B165" s="66"/>
      <c r="C165" s="66"/>
      <c r="D165" s="66"/>
      <c r="E165" s="66"/>
      <c r="F165" s="66"/>
      <c r="G165" s="66"/>
      <c r="H165" s="66"/>
      <c r="I165" s="66"/>
      <c r="J165" s="66"/>
      <c r="K165" s="67"/>
    </row>
    <row r="166" spans="1:11" ht="15.75" customHeight="1" x14ac:dyDescent="0.25">
      <c r="A166" s="68"/>
      <c r="B166" s="69"/>
      <c r="C166" s="69"/>
      <c r="D166" s="69"/>
      <c r="E166" s="69"/>
      <c r="F166" s="69"/>
      <c r="G166" s="69"/>
      <c r="H166" s="69"/>
      <c r="I166" s="69"/>
      <c r="J166" s="69"/>
      <c r="K166" s="70"/>
    </row>
    <row r="167" spans="1:11" ht="15.75" customHeight="1" x14ac:dyDescent="0.25"/>
    <row r="168" spans="1:11" ht="15.75" customHeight="1" x14ac:dyDescent="0.25">
      <c r="B168" s="58"/>
      <c r="C168" s="58"/>
      <c r="D168" s="58"/>
      <c r="E168" s="58"/>
      <c r="F168" s="58"/>
      <c r="G168" s="58"/>
      <c r="H168" s="58"/>
      <c r="I168" s="58"/>
      <c r="J168" s="58"/>
    </row>
    <row r="169" spans="1:11" ht="15.75" customHeight="1" x14ac:dyDescent="0.25">
      <c r="B169" s="58"/>
      <c r="C169" s="58"/>
      <c r="D169" s="58"/>
      <c r="E169" s="58"/>
      <c r="F169" s="58"/>
      <c r="G169" s="58"/>
      <c r="H169" s="58"/>
      <c r="I169" s="58"/>
      <c r="J169" s="58"/>
    </row>
    <row r="170" spans="1:11" ht="15.75" customHeight="1" x14ac:dyDescent="0.25">
      <c r="B170" s="58"/>
      <c r="C170" s="58"/>
      <c r="D170" s="58"/>
      <c r="E170" s="58"/>
      <c r="F170" s="58"/>
      <c r="G170" s="58"/>
      <c r="H170" s="58"/>
      <c r="I170" s="58"/>
      <c r="J170" s="58"/>
    </row>
    <row r="171" spans="1:11" ht="15.75" customHeight="1" x14ac:dyDescent="0.25">
      <c r="B171" s="58"/>
      <c r="C171" s="58"/>
      <c r="D171" s="58"/>
      <c r="E171" s="58"/>
      <c r="F171" s="58"/>
      <c r="G171" s="58"/>
      <c r="H171" s="58"/>
      <c r="I171" s="58"/>
      <c r="J171" s="58"/>
    </row>
  </sheetData>
  <mergeCells count="57">
    <mergeCell ref="B56:J56"/>
    <mergeCell ref="B57:J57"/>
    <mergeCell ref="C11:D11"/>
    <mergeCell ref="I11:J11"/>
    <mergeCell ref="H1:J4"/>
    <mergeCell ref="B6:J6"/>
    <mergeCell ref="C8:D8"/>
    <mergeCell ref="I8:J8"/>
    <mergeCell ref="B39:C39"/>
    <mergeCell ref="G39:H39"/>
    <mergeCell ref="C12:D12"/>
    <mergeCell ref="I13:J13"/>
    <mergeCell ref="I14:J14"/>
    <mergeCell ref="I15:J15"/>
    <mergeCell ref="D17:E17"/>
    <mergeCell ref="D20:E20"/>
    <mergeCell ref="D23:E23"/>
    <mergeCell ref="I23:J23"/>
    <mergeCell ref="B37:C37"/>
    <mergeCell ref="G37:H37"/>
    <mergeCell ref="B34:J34"/>
    <mergeCell ref="B60:J60"/>
    <mergeCell ref="B61:J61"/>
    <mergeCell ref="B62:J62"/>
    <mergeCell ref="B41:C41"/>
    <mergeCell ref="G41:H41"/>
    <mergeCell ref="B43:C43"/>
    <mergeCell ref="G43:H43"/>
    <mergeCell ref="B45:C45"/>
    <mergeCell ref="G45:H45"/>
    <mergeCell ref="B47:C47"/>
    <mergeCell ref="G47:H47"/>
    <mergeCell ref="B49:C49"/>
    <mergeCell ref="G49:H49"/>
    <mergeCell ref="B53:J53"/>
    <mergeCell ref="B54:J54"/>
    <mergeCell ref="B55:J55"/>
    <mergeCell ref="I129:J129"/>
    <mergeCell ref="B168:J168"/>
    <mergeCell ref="B169:J169"/>
    <mergeCell ref="B170:J170"/>
    <mergeCell ref="B171:J171"/>
    <mergeCell ref="A134:K166"/>
    <mergeCell ref="B63:J63"/>
    <mergeCell ref="B124:J124"/>
    <mergeCell ref="B125:J125"/>
    <mergeCell ref="B126:J126"/>
    <mergeCell ref="B127:J127"/>
    <mergeCell ref="I65:J65"/>
    <mergeCell ref="B70:E80"/>
    <mergeCell ref="G70:J80"/>
    <mergeCell ref="B84:E94"/>
    <mergeCell ref="G84:J94"/>
    <mergeCell ref="B112:E122"/>
    <mergeCell ref="G112:J122"/>
    <mergeCell ref="G98:J108"/>
    <mergeCell ref="B98:E108"/>
  </mergeCells>
  <dataValidations count="2">
    <dataValidation type="list" allowBlank="1" showInputMessage="1" showErrorMessage="1" sqref="I11">
      <formula1>Contact</formula1>
    </dataValidation>
    <dataValidation type="list" allowBlank="1" showInputMessage="1" showErrorMessage="1" sqref="E25 E27 E29 E31 J31 J29 J27 J25">
      <formula1>Nombre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portrait" horizontalDpi="1200" verticalDpi="1200" r:id="rId1"/>
  <rowBreaks count="2" manualBreakCount="2">
    <brk id="63" max="16383" man="1"/>
    <brk id="12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3</xdr:col>
                    <xdr:colOff>304800</xdr:colOff>
                    <xdr:row>36</xdr:row>
                    <xdr:rowOff>66675</xdr:rowOff>
                  </from>
                  <to>
                    <xdr:col>3</xdr:col>
                    <xdr:colOff>609600</xdr:colOff>
                    <xdr:row>37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3</xdr:col>
                    <xdr:colOff>304800</xdr:colOff>
                    <xdr:row>38</xdr:row>
                    <xdr:rowOff>66675</xdr:rowOff>
                  </from>
                  <to>
                    <xdr:col>3</xdr:col>
                    <xdr:colOff>609600</xdr:colOff>
                    <xdr:row>39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3</xdr:col>
                    <xdr:colOff>304800</xdr:colOff>
                    <xdr:row>40</xdr:row>
                    <xdr:rowOff>66675</xdr:rowOff>
                  </from>
                  <to>
                    <xdr:col>3</xdr:col>
                    <xdr:colOff>609600</xdr:colOff>
                    <xdr:row>41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3</xdr:col>
                    <xdr:colOff>304800</xdr:colOff>
                    <xdr:row>42</xdr:row>
                    <xdr:rowOff>76200</xdr:rowOff>
                  </from>
                  <to>
                    <xdr:col>3</xdr:col>
                    <xdr:colOff>609600</xdr:colOff>
                    <xdr:row>43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>
                  <from>
                    <xdr:col>3</xdr:col>
                    <xdr:colOff>304800</xdr:colOff>
                    <xdr:row>44</xdr:row>
                    <xdr:rowOff>76200</xdr:rowOff>
                  </from>
                  <to>
                    <xdr:col>3</xdr:col>
                    <xdr:colOff>609600</xdr:colOff>
                    <xdr:row>45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>
                  <from>
                    <xdr:col>3</xdr:col>
                    <xdr:colOff>304800</xdr:colOff>
                    <xdr:row>46</xdr:row>
                    <xdr:rowOff>76200</xdr:rowOff>
                  </from>
                  <to>
                    <xdr:col>3</xdr:col>
                    <xdr:colOff>609600</xdr:colOff>
                    <xdr:row>47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>
                  <from>
                    <xdr:col>3</xdr:col>
                    <xdr:colOff>304800</xdr:colOff>
                    <xdr:row>48</xdr:row>
                    <xdr:rowOff>76200</xdr:rowOff>
                  </from>
                  <to>
                    <xdr:col>3</xdr:col>
                    <xdr:colOff>609600</xdr:colOff>
                    <xdr:row>49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>
                  <from>
                    <xdr:col>8</xdr:col>
                    <xdr:colOff>314325</xdr:colOff>
                    <xdr:row>36</xdr:row>
                    <xdr:rowOff>66675</xdr:rowOff>
                  </from>
                  <to>
                    <xdr:col>8</xdr:col>
                    <xdr:colOff>619125</xdr:colOff>
                    <xdr:row>37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defaultSize="0" autoFill="0" autoLine="0" autoPict="0">
                <anchor moveWithCells="1">
                  <from>
                    <xdr:col>8</xdr:col>
                    <xdr:colOff>314325</xdr:colOff>
                    <xdr:row>38</xdr:row>
                    <xdr:rowOff>66675</xdr:rowOff>
                  </from>
                  <to>
                    <xdr:col>8</xdr:col>
                    <xdr:colOff>619125</xdr:colOff>
                    <xdr:row>39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8</xdr:col>
                    <xdr:colOff>314325</xdr:colOff>
                    <xdr:row>40</xdr:row>
                    <xdr:rowOff>66675</xdr:rowOff>
                  </from>
                  <to>
                    <xdr:col>8</xdr:col>
                    <xdr:colOff>619125</xdr:colOff>
                    <xdr:row>41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Check Box 11">
              <controlPr defaultSize="0" autoFill="0" autoLine="0" autoPict="0">
                <anchor moveWithCells="1">
                  <from>
                    <xdr:col>8</xdr:col>
                    <xdr:colOff>314325</xdr:colOff>
                    <xdr:row>42</xdr:row>
                    <xdr:rowOff>76200</xdr:rowOff>
                  </from>
                  <to>
                    <xdr:col>8</xdr:col>
                    <xdr:colOff>619125</xdr:colOff>
                    <xdr:row>43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Check Box 12">
              <controlPr defaultSize="0" autoFill="0" autoLine="0" autoPict="0">
                <anchor moveWithCells="1">
                  <from>
                    <xdr:col>8</xdr:col>
                    <xdr:colOff>314325</xdr:colOff>
                    <xdr:row>44</xdr:row>
                    <xdr:rowOff>76200</xdr:rowOff>
                  </from>
                  <to>
                    <xdr:col>8</xdr:col>
                    <xdr:colOff>619125</xdr:colOff>
                    <xdr:row>45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Check Box 13">
              <controlPr defaultSize="0" autoFill="0" autoLine="0" autoPict="0">
                <anchor moveWithCells="1">
                  <from>
                    <xdr:col>8</xdr:col>
                    <xdr:colOff>314325</xdr:colOff>
                    <xdr:row>46</xdr:row>
                    <xdr:rowOff>76200</xdr:rowOff>
                  </from>
                  <to>
                    <xdr:col>8</xdr:col>
                    <xdr:colOff>619125</xdr:colOff>
                    <xdr:row>47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Check Box 14">
              <controlPr defaultSize="0" autoFill="0" autoLine="0" autoPict="0">
                <anchor moveWithCells="1">
                  <from>
                    <xdr:col>8</xdr:col>
                    <xdr:colOff>314325</xdr:colOff>
                    <xdr:row>48</xdr:row>
                    <xdr:rowOff>76200</xdr:rowOff>
                  </from>
                  <to>
                    <xdr:col>8</xdr:col>
                    <xdr:colOff>619125</xdr:colOff>
                    <xdr:row>49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171"/>
  <sheetViews>
    <sheetView showZeros="0" view="pageBreakPreview" zoomScaleNormal="100" zoomScaleSheetLayoutView="100" workbookViewId="0">
      <selection activeCell="C16" sqref="C16"/>
    </sheetView>
  </sheetViews>
  <sheetFormatPr baseColWidth="10" defaultRowHeight="15" x14ac:dyDescent="0.25"/>
  <cols>
    <col min="1" max="1" width="1.42578125" customWidth="1"/>
    <col min="3" max="3" width="13.140625" customWidth="1"/>
    <col min="7" max="7" width="13.140625" customWidth="1"/>
    <col min="8" max="8" width="13" customWidth="1"/>
    <col min="11" max="11" width="1.42578125" customWidth="1"/>
  </cols>
  <sheetData>
    <row r="1" spans="2:10" ht="15.75" customHeight="1" x14ac:dyDescent="0.25">
      <c r="B1" s="79" t="s">
        <v>131</v>
      </c>
      <c r="C1" s="80"/>
      <c r="D1" s="80"/>
      <c r="H1" s="34"/>
      <c r="I1" s="35"/>
      <c r="J1" s="35"/>
    </row>
    <row r="2" spans="2:10" ht="15.75" customHeight="1" x14ac:dyDescent="0.25">
      <c r="B2" s="80"/>
      <c r="C2" s="80"/>
      <c r="D2" s="80"/>
      <c r="H2" s="35"/>
      <c r="I2" s="35"/>
      <c r="J2" s="35"/>
    </row>
    <row r="3" spans="2:10" ht="15.75" customHeight="1" x14ac:dyDescent="0.25">
      <c r="B3" s="80"/>
      <c r="C3" s="80"/>
      <c r="D3" s="80"/>
      <c r="E3" t="s">
        <v>146</v>
      </c>
      <c r="H3" s="35"/>
      <c r="I3" s="35"/>
      <c r="J3" s="35"/>
    </row>
    <row r="4" spans="2:10" ht="15.75" customHeight="1" x14ac:dyDescent="0.25">
      <c r="B4" s="80"/>
      <c r="C4" s="80"/>
      <c r="D4" s="80"/>
      <c r="F4" t="s">
        <v>147</v>
      </c>
      <c r="H4" s="35"/>
      <c r="I4" s="35"/>
      <c r="J4" s="35"/>
    </row>
    <row r="5" spans="2:10" ht="15.75" customHeight="1" x14ac:dyDescent="0.25"/>
    <row r="6" spans="2:10" ht="15.75" customHeight="1" x14ac:dyDescent="0.25">
      <c r="B6" s="77" t="s">
        <v>130</v>
      </c>
      <c r="C6" s="77"/>
      <c r="D6" s="77"/>
      <c r="E6" s="77"/>
      <c r="F6" s="77"/>
      <c r="G6" s="77"/>
      <c r="H6" s="77"/>
      <c r="I6" s="77"/>
      <c r="J6" s="77"/>
    </row>
    <row r="7" spans="2:10" ht="15.75" customHeight="1" x14ac:dyDescent="0.25">
      <c r="E7" s="33"/>
    </row>
    <row r="8" spans="2:10" ht="15.75" customHeight="1" x14ac:dyDescent="0.25">
      <c r="B8" s="74" t="str">
        <f>VLOOKUP(localisation,ARville,2,FALSE)</f>
        <v xml:space="preserve">علال الفاسي </v>
      </c>
      <c r="C8" s="75"/>
      <c r="D8" s="39" t="s">
        <v>236</v>
      </c>
      <c r="E8" s="1"/>
      <c r="F8" s="1"/>
      <c r="G8" s="1"/>
      <c r="H8" s="96" t="str">
        <f>AGENCE!C8</f>
        <v>#001</v>
      </c>
      <c r="I8" s="97"/>
      <c r="J8" s="39" t="s">
        <v>237</v>
      </c>
    </row>
    <row r="9" spans="2:10" ht="15.75" customHeight="1" x14ac:dyDescent="0.25">
      <c r="B9" s="1"/>
      <c r="C9" s="1"/>
      <c r="D9" s="1"/>
      <c r="E9" s="1"/>
      <c r="F9" s="1"/>
      <c r="G9" s="1"/>
      <c r="H9" s="1"/>
      <c r="J9" s="2"/>
    </row>
    <row r="10" spans="2:10" ht="15.75" customHeight="1" x14ac:dyDescent="0.25">
      <c r="B10" s="1"/>
      <c r="C10" s="32"/>
      <c r="D10" s="16"/>
      <c r="E10" s="16"/>
      <c r="F10" s="16"/>
      <c r="G10" s="16"/>
      <c r="H10" s="1"/>
      <c r="I10" s="3"/>
      <c r="J10" s="3"/>
    </row>
    <row r="11" spans="2:10" ht="15.75" customHeight="1" x14ac:dyDescent="0.25">
      <c r="B11" s="1"/>
      <c r="C11" s="36"/>
      <c r="D11" s="16"/>
      <c r="E11" s="1"/>
      <c r="F11" s="1"/>
      <c r="G11" s="1"/>
      <c r="H11" s="83">
        <f>AGENCE!C12</f>
        <v>500</v>
      </c>
      <c r="I11" s="75"/>
      <c r="J11" s="39" t="s">
        <v>238</v>
      </c>
    </row>
    <row r="12" spans="2:10" ht="15.75" customHeight="1" x14ac:dyDescent="0.25">
      <c r="B12" s="1"/>
      <c r="C12" s="36"/>
      <c r="D12" s="16"/>
      <c r="E12" s="3"/>
      <c r="F12" s="3"/>
      <c r="G12" s="3"/>
      <c r="H12" s="83">
        <f>AGENCE!C13</f>
        <v>255</v>
      </c>
      <c r="I12" s="75"/>
      <c r="J12" s="8"/>
    </row>
    <row r="13" spans="2:10" ht="15.75" customHeight="1" x14ac:dyDescent="0.25">
      <c r="B13" s="3"/>
      <c r="C13" s="3"/>
      <c r="D13" s="3"/>
      <c r="E13" s="3"/>
      <c r="F13" s="3"/>
      <c r="G13" s="3"/>
      <c r="H13" s="20"/>
      <c r="I13" s="29"/>
      <c r="J13" s="29"/>
    </row>
    <row r="14" spans="2:10" ht="15.75" customHeight="1" x14ac:dyDescent="0.25">
      <c r="B14" s="3"/>
      <c r="C14" s="3"/>
      <c r="D14" s="3"/>
      <c r="E14" s="3"/>
      <c r="F14" s="3"/>
      <c r="G14" s="3"/>
      <c r="H14" s="20"/>
      <c r="I14" s="29"/>
      <c r="J14" s="29"/>
    </row>
    <row r="15" spans="2:10" ht="15.75" customHeight="1" x14ac:dyDescent="0.25">
      <c r="B15" s="3"/>
      <c r="C15" s="3"/>
      <c r="D15" s="3"/>
      <c r="E15" s="3"/>
      <c r="F15" s="3"/>
      <c r="G15" s="3"/>
      <c r="H15" s="20"/>
      <c r="I15" s="30"/>
      <c r="J15" s="31"/>
    </row>
    <row r="16" spans="2:10" ht="15.75" customHeight="1" x14ac:dyDescent="0.25">
      <c r="B16" s="3"/>
      <c r="C16" s="3"/>
      <c r="D16" s="3"/>
      <c r="E16" s="3"/>
      <c r="F16" s="3"/>
      <c r="G16" s="3"/>
      <c r="H16" s="3"/>
      <c r="I16" s="3"/>
    </row>
    <row r="17" spans="2:10" ht="15.75" customHeight="1" x14ac:dyDescent="0.25">
      <c r="B17" s="1"/>
      <c r="C17" s="3"/>
      <c r="D17" s="3"/>
      <c r="E17" s="3"/>
      <c r="F17" s="3"/>
      <c r="G17" s="3"/>
      <c r="H17" s="96" t="str">
        <f>VLOOKUP(transaction,TypeENetAR,3,FALSE)</f>
        <v xml:space="preserve">كراء </v>
      </c>
      <c r="I17" s="97"/>
      <c r="J17" s="39" t="s">
        <v>239</v>
      </c>
    </row>
    <row r="18" spans="2:10" ht="15.75" customHeight="1" x14ac:dyDescent="0.25">
      <c r="B18" s="1"/>
      <c r="C18" s="3"/>
      <c r="D18" s="3"/>
      <c r="E18" s="3"/>
      <c r="F18" s="3"/>
      <c r="G18" s="3"/>
      <c r="H18" s="3"/>
      <c r="I18" s="3"/>
    </row>
    <row r="19" spans="2:10" ht="15.75" customHeight="1" x14ac:dyDescent="0.25">
      <c r="B19" s="1"/>
      <c r="C19" s="3"/>
      <c r="D19" s="3"/>
      <c r="E19" s="3"/>
      <c r="F19" s="3"/>
      <c r="G19" s="3"/>
      <c r="H19" s="3"/>
      <c r="I19" s="3"/>
    </row>
    <row r="20" spans="2:10" ht="15.75" customHeight="1" x14ac:dyDescent="0.25">
      <c r="B20" s="1"/>
      <c r="C20" s="1"/>
      <c r="D20" s="3"/>
      <c r="E20" s="3"/>
      <c r="F20" s="3"/>
      <c r="G20" s="3"/>
      <c r="H20" s="96" t="str">
        <f>VLOOKUP(type,BienENetAR,3,FALSE)</f>
        <v xml:space="preserve">مكتب </v>
      </c>
      <c r="I20" s="97"/>
      <c r="J20" s="39" t="s">
        <v>240</v>
      </c>
    </row>
    <row r="21" spans="2:10" ht="15.75" customHeight="1" x14ac:dyDescent="0.25">
      <c r="B21" s="1"/>
      <c r="C21" s="1"/>
      <c r="D21" s="3"/>
      <c r="E21" s="3"/>
      <c r="F21" s="3"/>
      <c r="G21" s="3"/>
      <c r="H21" s="48"/>
      <c r="I21" s="48"/>
      <c r="J21" s="39"/>
    </row>
    <row r="22" spans="2:10" ht="15.75" customHeight="1" x14ac:dyDescent="0.25">
      <c r="B22" s="3"/>
      <c r="C22" s="3"/>
      <c r="D22" s="3"/>
      <c r="E22" s="3"/>
      <c r="F22" s="3"/>
      <c r="G22" s="3"/>
      <c r="H22" s="3"/>
      <c r="I22" s="3"/>
    </row>
    <row r="23" spans="2:10" ht="15.75" customHeight="1" x14ac:dyDescent="0.25">
      <c r="B23" s="74">
        <f>AGENCE!I24</f>
        <v>0</v>
      </c>
      <c r="C23" s="76"/>
      <c r="D23" s="39" t="s">
        <v>241</v>
      </c>
      <c r="E23" s="3"/>
      <c r="F23" s="3"/>
      <c r="G23" s="3"/>
      <c r="H23" s="74">
        <f>AGENCE!D24</f>
        <v>0</v>
      </c>
      <c r="I23" s="76"/>
      <c r="J23" s="39" t="s">
        <v>242</v>
      </c>
    </row>
    <row r="24" spans="2:10" ht="15.75" customHeight="1" x14ac:dyDescent="0.25">
      <c r="B24" s="32"/>
      <c r="C24" s="16"/>
      <c r="D24" s="39"/>
      <c r="E24" s="3"/>
      <c r="F24" s="3"/>
      <c r="G24" s="3"/>
      <c r="H24" s="32"/>
      <c r="I24" s="16"/>
      <c r="J24" s="39"/>
    </row>
    <row r="25" spans="2:10" ht="15.75" customHeight="1" x14ac:dyDescent="0.25">
      <c r="B25" s="28">
        <f>AGENCE!J26</f>
        <v>1</v>
      </c>
      <c r="C25" s="3"/>
      <c r="D25" s="39" t="s">
        <v>244</v>
      </c>
      <c r="E25" s="3"/>
      <c r="F25" s="3"/>
      <c r="G25" s="3"/>
      <c r="H25" s="28">
        <f>AGENCE!E26</f>
        <v>3</v>
      </c>
      <c r="I25" s="3"/>
      <c r="J25" s="39" t="s">
        <v>243</v>
      </c>
    </row>
    <row r="26" spans="2:10" ht="15.75" customHeight="1" x14ac:dyDescent="0.25">
      <c r="B26" s="3"/>
      <c r="C26" s="3"/>
      <c r="D26" s="3"/>
      <c r="E26" s="3"/>
      <c r="F26" s="3"/>
      <c r="G26" s="3"/>
      <c r="H26" s="3"/>
      <c r="I26" s="3"/>
    </row>
    <row r="27" spans="2:10" ht="15.75" customHeight="1" x14ac:dyDescent="0.25">
      <c r="B27" s="28">
        <f>AGENCE!J28</f>
        <v>0</v>
      </c>
      <c r="C27" s="3"/>
      <c r="D27" s="39" t="s">
        <v>246</v>
      </c>
      <c r="E27" s="27"/>
      <c r="F27" s="3"/>
      <c r="G27" s="3"/>
      <c r="H27" s="28">
        <f>AGENCE!E28</f>
        <v>0</v>
      </c>
      <c r="I27" s="3"/>
      <c r="J27" s="39" t="s">
        <v>245</v>
      </c>
    </row>
    <row r="28" spans="2:10" ht="15.75" customHeight="1" x14ac:dyDescent="0.25">
      <c r="B28" s="3"/>
      <c r="C28" s="3"/>
      <c r="D28" s="3"/>
      <c r="E28" s="3"/>
      <c r="F28" s="3"/>
      <c r="G28" s="3"/>
      <c r="H28" s="3"/>
      <c r="I28" s="3"/>
    </row>
    <row r="29" spans="2:10" ht="15.75" customHeight="1" x14ac:dyDescent="0.25">
      <c r="B29" s="28">
        <f>AGENCE!J30</f>
        <v>0</v>
      </c>
      <c r="C29" s="3"/>
      <c r="D29" s="39" t="s">
        <v>247</v>
      </c>
      <c r="E29" s="3"/>
      <c r="F29" s="3"/>
      <c r="G29" s="3"/>
      <c r="H29" s="28">
        <f>AGENCE!E30</f>
        <v>0</v>
      </c>
      <c r="I29" s="3"/>
      <c r="J29" s="39" t="s">
        <v>248</v>
      </c>
    </row>
    <row r="30" spans="2:10" ht="15.75" customHeight="1" x14ac:dyDescent="0.25">
      <c r="B30" s="3"/>
      <c r="C30" s="3"/>
      <c r="D30" s="3"/>
      <c r="E30" s="3"/>
      <c r="F30" s="3"/>
      <c r="G30" s="3"/>
      <c r="H30" s="3"/>
      <c r="I30" s="3"/>
    </row>
    <row r="31" spans="2:10" ht="15.75" customHeight="1" x14ac:dyDescent="0.25">
      <c r="B31" s="28">
        <f>AGENCE!J32</f>
        <v>0</v>
      </c>
      <c r="C31" s="3"/>
      <c r="D31" s="39" t="s">
        <v>250</v>
      </c>
      <c r="E31" s="3"/>
      <c r="F31" s="3"/>
      <c r="G31" s="3"/>
      <c r="H31" s="28">
        <f>AGENCE!E32</f>
        <v>0</v>
      </c>
      <c r="I31" s="3"/>
      <c r="J31" s="40" t="s">
        <v>249</v>
      </c>
    </row>
    <row r="32" spans="2:10" ht="15.75" customHeight="1" x14ac:dyDescent="0.25">
      <c r="B32" s="3"/>
      <c r="C32" s="3"/>
      <c r="D32" s="3"/>
      <c r="E32" s="3"/>
      <c r="F32" s="3"/>
      <c r="G32" s="3"/>
      <c r="H32" s="3"/>
      <c r="I32" s="3"/>
    </row>
    <row r="33" spans="2:10" ht="15.75" customHeight="1" x14ac:dyDescent="0.25">
      <c r="B33" s="3"/>
      <c r="C33" s="3"/>
      <c r="D33" s="3"/>
      <c r="E33" s="3"/>
      <c r="F33" s="3"/>
      <c r="G33" s="3"/>
      <c r="H33" s="27"/>
      <c r="I33" s="3"/>
    </row>
    <row r="34" spans="2:10" ht="15.75" customHeight="1" x14ac:dyDescent="0.25">
      <c r="B34" s="77" t="s">
        <v>145</v>
      </c>
      <c r="C34" s="77"/>
      <c r="D34" s="77"/>
      <c r="E34" s="77"/>
      <c r="F34" s="77"/>
      <c r="G34" s="77"/>
      <c r="H34" s="77"/>
      <c r="I34" s="77"/>
      <c r="J34" s="77"/>
    </row>
    <row r="35" spans="2:10" ht="15.75" customHeight="1" x14ac:dyDescent="0.25">
      <c r="B35" s="3"/>
      <c r="C35" s="3"/>
      <c r="D35" s="3"/>
      <c r="E35" s="3"/>
      <c r="F35" s="3"/>
      <c r="G35" s="3"/>
      <c r="H35" s="3"/>
      <c r="I35" s="3"/>
    </row>
    <row r="36" spans="2:10" ht="15.75" customHeight="1" x14ac:dyDescent="0.25">
      <c r="B36" s="3"/>
      <c r="C36" s="3"/>
      <c r="D36" s="3"/>
      <c r="E36" s="3"/>
      <c r="F36" s="3"/>
      <c r="G36" s="3"/>
      <c r="H36" s="23"/>
      <c r="I36" s="3"/>
    </row>
    <row r="37" spans="2:10" ht="15.75" customHeight="1" x14ac:dyDescent="0.25">
      <c r="B37" s="3"/>
      <c r="C37" s="3"/>
      <c r="D37" s="102" t="s">
        <v>132</v>
      </c>
      <c r="E37" s="102"/>
      <c r="F37" s="3"/>
      <c r="G37" s="3"/>
      <c r="H37" s="23"/>
      <c r="I37" s="41" t="s">
        <v>133</v>
      </c>
      <c r="J37" s="41"/>
    </row>
    <row r="38" spans="2:10" ht="15.75" customHeight="1" x14ac:dyDescent="0.25">
      <c r="B38" s="3"/>
      <c r="C38" s="3"/>
      <c r="D38" s="41"/>
      <c r="E38" s="41"/>
      <c r="F38" s="3"/>
      <c r="G38" s="3"/>
      <c r="H38" s="17"/>
      <c r="I38" s="41"/>
      <c r="J38" s="41"/>
    </row>
    <row r="39" spans="2:10" ht="15.75" customHeight="1" x14ac:dyDescent="0.25">
      <c r="B39" s="3"/>
      <c r="C39" s="3"/>
      <c r="D39" s="102" t="s">
        <v>134</v>
      </c>
      <c r="E39" s="102"/>
      <c r="F39" s="3"/>
      <c r="G39" s="3"/>
      <c r="H39" s="23"/>
      <c r="I39" s="41" t="s">
        <v>139</v>
      </c>
      <c r="J39" s="41"/>
    </row>
    <row r="40" spans="2:10" ht="15.75" customHeight="1" x14ac:dyDescent="0.25">
      <c r="B40" s="3"/>
      <c r="C40" s="3"/>
      <c r="D40" s="41"/>
      <c r="E40" s="41"/>
      <c r="F40" s="3"/>
      <c r="G40" s="3"/>
      <c r="H40" s="17"/>
      <c r="I40" s="41"/>
      <c r="J40" s="41"/>
    </row>
    <row r="41" spans="2:10" ht="15.75" customHeight="1" x14ac:dyDescent="0.25">
      <c r="D41" s="102" t="s">
        <v>140</v>
      </c>
      <c r="E41" s="102"/>
      <c r="F41" s="3"/>
      <c r="G41" s="3"/>
      <c r="H41" s="23"/>
      <c r="I41" s="41" t="s">
        <v>251</v>
      </c>
      <c r="J41" s="41"/>
    </row>
    <row r="42" spans="2:10" ht="15.75" customHeight="1" x14ac:dyDescent="0.25">
      <c r="B42" s="3"/>
      <c r="C42" s="3"/>
      <c r="D42" s="41"/>
      <c r="E42" s="41"/>
      <c r="F42" s="3"/>
      <c r="G42" s="3"/>
      <c r="H42" s="17"/>
      <c r="I42" s="41"/>
      <c r="J42" s="41"/>
    </row>
    <row r="43" spans="2:10" ht="15.75" customHeight="1" x14ac:dyDescent="0.25">
      <c r="B43" s="3"/>
      <c r="C43" s="3"/>
      <c r="D43" s="102" t="s">
        <v>135</v>
      </c>
      <c r="E43" s="102"/>
      <c r="F43" s="3"/>
      <c r="G43" s="3"/>
      <c r="H43" s="23"/>
      <c r="I43" s="41" t="s">
        <v>136</v>
      </c>
      <c r="J43" s="41"/>
    </row>
    <row r="44" spans="2:10" ht="15.75" customHeight="1" x14ac:dyDescent="0.25">
      <c r="B44" s="3"/>
      <c r="C44" s="3"/>
      <c r="D44" s="41"/>
      <c r="E44" s="41"/>
      <c r="F44" s="3"/>
      <c r="G44" s="3"/>
      <c r="H44" s="17"/>
      <c r="I44" s="41"/>
      <c r="J44" s="41"/>
    </row>
    <row r="45" spans="2:10" ht="15.75" customHeight="1" x14ac:dyDescent="0.25">
      <c r="B45" s="3"/>
      <c r="C45" s="3"/>
      <c r="D45" s="102" t="s">
        <v>142</v>
      </c>
      <c r="E45" s="102"/>
      <c r="F45" s="7"/>
      <c r="G45" s="3"/>
      <c r="H45" s="23"/>
      <c r="I45" s="41" t="s">
        <v>143</v>
      </c>
      <c r="J45" s="41"/>
    </row>
    <row r="46" spans="2:10" ht="15.75" customHeight="1" x14ac:dyDescent="0.25">
      <c r="B46" s="3"/>
      <c r="C46" s="3"/>
      <c r="D46" s="41"/>
      <c r="E46" s="41"/>
      <c r="F46" s="24"/>
      <c r="G46" s="3"/>
      <c r="H46" s="17"/>
      <c r="I46" s="41"/>
      <c r="J46" s="41"/>
    </row>
    <row r="47" spans="2:10" ht="15.75" customHeight="1" x14ac:dyDescent="0.25">
      <c r="B47" s="3"/>
      <c r="C47" s="3"/>
      <c r="D47" s="102" t="s">
        <v>141</v>
      </c>
      <c r="E47" s="102"/>
      <c r="F47" s="24"/>
      <c r="G47" s="3"/>
      <c r="H47" s="23"/>
      <c r="I47" s="41" t="s">
        <v>144</v>
      </c>
      <c r="J47" s="41"/>
    </row>
    <row r="48" spans="2:10" ht="15.75" customHeight="1" x14ac:dyDescent="0.25">
      <c r="B48" s="3"/>
      <c r="C48" s="3"/>
      <c r="D48" s="41"/>
      <c r="E48" s="41"/>
      <c r="F48" s="19"/>
      <c r="G48" s="3"/>
      <c r="H48" s="17"/>
      <c r="I48" s="41"/>
      <c r="J48" s="41"/>
    </row>
    <row r="49" spans="2:10" ht="15.75" customHeight="1" x14ac:dyDescent="0.25">
      <c r="B49" s="3"/>
      <c r="C49" s="3"/>
      <c r="D49" s="102" t="s">
        <v>137</v>
      </c>
      <c r="E49" s="102"/>
      <c r="F49" s="25"/>
      <c r="G49" s="3"/>
      <c r="H49" s="23"/>
      <c r="I49" s="41" t="s">
        <v>138</v>
      </c>
      <c r="J49" s="41"/>
    </row>
    <row r="50" spans="2:10" ht="15.75" customHeight="1" x14ac:dyDescent="0.25">
      <c r="B50" s="3"/>
      <c r="C50" s="3"/>
      <c r="D50" s="3"/>
      <c r="E50" s="24"/>
      <c r="F50" s="3"/>
      <c r="G50" s="3"/>
      <c r="H50" s="3"/>
      <c r="I50" s="3"/>
    </row>
    <row r="51" spans="2:10" ht="15.75" customHeight="1" x14ac:dyDescent="0.25">
      <c r="B51" s="3"/>
      <c r="C51" s="3"/>
      <c r="D51" s="3"/>
      <c r="E51" s="8"/>
      <c r="F51" s="3"/>
      <c r="G51" s="3"/>
      <c r="H51" s="7"/>
      <c r="I51" s="3"/>
      <c r="J51" s="43"/>
    </row>
    <row r="52" spans="2:10" ht="15.75" customHeight="1" x14ac:dyDescent="0.25">
      <c r="B52" s="9"/>
      <c r="C52" s="10"/>
      <c r="D52" s="10"/>
      <c r="E52" s="44"/>
      <c r="F52" s="10"/>
      <c r="G52" s="10"/>
      <c r="H52" s="45"/>
      <c r="I52" s="42" t="s">
        <v>252</v>
      </c>
      <c r="J52" s="46"/>
    </row>
    <row r="53" spans="2:10" ht="15.75" customHeight="1" x14ac:dyDescent="0.25">
      <c r="B53" s="59" t="s">
        <v>129</v>
      </c>
      <c r="C53" s="72"/>
      <c r="D53" s="72"/>
      <c r="E53" s="72"/>
      <c r="F53" s="72"/>
      <c r="G53" s="72"/>
      <c r="H53" s="72"/>
      <c r="I53" s="72"/>
      <c r="J53" s="67"/>
    </row>
    <row r="54" spans="2:10" ht="15.75" customHeight="1" x14ac:dyDescent="0.25">
      <c r="B54" s="59" t="s">
        <v>129</v>
      </c>
      <c r="C54" s="72"/>
      <c r="D54" s="72"/>
      <c r="E54" s="72"/>
      <c r="F54" s="72"/>
      <c r="G54" s="72"/>
      <c r="H54" s="72"/>
      <c r="I54" s="72"/>
      <c r="J54" s="67"/>
    </row>
    <row r="55" spans="2:10" ht="15.75" customHeight="1" x14ac:dyDescent="0.25">
      <c r="B55" s="59" t="s">
        <v>129</v>
      </c>
      <c r="C55" s="72"/>
      <c r="D55" s="72"/>
      <c r="E55" s="72"/>
      <c r="F55" s="72"/>
      <c r="G55" s="72"/>
      <c r="H55" s="72"/>
      <c r="I55" s="72"/>
      <c r="J55" s="67"/>
    </row>
    <row r="56" spans="2:10" ht="15.75" customHeight="1" x14ac:dyDescent="0.25">
      <c r="B56" s="59" t="s">
        <v>129</v>
      </c>
      <c r="C56" s="72"/>
      <c r="D56" s="72"/>
      <c r="E56" s="72"/>
      <c r="F56" s="72"/>
      <c r="G56" s="72"/>
      <c r="H56" s="72"/>
      <c r="I56" s="72"/>
      <c r="J56" s="67"/>
    </row>
    <row r="57" spans="2:10" ht="15.75" customHeight="1" x14ac:dyDescent="0.25">
      <c r="B57" s="59" t="s">
        <v>129</v>
      </c>
      <c r="C57" s="60"/>
      <c r="D57" s="60"/>
      <c r="E57" s="60"/>
      <c r="F57" s="60"/>
      <c r="G57" s="60"/>
      <c r="H57" s="60"/>
      <c r="I57" s="60"/>
      <c r="J57" s="61"/>
    </row>
    <row r="58" spans="2:10" ht="15.75" customHeight="1" x14ac:dyDescent="0.25">
      <c r="B58" s="12"/>
      <c r="C58" s="13"/>
      <c r="D58" s="13"/>
      <c r="E58" s="13"/>
      <c r="F58" s="13"/>
      <c r="G58" s="13"/>
      <c r="H58" s="13"/>
      <c r="I58" s="13"/>
      <c r="J58" s="14"/>
    </row>
    <row r="59" spans="2:10" ht="15.75" customHeight="1" x14ac:dyDescent="0.25">
      <c r="B59" s="71"/>
      <c r="C59" s="71"/>
      <c r="D59" s="71"/>
      <c r="E59" s="71"/>
      <c r="F59" s="71"/>
      <c r="G59" s="71"/>
      <c r="H59" s="71"/>
      <c r="I59" s="71"/>
      <c r="J59" s="71"/>
    </row>
    <row r="60" spans="2:10" ht="15.75" customHeight="1" x14ac:dyDescent="0.25">
      <c r="B60" s="58"/>
      <c r="C60" s="58"/>
      <c r="D60" s="58"/>
      <c r="E60" s="58"/>
      <c r="F60" s="58"/>
      <c r="G60" s="58"/>
      <c r="H60" s="58"/>
      <c r="I60" s="58"/>
      <c r="J60" s="58"/>
    </row>
    <row r="61" spans="2:10" ht="15.75" customHeight="1" x14ac:dyDescent="0.25">
      <c r="B61" s="58"/>
      <c r="C61" s="58"/>
      <c r="D61" s="58"/>
      <c r="E61" s="58"/>
      <c r="F61" s="58"/>
      <c r="G61" s="58"/>
      <c r="H61" s="58"/>
      <c r="I61" s="58"/>
      <c r="J61" s="58"/>
    </row>
    <row r="62" spans="2:10" ht="15.75" customHeight="1" x14ac:dyDescent="0.25">
      <c r="B62" s="71"/>
      <c r="C62" s="71"/>
      <c r="D62" s="71"/>
      <c r="E62" s="71"/>
      <c r="F62" s="71"/>
      <c r="G62" s="71"/>
      <c r="H62" s="71"/>
      <c r="I62" s="71"/>
      <c r="J62" s="71"/>
    </row>
    <row r="63" spans="2:10" ht="15.75" customHeight="1" x14ac:dyDescent="0.25">
      <c r="B63" s="71"/>
      <c r="C63" s="71"/>
      <c r="D63" s="71"/>
      <c r="E63" s="71"/>
      <c r="F63" s="71"/>
      <c r="G63" s="71"/>
      <c r="H63" s="71"/>
      <c r="I63" s="71"/>
      <c r="J63" s="71"/>
    </row>
    <row r="64" spans="2:10" ht="15.75" customHeight="1" x14ac:dyDescent="0.25">
      <c r="B64" s="8"/>
      <c r="C64" s="8"/>
      <c r="D64" s="8"/>
      <c r="E64" s="21"/>
      <c r="H64" s="39"/>
    </row>
    <row r="65" spans="2:10" ht="15.75" customHeight="1" x14ac:dyDescent="0.25">
      <c r="B65" s="96" t="str">
        <f>H8</f>
        <v>#001</v>
      </c>
      <c r="C65" s="97"/>
      <c r="D65" s="39" t="s">
        <v>237</v>
      </c>
      <c r="E65" s="21"/>
      <c r="H65" s="66"/>
      <c r="I65" s="66"/>
      <c r="J65" s="47"/>
    </row>
    <row r="66" spans="2:10" ht="15.75" customHeight="1" x14ac:dyDescent="0.25">
      <c r="B66" s="8"/>
      <c r="C66" s="8"/>
      <c r="D66" s="8"/>
      <c r="E66" s="21"/>
      <c r="G66" s="8"/>
      <c r="H66" s="8"/>
      <c r="I66" s="8"/>
      <c r="J66" s="21"/>
    </row>
    <row r="67" spans="2:10" ht="15.75" customHeight="1" x14ac:dyDescent="0.25">
      <c r="B67" s="8"/>
      <c r="C67" s="8"/>
      <c r="D67" s="8"/>
      <c r="E67" s="21"/>
      <c r="G67" s="8"/>
      <c r="H67" s="8"/>
      <c r="I67" s="8"/>
      <c r="J67" s="21"/>
    </row>
    <row r="68" spans="2:10" ht="15.75" customHeight="1" x14ac:dyDescent="0.25">
      <c r="B68" s="8"/>
      <c r="C68" s="8"/>
      <c r="D68" s="8"/>
      <c r="E68" s="21"/>
      <c r="G68" s="8"/>
      <c r="H68" s="8"/>
      <c r="I68" s="8"/>
      <c r="J68" s="21"/>
    </row>
    <row r="69" spans="2:10" ht="15.75" customHeight="1" x14ac:dyDescent="0.25"/>
    <row r="70" spans="2:10" ht="15.75" customHeight="1" x14ac:dyDescent="0.25">
      <c r="B70" s="49"/>
      <c r="C70" s="50"/>
      <c r="D70" s="50"/>
      <c r="E70" s="51"/>
      <c r="G70" s="49"/>
      <c r="H70" s="50"/>
      <c r="I70" s="50"/>
      <c r="J70" s="51"/>
    </row>
    <row r="71" spans="2:10" ht="15.75" customHeight="1" x14ac:dyDescent="0.25">
      <c r="B71" s="52"/>
      <c r="C71" s="53"/>
      <c r="D71" s="53"/>
      <c r="E71" s="54"/>
      <c r="G71" s="52"/>
      <c r="H71" s="53"/>
      <c r="I71" s="53"/>
      <c r="J71" s="54"/>
    </row>
    <row r="72" spans="2:10" ht="15.75" customHeight="1" x14ac:dyDescent="0.25">
      <c r="B72" s="52"/>
      <c r="C72" s="53"/>
      <c r="D72" s="53"/>
      <c r="E72" s="54"/>
      <c r="G72" s="52"/>
      <c r="H72" s="53"/>
      <c r="I72" s="53"/>
      <c r="J72" s="54"/>
    </row>
    <row r="73" spans="2:10" ht="15.75" customHeight="1" x14ac:dyDescent="0.25">
      <c r="B73" s="52"/>
      <c r="C73" s="53"/>
      <c r="D73" s="53"/>
      <c r="E73" s="54"/>
      <c r="G73" s="52"/>
      <c r="H73" s="53"/>
      <c r="I73" s="53"/>
      <c r="J73" s="54"/>
    </row>
    <row r="74" spans="2:10" ht="15.75" customHeight="1" x14ac:dyDescent="0.25">
      <c r="B74" s="52"/>
      <c r="C74" s="53"/>
      <c r="D74" s="53"/>
      <c r="E74" s="54"/>
      <c r="G74" s="52"/>
      <c r="H74" s="53"/>
      <c r="I74" s="53"/>
      <c r="J74" s="54"/>
    </row>
    <row r="75" spans="2:10" ht="15.75" customHeight="1" x14ac:dyDescent="0.25">
      <c r="B75" s="52"/>
      <c r="C75" s="53"/>
      <c r="D75" s="53"/>
      <c r="E75" s="54"/>
      <c r="G75" s="52"/>
      <c r="H75" s="53"/>
      <c r="I75" s="53"/>
      <c r="J75" s="54"/>
    </row>
    <row r="76" spans="2:10" ht="15.75" customHeight="1" x14ac:dyDescent="0.25">
      <c r="B76" s="52"/>
      <c r="C76" s="53"/>
      <c r="D76" s="53"/>
      <c r="E76" s="54"/>
      <c r="G76" s="52"/>
      <c r="H76" s="53"/>
      <c r="I76" s="53"/>
      <c r="J76" s="54"/>
    </row>
    <row r="77" spans="2:10" ht="15.75" customHeight="1" x14ac:dyDescent="0.25">
      <c r="B77" s="52"/>
      <c r="C77" s="53"/>
      <c r="D77" s="53"/>
      <c r="E77" s="54"/>
      <c r="G77" s="52"/>
      <c r="H77" s="53"/>
      <c r="I77" s="53"/>
      <c r="J77" s="54"/>
    </row>
    <row r="78" spans="2:10" ht="15.75" customHeight="1" x14ac:dyDescent="0.25">
      <c r="B78" s="52"/>
      <c r="C78" s="53"/>
      <c r="D78" s="53"/>
      <c r="E78" s="54"/>
      <c r="G78" s="52"/>
      <c r="H78" s="53"/>
      <c r="I78" s="53"/>
      <c r="J78" s="54"/>
    </row>
    <row r="79" spans="2:10" ht="15.75" customHeight="1" x14ac:dyDescent="0.25">
      <c r="B79" s="52"/>
      <c r="C79" s="53"/>
      <c r="D79" s="53"/>
      <c r="E79" s="54"/>
      <c r="G79" s="52"/>
      <c r="H79" s="53"/>
      <c r="I79" s="53"/>
      <c r="J79" s="54"/>
    </row>
    <row r="80" spans="2:10" ht="15.75" customHeight="1" x14ac:dyDescent="0.25">
      <c r="B80" s="55"/>
      <c r="C80" s="56"/>
      <c r="D80" s="56"/>
      <c r="E80" s="57"/>
      <c r="G80" s="55"/>
      <c r="H80" s="56"/>
      <c r="I80" s="56"/>
      <c r="J80" s="57"/>
    </row>
    <row r="81" spans="2:10" ht="15.75" customHeight="1" x14ac:dyDescent="0.25"/>
    <row r="82" spans="2:10" ht="15.75" customHeight="1" x14ac:dyDescent="0.25"/>
    <row r="83" spans="2:10" ht="15.75" customHeight="1" x14ac:dyDescent="0.25"/>
    <row r="84" spans="2:10" ht="15.75" customHeight="1" x14ac:dyDescent="0.25">
      <c r="B84" s="49"/>
      <c r="C84" s="50"/>
      <c r="D84" s="50"/>
      <c r="E84" s="51"/>
      <c r="G84" s="49"/>
      <c r="H84" s="50"/>
      <c r="I84" s="50"/>
      <c r="J84" s="51"/>
    </row>
    <row r="85" spans="2:10" ht="15.75" customHeight="1" x14ac:dyDescent="0.25">
      <c r="B85" s="52"/>
      <c r="C85" s="53"/>
      <c r="D85" s="53"/>
      <c r="E85" s="54"/>
      <c r="G85" s="52"/>
      <c r="H85" s="53"/>
      <c r="I85" s="53"/>
      <c r="J85" s="54"/>
    </row>
    <row r="86" spans="2:10" ht="15.75" customHeight="1" x14ac:dyDescent="0.25">
      <c r="B86" s="52"/>
      <c r="C86" s="53"/>
      <c r="D86" s="53"/>
      <c r="E86" s="54"/>
      <c r="G86" s="52"/>
      <c r="H86" s="53"/>
      <c r="I86" s="53"/>
      <c r="J86" s="54"/>
    </row>
    <row r="87" spans="2:10" ht="15.75" customHeight="1" x14ac:dyDescent="0.25">
      <c r="B87" s="52"/>
      <c r="C87" s="53"/>
      <c r="D87" s="53"/>
      <c r="E87" s="54"/>
      <c r="G87" s="52"/>
      <c r="H87" s="53"/>
      <c r="I87" s="53"/>
      <c r="J87" s="54"/>
    </row>
    <row r="88" spans="2:10" ht="15.75" customHeight="1" x14ac:dyDescent="0.25">
      <c r="B88" s="52"/>
      <c r="C88" s="53"/>
      <c r="D88" s="53"/>
      <c r="E88" s="54"/>
      <c r="G88" s="52"/>
      <c r="H88" s="53"/>
      <c r="I88" s="53"/>
      <c r="J88" s="54"/>
    </row>
    <row r="89" spans="2:10" ht="15.75" customHeight="1" x14ac:dyDescent="0.25">
      <c r="B89" s="52"/>
      <c r="C89" s="53"/>
      <c r="D89" s="53"/>
      <c r="E89" s="54"/>
      <c r="G89" s="52"/>
      <c r="H89" s="53"/>
      <c r="I89" s="53"/>
      <c r="J89" s="54"/>
    </row>
    <row r="90" spans="2:10" ht="15.75" customHeight="1" x14ac:dyDescent="0.25">
      <c r="B90" s="52"/>
      <c r="C90" s="53"/>
      <c r="D90" s="53"/>
      <c r="E90" s="54"/>
      <c r="G90" s="52"/>
      <c r="H90" s="53"/>
      <c r="I90" s="53"/>
      <c r="J90" s="54"/>
    </row>
    <row r="91" spans="2:10" ht="15.75" customHeight="1" x14ac:dyDescent="0.25">
      <c r="B91" s="52"/>
      <c r="C91" s="53"/>
      <c r="D91" s="53"/>
      <c r="E91" s="54"/>
      <c r="G91" s="52"/>
      <c r="H91" s="53"/>
      <c r="I91" s="53"/>
      <c r="J91" s="54"/>
    </row>
    <row r="92" spans="2:10" ht="15.75" customHeight="1" x14ac:dyDescent="0.25">
      <c r="B92" s="52"/>
      <c r="C92" s="53"/>
      <c r="D92" s="53"/>
      <c r="E92" s="54"/>
      <c r="G92" s="52"/>
      <c r="H92" s="53"/>
      <c r="I92" s="53"/>
      <c r="J92" s="54"/>
    </row>
    <row r="93" spans="2:10" ht="15.75" customHeight="1" x14ac:dyDescent="0.25">
      <c r="B93" s="52"/>
      <c r="C93" s="53"/>
      <c r="D93" s="53"/>
      <c r="E93" s="54"/>
      <c r="G93" s="52"/>
      <c r="H93" s="53"/>
      <c r="I93" s="53"/>
      <c r="J93" s="54"/>
    </row>
    <row r="94" spans="2:10" ht="15.75" customHeight="1" x14ac:dyDescent="0.25">
      <c r="B94" s="55"/>
      <c r="C94" s="56"/>
      <c r="D94" s="56"/>
      <c r="E94" s="57"/>
      <c r="G94" s="55"/>
      <c r="H94" s="56"/>
      <c r="I94" s="56"/>
      <c r="J94" s="57"/>
    </row>
    <row r="95" spans="2:10" ht="15.75" customHeight="1" x14ac:dyDescent="0.25"/>
    <row r="96" spans="2:10" ht="15.75" customHeight="1" x14ac:dyDescent="0.25"/>
    <row r="97" spans="2:10" ht="15.75" customHeight="1" x14ac:dyDescent="0.25"/>
    <row r="98" spans="2:10" ht="15.75" customHeight="1" x14ac:dyDescent="0.25">
      <c r="B98" s="49"/>
      <c r="C98" s="50"/>
      <c r="D98" s="50"/>
      <c r="E98" s="51"/>
      <c r="G98" s="49"/>
      <c r="H98" s="50"/>
      <c r="I98" s="50"/>
      <c r="J98" s="51"/>
    </row>
    <row r="99" spans="2:10" ht="15.75" customHeight="1" x14ac:dyDescent="0.25">
      <c r="B99" s="52"/>
      <c r="C99" s="53"/>
      <c r="D99" s="53"/>
      <c r="E99" s="54"/>
      <c r="G99" s="52"/>
      <c r="H99" s="53"/>
      <c r="I99" s="53"/>
      <c r="J99" s="54"/>
    </row>
    <row r="100" spans="2:10" ht="15.75" customHeight="1" x14ac:dyDescent="0.25">
      <c r="B100" s="52"/>
      <c r="C100" s="53"/>
      <c r="D100" s="53"/>
      <c r="E100" s="54"/>
      <c r="G100" s="52"/>
      <c r="H100" s="53"/>
      <c r="I100" s="53"/>
      <c r="J100" s="54"/>
    </row>
    <row r="101" spans="2:10" ht="15.75" customHeight="1" x14ac:dyDescent="0.25">
      <c r="B101" s="52"/>
      <c r="C101" s="53"/>
      <c r="D101" s="53"/>
      <c r="E101" s="54"/>
      <c r="G101" s="52"/>
      <c r="H101" s="53"/>
      <c r="I101" s="53"/>
      <c r="J101" s="54"/>
    </row>
    <row r="102" spans="2:10" ht="15.75" customHeight="1" x14ac:dyDescent="0.25">
      <c r="B102" s="52"/>
      <c r="C102" s="53"/>
      <c r="D102" s="53"/>
      <c r="E102" s="54"/>
      <c r="G102" s="52"/>
      <c r="H102" s="53"/>
      <c r="I102" s="53"/>
      <c r="J102" s="54"/>
    </row>
    <row r="103" spans="2:10" ht="15.75" customHeight="1" x14ac:dyDescent="0.25">
      <c r="B103" s="52"/>
      <c r="C103" s="53"/>
      <c r="D103" s="53"/>
      <c r="E103" s="54"/>
      <c r="G103" s="52"/>
      <c r="H103" s="53"/>
      <c r="I103" s="53"/>
      <c r="J103" s="54"/>
    </row>
    <row r="104" spans="2:10" ht="15.75" customHeight="1" x14ac:dyDescent="0.25">
      <c r="B104" s="52"/>
      <c r="C104" s="53"/>
      <c r="D104" s="53"/>
      <c r="E104" s="54"/>
      <c r="G104" s="52"/>
      <c r="H104" s="53"/>
      <c r="I104" s="53"/>
      <c r="J104" s="54"/>
    </row>
    <row r="105" spans="2:10" ht="15.75" customHeight="1" x14ac:dyDescent="0.25">
      <c r="B105" s="52"/>
      <c r="C105" s="53"/>
      <c r="D105" s="53"/>
      <c r="E105" s="54"/>
      <c r="G105" s="52"/>
      <c r="H105" s="53"/>
      <c r="I105" s="53"/>
      <c r="J105" s="54"/>
    </row>
    <row r="106" spans="2:10" ht="15.75" customHeight="1" x14ac:dyDescent="0.25">
      <c r="B106" s="52"/>
      <c r="C106" s="53"/>
      <c r="D106" s="53"/>
      <c r="E106" s="54"/>
      <c r="G106" s="52"/>
      <c r="H106" s="53"/>
      <c r="I106" s="53"/>
      <c r="J106" s="54"/>
    </row>
    <row r="107" spans="2:10" ht="15.75" customHeight="1" x14ac:dyDescent="0.25">
      <c r="B107" s="52"/>
      <c r="C107" s="53"/>
      <c r="D107" s="53"/>
      <c r="E107" s="54"/>
      <c r="G107" s="52"/>
      <c r="H107" s="53"/>
      <c r="I107" s="53"/>
      <c r="J107" s="54"/>
    </row>
    <row r="108" spans="2:10" ht="15.75" customHeight="1" x14ac:dyDescent="0.25">
      <c r="B108" s="55"/>
      <c r="C108" s="56"/>
      <c r="D108" s="56"/>
      <c r="E108" s="57"/>
      <c r="G108" s="55"/>
      <c r="H108" s="56"/>
      <c r="I108" s="56"/>
      <c r="J108" s="57"/>
    </row>
    <row r="109" spans="2:10" ht="15.75" customHeight="1" x14ac:dyDescent="0.25"/>
    <row r="110" spans="2:10" ht="15.75" customHeight="1" x14ac:dyDescent="0.25"/>
    <row r="111" spans="2:10" ht="15.75" customHeight="1" x14ac:dyDescent="0.25"/>
    <row r="112" spans="2:10" ht="15.75" customHeight="1" x14ac:dyDescent="0.25">
      <c r="B112" s="49"/>
      <c r="C112" s="50"/>
      <c r="D112" s="50"/>
      <c r="E112" s="51"/>
      <c r="G112" s="49"/>
      <c r="H112" s="50"/>
      <c r="I112" s="50"/>
      <c r="J112" s="51"/>
    </row>
    <row r="113" spans="2:10" ht="15.75" customHeight="1" x14ac:dyDescent="0.25">
      <c r="B113" s="52"/>
      <c r="C113" s="53"/>
      <c r="D113" s="53"/>
      <c r="E113" s="54"/>
      <c r="G113" s="52"/>
      <c r="H113" s="53"/>
      <c r="I113" s="53"/>
      <c r="J113" s="54"/>
    </row>
    <row r="114" spans="2:10" ht="15.75" customHeight="1" x14ac:dyDescent="0.25">
      <c r="B114" s="52"/>
      <c r="C114" s="53"/>
      <c r="D114" s="53"/>
      <c r="E114" s="54"/>
      <c r="G114" s="52"/>
      <c r="H114" s="53"/>
      <c r="I114" s="53"/>
      <c r="J114" s="54"/>
    </row>
    <row r="115" spans="2:10" ht="15.75" customHeight="1" x14ac:dyDescent="0.25">
      <c r="B115" s="52"/>
      <c r="C115" s="53"/>
      <c r="D115" s="53"/>
      <c r="E115" s="54"/>
      <c r="G115" s="52"/>
      <c r="H115" s="53"/>
      <c r="I115" s="53"/>
      <c r="J115" s="54"/>
    </row>
    <row r="116" spans="2:10" ht="15.75" customHeight="1" x14ac:dyDescent="0.25">
      <c r="B116" s="52"/>
      <c r="C116" s="53"/>
      <c r="D116" s="53"/>
      <c r="E116" s="54"/>
      <c r="G116" s="52"/>
      <c r="H116" s="53"/>
      <c r="I116" s="53"/>
      <c r="J116" s="54"/>
    </row>
    <row r="117" spans="2:10" ht="15.75" customHeight="1" x14ac:dyDescent="0.25">
      <c r="B117" s="52"/>
      <c r="C117" s="53"/>
      <c r="D117" s="53"/>
      <c r="E117" s="54"/>
      <c r="G117" s="52"/>
      <c r="H117" s="53"/>
      <c r="I117" s="53"/>
      <c r="J117" s="54"/>
    </row>
    <row r="118" spans="2:10" ht="15.75" customHeight="1" x14ac:dyDescent="0.25">
      <c r="B118" s="52"/>
      <c r="C118" s="53"/>
      <c r="D118" s="53"/>
      <c r="E118" s="54"/>
      <c r="G118" s="52"/>
      <c r="H118" s="53"/>
      <c r="I118" s="53"/>
      <c r="J118" s="54"/>
    </row>
    <row r="119" spans="2:10" ht="15.75" customHeight="1" x14ac:dyDescent="0.25">
      <c r="B119" s="52"/>
      <c r="C119" s="53"/>
      <c r="D119" s="53"/>
      <c r="E119" s="54"/>
      <c r="G119" s="52"/>
      <c r="H119" s="53"/>
      <c r="I119" s="53"/>
      <c r="J119" s="54"/>
    </row>
    <row r="120" spans="2:10" ht="15.75" customHeight="1" x14ac:dyDescent="0.25">
      <c r="B120" s="52"/>
      <c r="C120" s="53"/>
      <c r="D120" s="53"/>
      <c r="E120" s="54"/>
      <c r="G120" s="52"/>
      <c r="H120" s="53"/>
      <c r="I120" s="53"/>
      <c r="J120" s="54"/>
    </row>
    <row r="121" spans="2:10" ht="15.75" customHeight="1" x14ac:dyDescent="0.25">
      <c r="B121" s="52"/>
      <c r="C121" s="53"/>
      <c r="D121" s="53"/>
      <c r="E121" s="54"/>
      <c r="G121" s="52"/>
      <c r="H121" s="53"/>
      <c r="I121" s="53"/>
      <c r="J121" s="54"/>
    </row>
    <row r="122" spans="2:10" ht="15.75" customHeight="1" x14ac:dyDescent="0.25">
      <c r="B122" s="55"/>
      <c r="C122" s="56"/>
      <c r="D122" s="56"/>
      <c r="E122" s="57"/>
      <c r="G122" s="55"/>
      <c r="H122" s="56"/>
      <c r="I122" s="56"/>
      <c r="J122" s="57"/>
    </row>
    <row r="123" spans="2:10" ht="15.75" customHeight="1" x14ac:dyDescent="0.25"/>
    <row r="124" spans="2:10" ht="15.75" customHeight="1" x14ac:dyDescent="0.25">
      <c r="B124" s="58"/>
      <c r="C124" s="58"/>
      <c r="D124" s="58"/>
      <c r="E124" s="58"/>
      <c r="F124" s="58"/>
      <c r="G124" s="58"/>
      <c r="H124" s="58"/>
      <c r="I124" s="58"/>
      <c r="J124" s="58"/>
    </row>
    <row r="125" spans="2:10" ht="15.75" customHeight="1" x14ac:dyDescent="0.25">
      <c r="B125" s="58"/>
      <c r="C125" s="58"/>
      <c r="D125" s="58"/>
      <c r="E125" s="58"/>
      <c r="F125" s="58"/>
      <c r="G125" s="58"/>
      <c r="H125" s="58"/>
      <c r="I125" s="58"/>
      <c r="J125" s="58"/>
    </row>
    <row r="126" spans="2:10" ht="15.75" customHeight="1" x14ac:dyDescent="0.25">
      <c r="B126" s="71"/>
      <c r="C126" s="71"/>
      <c r="D126" s="71"/>
      <c r="E126" s="71"/>
      <c r="F126" s="71"/>
      <c r="G126" s="71"/>
      <c r="H126" s="71"/>
      <c r="I126" s="71"/>
      <c r="J126" s="71"/>
    </row>
    <row r="127" spans="2:10" ht="15.75" customHeight="1" x14ac:dyDescent="0.25">
      <c r="B127" s="71"/>
      <c r="C127" s="71"/>
      <c r="D127" s="71"/>
      <c r="E127" s="71"/>
      <c r="F127" s="71"/>
      <c r="G127" s="71"/>
      <c r="H127" s="71"/>
      <c r="I127" s="71"/>
      <c r="J127" s="71"/>
    </row>
    <row r="128" spans="2:10" ht="15.75" customHeight="1" x14ac:dyDescent="0.25">
      <c r="B128" s="8"/>
      <c r="C128" s="8"/>
      <c r="D128" s="8"/>
      <c r="E128" s="21"/>
      <c r="H128" s="39"/>
    </row>
    <row r="129" spans="1:11" ht="15.75" customHeight="1" x14ac:dyDescent="0.25">
      <c r="B129" s="96" t="str">
        <f>B65</f>
        <v>#001</v>
      </c>
      <c r="C129" s="97"/>
      <c r="D129" s="39" t="s">
        <v>237</v>
      </c>
      <c r="E129" s="21"/>
      <c r="H129" s="66"/>
      <c r="I129" s="66"/>
      <c r="J129" s="47"/>
    </row>
    <row r="130" spans="1:11" ht="15.75" customHeight="1" x14ac:dyDescent="0.25">
      <c r="B130" s="8"/>
      <c r="C130" s="8"/>
      <c r="D130" s="8"/>
      <c r="E130" s="21"/>
      <c r="J130" s="21"/>
    </row>
    <row r="131" spans="1:11" ht="15.75" customHeight="1" x14ac:dyDescent="0.25">
      <c r="B131" s="8"/>
      <c r="C131" s="8"/>
      <c r="D131" s="8"/>
      <c r="E131" s="21"/>
      <c r="J131" s="21"/>
    </row>
    <row r="132" spans="1:11" ht="15.75" customHeight="1" x14ac:dyDescent="0.25">
      <c r="B132" s="8"/>
      <c r="C132" s="8"/>
      <c r="D132" s="8"/>
      <c r="E132" s="21"/>
      <c r="J132" s="21"/>
    </row>
    <row r="133" spans="1:11" ht="15.75" customHeight="1" x14ac:dyDescent="0.25">
      <c r="A133" s="8"/>
      <c r="B133" s="8"/>
      <c r="C133" s="8"/>
      <c r="D133" s="8"/>
      <c r="E133" s="21"/>
      <c r="F133" s="8"/>
      <c r="G133" s="8"/>
      <c r="H133" s="21"/>
      <c r="I133" s="8"/>
      <c r="J133" s="21"/>
      <c r="K133" s="8"/>
    </row>
    <row r="134" spans="1:11" ht="15.7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4"/>
    </row>
    <row r="135" spans="1:11" ht="15.75" customHeight="1" x14ac:dyDescent="0.25">
      <c r="A135" s="65"/>
      <c r="B135" s="66"/>
      <c r="C135" s="66"/>
      <c r="D135" s="66"/>
      <c r="E135" s="66"/>
      <c r="F135" s="66"/>
      <c r="G135" s="66"/>
      <c r="H135" s="66"/>
      <c r="I135" s="66"/>
      <c r="J135" s="66"/>
      <c r="K135" s="67"/>
    </row>
    <row r="136" spans="1:11" ht="15.75" customHeight="1" x14ac:dyDescent="0.25">
      <c r="A136" s="65"/>
      <c r="B136" s="66"/>
      <c r="C136" s="66"/>
      <c r="D136" s="66"/>
      <c r="E136" s="66"/>
      <c r="F136" s="66"/>
      <c r="G136" s="66"/>
      <c r="H136" s="66"/>
      <c r="I136" s="66"/>
      <c r="J136" s="66"/>
      <c r="K136" s="67"/>
    </row>
    <row r="137" spans="1:11" ht="15.75" customHeight="1" x14ac:dyDescent="0.25">
      <c r="A137" s="65"/>
      <c r="B137" s="66"/>
      <c r="C137" s="66"/>
      <c r="D137" s="66"/>
      <c r="E137" s="66"/>
      <c r="F137" s="66"/>
      <c r="G137" s="66"/>
      <c r="H137" s="66"/>
      <c r="I137" s="66"/>
      <c r="J137" s="66"/>
      <c r="K137" s="67"/>
    </row>
    <row r="138" spans="1:11" ht="15.75" customHeight="1" x14ac:dyDescent="0.25">
      <c r="A138" s="65"/>
      <c r="B138" s="66"/>
      <c r="C138" s="66"/>
      <c r="D138" s="66"/>
      <c r="E138" s="66"/>
      <c r="F138" s="66"/>
      <c r="G138" s="66"/>
      <c r="H138" s="66"/>
      <c r="I138" s="66"/>
      <c r="J138" s="66"/>
      <c r="K138" s="67"/>
    </row>
    <row r="139" spans="1:11" ht="15.75" customHeight="1" x14ac:dyDescent="0.25">
      <c r="A139" s="65"/>
      <c r="B139" s="66"/>
      <c r="C139" s="66"/>
      <c r="D139" s="66"/>
      <c r="E139" s="66"/>
      <c r="F139" s="66"/>
      <c r="G139" s="66"/>
      <c r="H139" s="66"/>
      <c r="I139" s="66"/>
      <c r="J139" s="66"/>
      <c r="K139" s="67"/>
    </row>
    <row r="140" spans="1:11" ht="15.75" customHeight="1" x14ac:dyDescent="0.25">
      <c r="A140" s="65"/>
      <c r="B140" s="66"/>
      <c r="C140" s="66"/>
      <c r="D140" s="66"/>
      <c r="E140" s="66"/>
      <c r="F140" s="66"/>
      <c r="G140" s="66"/>
      <c r="H140" s="66"/>
      <c r="I140" s="66"/>
      <c r="J140" s="66"/>
      <c r="K140" s="67"/>
    </row>
    <row r="141" spans="1:11" ht="15.75" customHeight="1" x14ac:dyDescent="0.25">
      <c r="A141" s="65"/>
      <c r="B141" s="66"/>
      <c r="C141" s="66"/>
      <c r="D141" s="66"/>
      <c r="E141" s="66"/>
      <c r="F141" s="66"/>
      <c r="G141" s="66"/>
      <c r="H141" s="66"/>
      <c r="I141" s="66"/>
      <c r="J141" s="66"/>
      <c r="K141" s="67"/>
    </row>
    <row r="142" spans="1:11" ht="15.75" customHeight="1" x14ac:dyDescent="0.25">
      <c r="A142" s="65"/>
      <c r="B142" s="66"/>
      <c r="C142" s="66"/>
      <c r="D142" s="66"/>
      <c r="E142" s="66"/>
      <c r="F142" s="66"/>
      <c r="G142" s="66"/>
      <c r="H142" s="66"/>
      <c r="I142" s="66"/>
      <c r="J142" s="66"/>
      <c r="K142" s="67"/>
    </row>
    <row r="143" spans="1:11" ht="15.75" customHeight="1" x14ac:dyDescent="0.25">
      <c r="A143" s="65"/>
      <c r="B143" s="66"/>
      <c r="C143" s="66"/>
      <c r="D143" s="66"/>
      <c r="E143" s="66"/>
      <c r="F143" s="66"/>
      <c r="G143" s="66"/>
      <c r="H143" s="66"/>
      <c r="I143" s="66"/>
      <c r="J143" s="66"/>
      <c r="K143" s="67"/>
    </row>
    <row r="144" spans="1:11" ht="15.75" customHeight="1" x14ac:dyDescent="0.25">
      <c r="A144" s="65"/>
      <c r="B144" s="66"/>
      <c r="C144" s="66"/>
      <c r="D144" s="66"/>
      <c r="E144" s="66"/>
      <c r="F144" s="66"/>
      <c r="G144" s="66"/>
      <c r="H144" s="66"/>
      <c r="I144" s="66"/>
      <c r="J144" s="66"/>
      <c r="K144" s="67"/>
    </row>
    <row r="145" spans="1:11" ht="15.75" customHeight="1" x14ac:dyDescent="0.25">
      <c r="A145" s="65"/>
      <c r="B145" s="66"/>
      <c r="C145" s="66"/>
      <c r="D145" s="66"/>
      <c r="E145" s="66"/>
      <c r="F145" s="66"/>
      <c r="G145" s="66"/>
      <c r="H145" s="66"/>
      <c r="I145" s="66"/>
      <c r="J145" s="66"/>
      <c r="K145" s="67"/>
    </row>
    <row r="146" spans="1:11" ht="15.75" customHeight="1" x14ac:dyDescent="0.25">
      <c r="A146" s="65"/>
      <c r="B146" s="66"/>
      <c r="C146" s="66"/>
      <c r="D146" s="66"/>
      <c r="E146" s="66"/>
      <c r="F146" s="66"/>
      <c r="G146" s="66"/>
      <c r="H146" s="66"/>
      <c r="I146" s="66"/>
      <c r="J146" s="66"/>
      <c r="K146" s="67"/>
    </row>
    <row r="147" spans="1:11" ht="15.75" customHeight="1" x14ac:dyDescent="0.25">
      <c r="A147" s="65"/>
      <c r="B147" s="66"/>
      <c r="C147" s="66"/>
      <c r="D147" s="66"/>
      <c r="E147" s="66"/>
      <c r="F147" s="66"/>
      <c r="G147" s="66"/>
      <c r="H147" s="66"/>
      <c r="I147" s="66"/>
      <c r="J147" s="66"/>
      <c r="K147" s="67"/>
    </row>
    <row r="148" spans="1:11" ht="15.75" customHeight="1" x14ac:dyDescent="0.25">
      <c r="A148" s="65"/>
      <c r="B148" s="66"/>
      <c r="C148" s="66"/>
      <c r="D148" s="66"/>
      <c r="E148" s="66"/>
      <c r="F148" s="66"/>
      <c r="G148" s="66"/>
      <c r="H148" s="66"/>
      <c r="I148" s="66"/>
      <c r="J148" s="66"/>
      <c r="K148" s="67"/>
    </row>
    <row r="149" spans="1:11" ht="15.75" customHeight="1" x14ac:dyDescent="0.25">
      <c r="A149" s="65"/>
      <c r="B149" s="66"/>
      <c r="C149" s="66"/>
      <c r="D149" s="66"/>
      <c r="E149" s="66"/>
      <c r="F149" s="66"/>
      <c r="G149" s="66"/>
      <c r="H149" s="66"/>
      <c r="I149" s="66"/>
      <c r="J149" s="66"/>
      <c r="K149" s="67"/>
    </row>
    <row r="150" spans="1:11" ht="15.75" customHeight="1" x14ac:dyDescent="0.25">
      <c r="A150" s="65"/>
      <c r="B150" s="66"/>
      <c r="C150" s="66"/>
      <c r="D150" s="66"/>
      <c r="E150" s="66"/>
      <c r="F150" s="66"/>
      <c r="G150" s="66"/>
      <c r="H150" s="66"/>
      <c r="I150" s="66"/>
      <c r="J150" s="66"/>
      <c r="K150" s="67"/>
    </row>
    <row r="151" spans="1:11" ht="15.75" customHeight="1" x14ac:dyDescent="0.25">
      <c r="A151" s="65"/>
      <c r="B151" s="66"/>
      <c r="C151" s="66"/>
      <c r="D151" s="66"/>
      <c r="E151" s="66"/>
      <c r="F151" s="66"/>
      <c r="G151" s="66"/>
      <c r="H151" s="66"/>
      <c r="I151" s="66"/>
      <c r="J151" s="66"/>
      <c r="K151" s="67"/>
    </row>
    <row r="152" spans="1:11" ht="15.75" customHeight="1" x14ac:dyDescent="0.25">
      <c r="A152" s="65"/>
      <c r="B152" s="66"/>
      <c r="C152" s="66"/>
      <c r="D152" s="66"/>
      <c r="E152" s="66"/>
      <c r="F152" s="66"/>
      <c r="G152" s="66"/>
      <c r="H152" s="66"/>
      <c r="I152" s="66"/>
      <c r="J152" s="66"/>
      <c r="K152" s="67"/>
    </row>
    <row r="153" spans="1:11" ht="15.75" customHeight="1" x14ac:dyDescent="0.25">
      <c r="A153" s="65"/>
      <c r="B153" s="66"/>
      <c r="C153" s="66"/>
      <c r="D153" s="66"/>
      <c r="E153" s="66"/>
      <c r="F153" s="66"/>
      <c r="G153" s="66"/>
      <c r="H153" s="66"/>
      <c r="I153" s="66"/>
      <c r="J153" s="66"/>
      <c r="K153" s="67"/>
    </row>
    <row r="154" spans="1:11" ht="15.75" customHeight="1" x14ac:dyDescent="0.25">
      <c r="A154" s="65"/>
      <c r="B154" s="66"/>
      <c r="C154" s="66"/>
      <c r="D154" s="66"/>
      <c r="E154" s="66"/>
      <c r="F154" s="66"/>
      <c r="G154" s="66"/>
      <c r="H154" s="66"/>
      <c r="I154" s="66"/>
      <c r="J154" s="66"/>
      <c r="K154" s="67"/>
    </row>
    <row r="155" spans="1:11" ht="15.75" customHeight="1" x14ac:dyDescent="0.25">
      <c r="A155" s="65"/>
      <c r="B155" s="66"/>
      <c r="C155" s="66"/>
      <c r="D155" s="66"/>
      <c r="E155" s="66"/>
      <c r="F155" s="66"/>
      <c r="G155" s="66"/>
      <c r="H155" s="66"/>
      <c r="I155" s="66"/>
      <c r="J155" s="66"/>
      <c r="K155" s="67"/>
    </row>
    <row r="156" spans="1:11" ht="15.75" customHeight="1" x14ac:dyDescent="0.25">
      <c r="A156" s="65"/>
      <c r="B156" s="66"/>
      <c r="C156" s="66"/>
      <c r="D156" s="66"/>
      <c r="E156" s="66"/>
      <c r="F156" s="66"/>
      <c r="G156" s="66"/>
      <c r="H156" s="66"/>
      <c r="I156" s="66"/>
      <c r="J156" s="66"/>
      <c r="K156" s="67"/>
    </row>
    <row r="157" spans="1:11" ht="15.75" customHeight="1" x14ac:dyDescent="0.25">
      <c r="A157" s="65"/>
      <c r="B157" s="66"/>
      <c r="C157" s="66"/>
      <c r="D157" s="66"/>
      <c r="E157" s="66"/>
      <c r="F157" s="66"/>
      <c r="G157" s="66"/>
      <c r="H157" s="66"/>
      <c r="I157" s="66"/>
      <c r="J157" s="66"/>
      <c r="K157" s="67"/>
    </row>
    <row r="158" spans="1:11" ht="15.75" customHeight="1" x14ac:dyDescent="0.25">
      <c r="A158" s="65"/>
      <c r="B158" s="66"/>
      <c r="C158" s="66"/>
      <c r="D158" s="66"/>
      <c r="E158" s="66"/>
      <c r="F158" s="66"/>
      <c r="G158" s="66"/>
      <c r="H158" s="66"/>
      <c r="I158" s="66"/>
      <c r="J158" s="66"/>
      <c r="K158" s="67"/>
    </row>
    <row r="159" spans="1:11" ht="15.75" customHeight="1" x14ac:dyDescent="0.25">
      <c r="A159" s="65"/>
      <c r="B159" s="66"/>
      <c r="C159" s="66"/>
      <c r="D159" s="66"/>
      <c r="E159" s="66"/>
      <c r="F159" s="66"/>
      <c r="G159" s="66"/>
      <c r="H159" s="66"/>
      <c r="I159" s="66"/>
      <c r="J159" s="66"/>
      <c r="K159" s="67"/>
    </row>
    <row r="160" spans="1:11" ht="15.75" customHeight="1" x14ac:dyDescent="0.25">
      <c r="A160" s="65"/>
      <c r="B160" s="66"/>
      <c r="C160" s="66"/>
      <c r="D160" s="66"/>
      <c r="E160" s="66"/>
      <c r="F160" s="66"/>
      <c r="G160" s="66"/>
      <c r="H160" s="66"/>
      <c r="I160" s="66"/>
      <c r="J160" s="66"/>
      <c r="K160" s="67"/>
    </row>
    <row r="161" spans="1:11" ht="15.75" customHeight="1" x14ac:dyDescent="0.25">
      <c r="A161" s="65"/>
      <c r="B161" s="66"/>
      <c r="C161" s="66"/>
      <c r="D161" s="66"/>
      <c r="E161" s="66"/>
      <c r="F161" s="66"/>
      <c r="G161" s="66"/>
      <c r="H161" s="66"/>
      <c r="I161" s="66"/>
      <c r="J161" s="66"/>
      <c r="K161" s="67"/>
    </row>
    <row r="162" spans="1:11" ht="15.75" customHeight="1" x14ac:dyDescent="0.25">
      <c r="A162" s="65"/>
      <c r="B162" s="66"/>
      <c r="C162" s="66"/>
      <c r="D162" s="66"/>
      <c r="E162" s="66"/>
      <c r="F162" s="66"/>
      <c r="G162" s="66"/>
      <c r="H162" s="66"/>
      <c r="I162" s="66"/>
      <c r="J162" s="66"/>
      <c r="K162" s="67"/>
    </row>
    <row r="163" spans="1:11" ht="15.75" customHeight="1" x14ac:dyDescent="0.25">
      <c r="A163" s="65"/>
      <c r="B163" s="66"/>
      <c r="C163" s="66"/>
      <c r="D163" s="66"/>
      <c r="E163" s="66"/>
      <c r="F163" s="66"/>
      <c r="G163" s="66"/>
      <c r="H163" s="66"/>
      <c r="I163" s="66"/>
      <c r="J163" s="66"/>
      <c r="K163" s="67"/>
    </row>
    <row r="164" spans="1:11" ht="15.75" customHeight="1" x14ac:dyDescent="0.25">
      <c r="A164" s="65"/>
      <c r="B164" s="66"/>
      <c r="C164" s="66"/>
      <c r="D164" s="66"/>
      <c r="E164" s="66"/>
      <c r="F164" s="66"/>
      <c r="G164" s="66"/>
      <c r="H164" s="66"/>
      <c r="I164" s="66"/>
      <c r="J164" s="66"/>
      <c r="K164" s="67"/>
    </row>
    <row r="165" spans="1:11" ht="15.75" customHeight="1" x14ac:dyDescent="0.25">
      <c r="A165" s="65"/>
      <c r="B165" s="66"/>
      <c r="C165" s="66"/>
      <c r="D165" s="66"/>
      <c r="E165" s="66"/>
      <c r="F165" s="66"/>
      <c r="G165" s="66"/>
      <c r="H165" s="66"/>
      <c r="I165" s="66"/>
      <c r="J165" s="66"/>
      <c r="K165" s="67"/>
    </row>
    <row r="166" spans="1:11" ht="15.75" customHeight="1" x14ac:dyDescent="0.25">
      <c r="A166" s="68"/>
      <c r="B166" s="69"/>
      <c r="C166" s="69"/>
      <c r="D166" s="69"/>
      <c r="E166" s="69"/>
      <c r="F166" s="69"/>
      <c r="G166" s="69"/>
      <c r="H166" s="69"/>
      <c r="I166" s="69"/>
      <c r="J166" s="69"/>
      <c r="K166" s="70"/>
    </row>
    <row r="167" spans="1:11" ht="15.75" customHeight="1" x14ac:dyDescent="0.25">
      <c r="A167" s="8"/>
      <c r="B167" s="8"/>
      <c r="C167" s="8"/>
      <c r="D167" s="8"/>
      <c r="E167" s="8"/>
      <c r="F167" s="8"/>
      <c r="G167" s="8"/>
      <c r="H167" s="22"/>
      <c r="I167" s="8"/>
      <c r="J167" s="8"/>
      <c r="K167" s="8"/>
    </row>
    <row r="168" spans="1:11" ht="15.75" customHeight="1" x14ac:dyDescent="0.25">
      <c r="B168" s="58"/>
      <c r="C168" s="58"/>
      <c r="D168" s="58"/>
      <c r="E168" s="58"/>
      <c r="F168" s="58"/>
      <c r="G168" s="58"/>
      <c r="H168" s="58"/>
      <c r="I168" s="58"/>
      <c r="J168" s="58"/>
    </row>
    <row r="169" spans="1:11" ht="15.75" customHeight="1" x14ac:dyDescent="0.25">
      <c r="B169" s="58"/>
      <c r="C169" s="58"/>
      <c r="D169" s="58"/>
      <c r="E169" s="58"/>
      <c r="F169" s="58"/>
      <c r="G169" s="58"/>
      <c r="H169" s="58"/>
      <c r="I169" s="58"/>
      <c r="J169" s="58"/>
    </row>
    <row r="170" spans="1:11" ht="15.75" customHeight="1" x14ac:dyDescent="0.25">
      <c r="B170" s="71"/>
      <c r="C170" s="71"/>
      <c r="D170" s="71"/>
      <c r="E170" s="71"/>
      <c r="F170" s="71"/>
      <c r="G170" s="71"/>
      <c r="H170" s="71"/>
      <c r="I170" s="71"/>
      <c r="J170" s="71"/>
    </row>
    <row r="171" spans="1:11" ht="15.75" customHeight="1" x14ac:dyDescent="0.25">
      <c r="B171" s="71"/>
      <c r="C171" s="71"/>
      <c r="D171" s="71"/>
      <c r="E171" s="71"/>
      <c r="F171" s="71"/>
      <c r="G171" s="71"/>
      <c r="H171" s="71"/>
      <c r="I171" s="71"/>
      <c r="J171" s="71"/>
    </row>
  </sheetData>
  <mergeCells count="49">
    <mergeCell ref="A134:K166"/>
    <mergeCell ref="B84:E94"/>
    <mergeCell ref="B98:E108"/>
    <mergeCell ref="B112:E122"/>
    <mergeCell ref="G84:J94"/>
    <mergeCell ref="G98:J108"/>
    <mergeCell ref="G112:J122"/>
    <mergeCell ref="H17:I17"/>
    <mergeCell ref="H20:I20"/>
    <mergeCell ref="B6:J6"/>
    <mergeCell ref="B70:E80"/>
    <mergeCell ref="G70:J80"/>
    <mergeCell ref="B53:J53"/>
    <mergeCell ref="B54:J54"/>
    <mergeCell ref="B55:J55"/>
    <mergeCell ref="B56:J56"/>
    <mergeCell ref="B57:J57"/>
    <mergeCell ref="B1:D4"/>
    <mergeCell ref="B8:C8"/>
    <mergeCell ref="H8:I8"/>
    <mergeCell ref="H11:I11"/>
    <mergeCell ref="H129:I129"/>
    <mergeCell ref="B125:J125"/>
    <mergeCell ref="B126:J126"/>
    <mergeCell ref="B127:J127"/>
    <mergeCell ref="H65:I65"/>
    <mergeCell ref="D45:E45"/>
    <mergeCell ref="D47:E47"/>
    <mergeCell ref="D49:E49"/>
    <mergeCell ref="H23:I23"/>
    <mergeCell ref="B23:C23"/>
    <mergeCell ref="B59:J59"/>
    <mergeCell ref="H12:I12"/>
    <mergeCell ref="B171:J171"/>
    <mergeCell ref="B129:C129"/>
    <mergeCell ref="B34:J34"/>
    <mergeCell ref="B168:J168"/>
    <mergeCell ref="B169:J169"/>
    <mergeCell ref="B170:J170"/>
    <mergeCell ref="B60:J60"/>
    <mergeCell ref="B61:J61"/>
    <mergeCell ref="B62:J62"/>
    <mergeCell ref="B63:J63"/>
    <mergeCell ref="B124:J124"/>
    <mergeCell ref="B65:C65"/>
    <mergeCell ref="D37:E37"/>
    <mergeCell ref="D39:E39"/>
    <mergeCell ref="D41:E41"/>
    <mergeCell ref="D43:E4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4" orientation="portrait" horizontalDpi="1200" verticalDpi="1200" r:id="rId1"/>
  <rowBreaks count="2" manualBreakCount="2">
    <brk id="63" max="16383" man="1"/>
    <brk id="12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2" r:id="rId4" name="Check Box 8">
              <controlPr defaultSize="0" autoFill="0" autoLine="0" autoPict="0">
                <anchor moveWithCells="1">
                  <from>
                    <xdr:col>7</xdr:col>
                    <xdr:colOff>323850</xdr:colOff>
                    <xdr:row>35</xdr:row>
                    <xdr:rowOff>190500</xdr:rowOff>
                  </from>
                  <to>
                    <xdr:col>7</xdr:col>
                    <xdr:colOff>628650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5" name="Check Box 9">
              <controlPr defaultSize="0" autoFill="0" autoLine="0" autoPict="0">
                <anchor moveWithCells="1">
                  <from>
                    <xdr:col>7</xdr:col>
                    <xdr:colOff>323850</xdr:colOff>
                    <xdr:row>38</xdr:row>
                    <xdr:rowOff>0</xdr:rowOff>
                  </from>
                  <to>
                    <xdr:col>7</xdr:col>
                    <xdr:colOff>628650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6" name="Check Box 10">
              <controlPr defaultSize="0" autoFill="0" autoLine="0" autoPict="0">
                <anchor moveWithCells="1">
                  <from>
                    <xdr:col>7</xdr:col>
                    <xdr:colOff>323850</xdr:colOff>
                    <xdr:row>39</xdr:row>
                    <xdr:rowOff>190500</xdr:rowOff>
                  </from>
                  <to>
                    <xdr:col>7</xdr:col>
                    <xdr:colOff>628650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7" name="Check Box 11">
              <controlPr defaultSize="0" autoFill="0" autoLine="0" autoPict="0">
                <anchor moveWithCells="1">
                  <from>
                    <xdr:col>7</xdr:col>
                    <xdr:colOff>333375</xdr:colOff>
                    <xdr:row>41</xdr:row>
                    <xdr:rowOff>190500</xdr:rowOff>
                  </from>
                  <to>
                    <xdr:col>7</xdr:col>
                    <xdr:colOff>638175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8" name="Check Box 12">
              <controlPr defaultSize="0" autoFill="0" autoLine="0" autoPict="0">
                <anchor moveWithCells="1">
                  <from>
                    <xdr:col>7</xdr:col>
                    <xdr:colOff>333375</xdr:colOff>
                    <xdr:row>44</xdr:row>
                    <xdr:rowOff>0</xdr:rowOff>
                  </from>
                  <to>
                    <xdr:col>7</xdr:col>
                    <xdr:colOff>638175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9" name="Check Box 13">
              <controlPr defaultSize="0" autoFill="0" autoLine="0" autoPict="0">
                <anchor moveWithCells="1">
                  <from>
                    <xdr:col>7</xdr:col>
                    <xdr:colOff>333375</xdr:colOff>
                    <xdr:row>46</xdr:row>
                    <xdr:rowOff>0</xdr:rowOff>
                  </from>
                  <to>
                    <xdr:col>7</xdr:col>
                    <xdr:colOff>638175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0" name="Check Box 14">
              <controlPr defaultSize="0" autoFill="0" autoLine="0" autoPict="0">
                <anchor moveWithCells="1">
                  <from>
                    <xdr:col>7</xdr:col>
                    <xdr:colOff>333375</xdr:colOff>
                    <xdr:row>48</xdr:row>
                    <xdr:rowOff>0</xdr:rowOff>
                  </from>
                  <to>
                    <xdr:col>7</xdr:col>
                    <xdr:colOff>638175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11" name="Check Box 25">
              <controlPr defaultSize="0" autoFill="0" autoLine="0" autoPict="0">
                <anchor moveWithCells="1">
                  <from>
                    <xdr:col>2</xdr:col>
                    <xdr:colOff>304800</xdr:colOff>
                    <xdr:row>36</xdr:row>
                    <xdr:rowOff>0</xdr:rowOff>
                  </from>
                  <to>
                    <xdr:col>2</xdr:col>
                    <xdr:colOff>609600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12" name="Check Box 26">
              <controlPr defaultSize="0" autoFill="0" autoLine="0" autoPict="0">
                <anchor moveWithCells="1">
                  <from>
                    <xdr:col>2</xdr:col>
                    <xdr:colOff>304800</xdr:colOff>
                    <xdr:row>38</xdr:row>
                    <xdr:rowOff>0</xdr:rowOff>
                  </from>
                  <to>
                    <xdr:col>2</xdr:col>
                    <xdr:colOff>609600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13" name="Check Box 27">
              <controlPr defaultSize="0" autoFill="0" autoLine="0" autoPict="0">
                <anchor moveWithCells="1">
                  <from>
                    <xdr:col>2</xdr:col>
                    <xdr:colOff>304800</xdr:colOff>
                    <xdr:row>40</xdr:row>
                    <xdr:rowOff>0</xdr:rowOff>
                  </from>
                  <to>
                    <xdr:col>2</xdr:col>
                    <xdr:colOff>609600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14" name="Check Box 28">
              <controlPr defaultSize="0" autoFill="0" autoLine="0" autoPict="0">
                <anchor moveWithCells="1">
                  <from>
                    <xdr:col>2</xdr:col>
                    <xdr:colOff>304800</xdr:colOff>
                    <xdr:row>42</xdr:row>
                    <xdr:rowOff>0</xdr:rowOff>
                  </from>
                  <to>
                    <xdr:col>2</xdr:col>
                    <xdr:colOff>609600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15" name="Check Box 29">
              <controlPr defaultSize="0" autoFill="0" autoLine="0" autoPict="0">
                <anchor moveWithCells="1">
                  <from>
                    <xdr:col>2</xdr:col>
                    <xdr:colOff>304800</xdr:colOff>
                    <xdr:row>44</xdr:row>
                    <xdr:rowOff>0</xdr:rowOff>
                  </from>
                  <to>
                    <xdr:col>2</xdr:col>
                    <xdr:colOff>609600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16" name="Check Box 30">
              <controlPr defaultSize="0" autoFill="0" autoLine="0" autoPict="0">
                <anchor moveWithCells="1">
                  <from>
                    <xdr:col>2</xdr:col>
                    <xdr:colOff>304800</xdr:colOff>
                    <xdr:row>46</xdr:row>
                    <xdr:rowOff>0</xdr:rowOff>
                  </from>
                  <to>
                    <xdr:col>2</xdr:col>
                    <xdr:colOff>609600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17" name="Check Box 31">
              <controlPr defaultSize="0" autoFill="0" autoLine="0" autoPict="0">
                <anchor moveWithCells="1">
                  <from>
                    <xdr:col>2</xdr:col>
                    <xdr:colOff>304800</xdr:colOff>
                    <xdr:row>48</xdr:row>
                    <xdr:rowOff>0</xdr:rowOff>
                  </from>
                  <to>
                    <xdr:col>2</xdr:col>
                    <xdr:colOff>609600</xdr:colOff>
                    <xdr:row>49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73"/>
  <sheetViews>
    <sheetView workbookViewId="0">
      <selection activeCell="A21" sqref="A21"/>
    </sheetView>
  </sheetViews>
  <sheetFormatPr baseColWidth="10" defaultRowHeight="15" x14ac:dyDescent="0.25"/>
  <cols>
    <col min="1" max="1" width="23.7109375" bestFit="1" customWidth="1"/>
    <col min="2" max="2" width="23.7109375" customWidth="1"/>
    <col min="10" max="10" width="20.28515625" bestFit="1" customWidth="1"/>
    <col min="11" max="12" width="20.28515625" customWidth="1"/>
  </cols>
  <sheetData>
    <row r="1" spans="1:18" x14ac:dyDescent="0.25">
      <c r="A1" t="s">
        <v>34</v>
      </c>
      <c r="B1" t="s">
        <v>148</v>
      </c>
      <c r="D1" t="s">
        <v>108</v>
      </c>
      <c r="E1" t="s">
        <v>233</v>
      </c>
      <c r="F1" t="s">
        <v>221</v>
      </c>
      <c r="H1" t="s">
        <v>113</v>
      </c>
      <c r="J1" t="s">
        <v>115</v>
      </c>
      <c r="K1" t="s">
        <v>253</v>
      </c>
      <c r="L1" t="s">
        <v>224</v>
      </c>
      <c r="N1">
        <v>0</v>
      </c>
      <c r="P1" t="b">
        <v>1</v>
      </c>
      <c r="R1" t="b">
        <v>1</v>
      </c>
    </row>
    <row r="2" spans="1:18" x14ac:dyDescent="0.25">
      <c r="A2" t="s">
        <v>35</v>
      </c>
      <c r="B2" t="s">
        <v>149</v>
      </c>
      <c r="D2" t="s">
        <v>109</v>
      </c>
      <c r="E2" t="s">
        <v>234</v>
      </c>
      <c r="F2" t="s">
        <v>222</v>
      </c>
      <c r="H2" t="s">
        <v>110</v>
      </c>
      <c r="J2" t="s">
        <v>114</v>
      </c>
      <c r="K2" t="s">
        <v>254</v>
      </c>
      <c r="L2" t="s">
        <v>225</v>
      </c>
      <c r="N2">
        <v>1</v>
      </c>
      <c r="P2" t="b">
        <v>1</v>
      </c>
      <c r="R2" t="b">
        <v>1</v>
      </c>
    </row>
    <row r="3" spans="1:18" x14ac:dyDescent="0.25">
      <c r="A3" t="s">
        <v>36</v>
      </c>
      <c r="B3" t="s">
        <v>150</v>
      </c>
      <c r="D3" t="s">
        <v>107</v>
      </c>
      <c r="E3" t="s">
        <v>235</v>
      </c>
      <c r="F3" t="s">
        <v>223</v>
      </c>
      <c r="H3" t="s">
        <v>112</v>
      </c>
      <c r="J3" t="s">
        <v>123</v>
      </c>
      <c r="K3" t="s">
        <v>255</v>
      </c>
      <c r="L3" t="s">
        <v>226</v>
      </c>
      <c r="N3">
        <v>2</v>
      </c>
      <c r="P3" t="b">
        <v>1</v>
      </c>
      <c r="R3" t="b">
        <v>1</v>
      </c>
    </row>
    <row r="4" spans="1:18" x14ac:dyDescent="0.25">
      <c r="A4" t="s">
        <v>37</v>
      </c>
      <c r="B4" t="s">
        <v>151</v>
      </c>
      <c r="H4" t="s">
        <v>111</v>
      </c>
      <c r="J4" t="s">
        <v>120</v>
      </c>
      <c r="K4" t="s">
        <v>256</v>
      </c>
      <c r="L4" t="s">
        <v>230</v>
      </c>
      <c r="N4">
        <v>3</v>
      </c>
      <c r="P4" t="b">
        <v>1</v>
      </c>
      <c r="R4" t="b">
        <v>0</v>
      </c>
    </row>
    <row r="5" spans="1:18" x14ac:dyDescent="0.25">
      <c r="A5" t="s">
        <v>38</v>
      </c>
      <c r="B5" t="s">
        <v>152</v>
      </c>
      <c r="J5" t="s">
        <v>121</v>
      </c>
      <c r="K5" t="s">
        <v>257</v>
      </c>
      <c r="L5" t="s">
        <v>229</v>
      </c>
      <c r="N5">
        <v>4</v>
      </c>
      <c r="P5" t="b">
        <v>1</v>
      </c>
      <c r="R5" t="b">
        <v>1</v>
      </c>
    </row>
    <row r="6" spans="1:18" x14ac:dyDescent="0.25">
      <c r="A6" t="s">
        <v>39</v>
      </c>
      <c r="B6" t="s">
        <v>153</v>
      </c>
      <c r="J6" t="s">
        <v>122</v>
      </c>
      <c r="K6" t="s">
        <v>258</v>
      </c>
      <c r="L6" t="s">
        <v>229</v>
      </c>
      <c r="N6">
        <v>5</v>
      </c>
      <c r="P6" t="b">
        <v>1</v>
      </c>
      <c r="R6" t="b">
        <v>0</v>
      </c>
    </row>
    <row r="7" spans="1:18" x14ac:dyDescent="0.25">
      <c r="A7" t="s">
        <v>40</v>
      </c>
      <c r="B7" t="s">
        <v>154</v>
      </c>
      <c r="J7" t="s">
        <v>118</v>
      </c>
      <c r="K7" t="s">
        <v>118</v>
      </c>
      <c r="L7" t="s">
        <v>231</v>
      </c>
      <c r="N7">
        <v>6</v>
      </c>
      <c r="P7" t="b">
        <v>1</v>
      </c>
      <c r="R7" t="b">
        <v>1</v>
      </c>
    </row>
    <row r="8" spans="1:18" x14ac:dyDescent="0.25">
      <c r="A8" t="s">
        <v>41</v>
      </c>
      <c r="B8" t="s">
        <v>155</v>
      </c>
      <c r="J8" t="s">
        <v>119</v>
      </c>
      <c r="K8" t="s">
        <v>259</v>
      </c>
      <c r="L8" t="s">
        <v>232</v>
      </c>
      <c r="N8">
        <v>7</v>
      </c>
    </row>
    <row r="9" spans="1:18" x14ac:dyDescent="0.25">
      <c r="A9" t="s">
        <v>42</v>
      </c>
      <c r="B9" t="s">
        <v>156</v>
      </c>
      <c r="J9" t="s">
        <v>117</v>
      </c>
      <c r="K9" t="s">
        <v>260</v>
      </c>
      <c r="L9" t="s">
        <v>227</v>
      </c>
      <c r="N9">
        <v>8</v>
      </c>
    </row>
    <row r="10" spans="1:18" x14ac:dyDescent="0.25">
      <c r="A10" t="s">
        <v>43</v>
      </c>
      <c r="B10" t="s">
        <v>157</v>
      </c>
      <c r="J10" t="s">
        <v>116</v>
      </c>
      <c r="K10" t="s">
        <v>261</v>
      </c>
      <c r="L10" t="s">
        <v>228</v>
      </c>
      <c r="N10">
        <v>9</v>
      </c>
    </row>
    <row r="11" spans="1:18" x14ac:dyDescent="0.25">
      <c r="A11" t="s">
        <v>44</v>
      </c>
      <c r="B11" t="s">
        <v>158</v>
      </c>
      <c r="N11">
        <v>10</v>
      </c>
    </row>
    <row r="12" spans="1:18" x14ac:dyDescent="0.25">
      <c r="A12" t="s">
        <v>45</v>
      </c>
      <c r="B12" t="s">
        <v>159</v>
      </c>
    </row>
    <row r="13" spans="1:18" x14ac:dyDescent="0.25">
      <c r="A13" t="s">
        <v>46</v>
      </c>
      <c r="B13" t="s">
        <v>160</v>
      </c>
    </row>
    <row r="14" spans="1:18" x14ac:dyDescent="0.25">
      <c r="A14" t="s">
        <v>47</v>
      </c>
      <c r="B14" t="s">
        <v>161</v>
      </c>
    </row>
    <row r="15" spans="1:18" x14ac:dyDescent="0.25">
      <c r="A15" t="s">
        <v>48</v>
      </c>
      <c r="B15" t="s">
        <v>162</v>
      </c>
    </row>
    <row r="16" spans="1:18" x14ac:dyDescent="0.25">
      <c r="A16" t="s">
        <v>49</v>
      </c>
      <c r="B16" t="s">
        <v>163</v>
      </c>
    </row>
    <row r="17" spans="1:2" x14ac:dyDescent="0.25">
      <c r="A17" t="s">
        <v>50</v>
      </c>
      <c r="B17" t="s">
        <v>164</v>
      </c>
    </row>
    <row r="18" spans="1:2" x14ac:dyDescent="0.25">
      <c r="A18" t="s">
        <v>51</v>
      </c>
      <c r="B18" t="s">
        <v>165</v>
      </c>
    </row>
    <row r="19" spans="1:2" x14ac:dyDescent="0.25">
      <c r="A19" t="s">
        <v>52</v>
      </c>
      <c r="B19" t="s">
        <v>166</v>
      </c>
    </row>
    <row r="20" spans="1:2" x14ac:dyDescent="0.25">
      <c r="A20" t="s">
        <v>53</v>
      </c>
      <c r="B20" t="s">
        <v>167</v>
      </c>
    </row>
    <row r="21" spans="1:2" x14ac:dyDescent="0.25">
      <c r="A21" t="s">
        <v>54</v>
      </c>
      <c r="B21" t="s">
        <v>168</v>
      </c>
    </row>
    <row r="22" spans="1:2" x14ac:dyDescent="0.25">
      <c r="A22" t="s">
        <v>55</v>
      </c>
      <c r="B22" t="s">
        <v>169</v>
      </c>
    </row>
    <row r="23" spans="1:2" x14ac:dyDescent="0.25">
      <c r="A23" t="s">
        <v>56</v>
      </c>
      <c r="B23" t="s">
        <v>170</v>
      </c>
    </row>
    <row r="24" spans="1:2" x14ac:dyDescent="0.25">
      <c r="A24" t="s">
        <v>57</v>
      </c>
      <c r="B24" t="s">
        <v>171</v>
      </c>
    </row>
    <row r="25" spans="1:2" x14ac:dyDescent="0.25">
      <c r="A25" t="s">
        <v>58</v>
      </c>
      <c r="B25" t="s">
        <v>172</v>
      </c>
    </row>
    <row r="26" spans="1:2" x14ac:dyDescent="0.25">
      <c r="A26" t="s">
        <v>59</v>
      </c>
      <c r="B26" t="s">
        <v>173</v>
      </c>
    </row>
    <row r="27" spans="1:2" x14ac:dyDescent="0.25">
      <c r="A27" t="s">
        <v>60</v>
      </c>
      <c r="B27" t="s">
        <v>174</v>
      </c>
    </row>
    <row r="28" spans="1:2" x14ac:dyDescent="0.25">
      <c r="A28" t="s">
        <v>61</v>
      </c>
      <c r="B28" t="s">
        <v>175</v>
      </c>
    </row>
    <row r="29" spans="1:2" x14ac:dyDescent="0.25">
      <c r="A29" t="s">
        <v>62</v>
      </c>
      <c r="B29" t="s">
        <v>176</v>
      </c>
    </row>
    <row r="30" spans="1:2" x14ac:dyDescent="0.25">
      <c r="A30" t="s">
        <v>63</v>
      </c>
      <c r="B30" t="s">
        <v>177</v>
      </c>
    </row>
    <row r="31" spans="1:2" x14ac:dyDescent="0.25">
      <c r="A31" t="s">
        <v>64</v>
      </c>
      <c r="B31" t="s">
        <v>178</v>
      </c>
    </row>
    <row r="32" spans="1:2" x14ac:dyDescent="0.25">
      <c r="A32" t="s">
        <v>65</v>
      </c>
      <c r="B32" t="s">
        <v>179</v>
      </c>
    </row>
    <row r="33" spans="1:2" x14ac:dyDescent="0.25">
      <c r="A33" t="s">
        <v>66</v>
      </c>
      <c r="B33" t="s">
        <v>180</v>
      </c>
    </row>
    <row r="34" spans="1:2" x14ac:dyDescent="0.25">
      <c r="A34" t="s">
        <v>67</v>
      </c>
      <c r="B34" t="s">
        <v>181</v>
      </c>
    </row>
    <row r="35" spans="1:2" x14ac:dyDescent="0.25">
      <c r="A35" t="s">
        <v>68</v>
      </c>
      <c r="B35" t="s">
        <v>182</v>
      </c>
    </row>
    <row r="36" spans="1:2" x14ac:dyDescent="0.25">
      <c r="A36" t="s">
        <v>69</v>
      </c>
      <c r="B36" t="s">
        <v>183</v>
      </c>
    </row>
    <row r="37" spans="1:2" x14ac:dyDescent="0.25">
      <c r="A37" t="s">
        <v>70</v>
      </c>
      <c r="B37" t="s">
        <v>184</v>
      </c>
    </row>
    <row r="38" spans="1:2" x14ac:dyDescent="0.25">
      <c r="A38" t="s">
        <v>71</v>
      </c>
      <c r="B38" t="s">
        <v>185</v>
      </c>
    </row>
    <row r="39" spans="1:2" x14ac:dyDescent="0.25">
      <c r="A39" t="s">
        <v>72</v>
      </c>
      <c r="B39" t="s">
        <v>186</v>
      </c>
    </row>
    <row r="40" spans="1:2" x14ac:dyDescent="0.25">
      <c r="A40" t="s">
        <v>73</v>
      </c>
      <c r="B40" t="s">
        <v>187</v>
      </c>
    </row>
    <row r="41" spans="1:2" x14ac:dyDescent="0.25">
      <c r="A41" t="s">
        <v>74</v>
      </c>
      <c r="B41" t="s">
        <v>188</v>
      </c>
    </row>
    <row r="42" spans="1:2" x14ac:dyDescent="0.25">
      <c r="A42" t="s">
        <v>75</v>
      </c>
      <c r="B42" t="s">
        <v>189</v>
      </c>
    </row>
    <row r="43" spans="1:2" x14ac:dyDescent="0.25">
      <c r="A43" t="s">
        <v>76</v>
      </c>
      <c r="B43" t="s">
        <v>190</v>
      </c>
    </row>
    <row r="44" spans="1:2" x14ac:dyDescent="0.25">
      <c r="A44" t="s">
        <v>77</v>
      </c>
      <c r="B44" t="s">
        <v>191</v>
      </c>
    </row>
    <row r="45" spans="1:2" x14ac:dyDescent="0.25">
      <c r="A45" t="s">
        <v>78</v>
      </c>
      <c r="B45" t="s">
        <v>192</v>
      </c>
    </row>
    <row r="46" spans="1:2" x14ac:dyDescent="0.25">
      <c r="A46" t="s">
        <v>79</v>
      </c>
      <c r="B46" t="s">
        <v>193</v>
      </c>
    </row>
    <row r="47" spans="1:2" x14ac:dyDescent="0.25">
      <c r="A47" t="s">
        <v>80</v>
      </c>
      <c r="B47" t="s">
        <v>194</v>
      </c>
    </row>
    <row r="48" spans="1:2" x14ac:dyDescent="0.25">
      <c r="A48" t="s">
        <v>81</v>
      </c>
      <c r="B48" t="s">
        <v>195</v>
      </c>
    </row>
    <row r="49" spans="1:2" x14ac:dyDescent="0.25">
      <c r="A49" t="s">
        <v>82</v>
      </c>
      <c r="B49" t="s">
        <v>196</v>
      </c>
    </row>
    <row r="50" spans="1:2" x14ac:dyDescent="0.25">
      <c r="A50" t="s">
        <v>83</v>
      </c>
      <c r="B50" t="s">
        <v>197</v>
      </c>
    </row>
    <row r="51" spans="1:2" x14ac:dyDescent="0.25">
      <c r="A51" t="s">
        <v>84</v>
      </c>
      <c r="B51" t="s">
        <v>198</v>
      </c>
    </row>
    <row r="52" spans="1:2" x14ac:dyDescent="0.25">
      <c r="A52" t="s">
        <v>85</v>
      </c>
      <c r="B52" t="s">
        <v>199</v>
      </c>
    </row>
    <row r="53" spans="1:2" x14ac:dyDescent="0.25">
      <c r="A53" t="s">
        <v>86</v>
      </c>
      <c r="B53" t="s">
        <v>200</v>
      </c>
    </row>
    <row r="54" spans="1:2" x14ac:dyDescent="0.25">
      <c r="A54" t="s">
        <v>87</v>
      </c>
      <c r="B54" t="s">
        <v>201</v>
      </c>
    </row>
    <row r="55" spans="1:2" x14ac:dyDescent="0.25">
      <c r="A55" t="s">
        <v>88</v>
      </c>
      <c r="B55" t="s">
        <v>202</v>
      </c>
    </row>
    <row r="56" spans="1:2" x14ac:dyDescent="0.25">
      <c r="A56" t="s">
        <v>89</v>
      </c>
      <c r="B56" t="s">
        <v>203</v>
      </c>
    </row>
    <row r="57" spans="1:2" x14ac:dyDescent="0.25">
      <c r="A57" t="s">
        <v>90</v>
      </c>
      <c r="B57" t="s">
        <v>204</v>
      </c>
    </row>
    <row r="58" spans="1:2" x14ac:dyDescent="0.25">
      <c r="A58" t="s">
        <v>91</v>
      </c>
      <c r="B58" t="s">
        <v>205</v>
      </c>
    </row>
    <row r="59" spans="1:2" x14ac:dyDescent="0.25">
      <c r="A59" t="s">
        <v>92</v>
      </c>
      <c r="B59" t="s">
        <v>206</v>
      </c>
    </row>
    <row r="60" spans="1:2" x14ac:dyDescent="0.25">
      <c r="A60" t="s">
        <v>93</v>
      </c>
      <c r="B60" t="s">
        <v>207</v>
      </c>
    </row>
    <row r="61" spans="1:2" x14ac:dyDescent="0.25">
      <c r="A61" t="s">
        <v>94</v>
      </c>
      <c r="B61" t="s">
        <v>208</v>
      </c>
    </row>
    <row r="62" spans="1:2" x14ac:dyDescent="0.25">
      <c r="A62" t="s">
        <v>95</v>
      </c>
      <c r="B62" t="s">
        <v>209</v>
      </c>
    </row>
    <row r="63" spans="1:2" x14ac:dyDescent="0.25">
      <c r="A63" t="s">
        <v>96</v>
      </c>
      <c r="B63" t="s">
        <v>210</v>
      </c>
    </row>
    <row r="64" spans="1:2" x14ac:dyDescent="0.25">
      <c r="A64" t="s">
        <v>97</v>
      </c>
      <c r="B64" t="s">
        <v>211</v>
      </c>
    </row>
    <row r="65" spans="1:2" x14ac:dyDescent="0.25">
      <c r="A65" t="s">
        <v>98</v>
      </c>
      <c r="B65" t="s">
        <v>212</v>
      </c>
    </row>
    <row r="66" spans="1:2" x14ac:dyDescent="0.25">
      <c r="A66" t="s">
        <v>99</v>
      </c>
      <c r="B66" t="s">
        <v>213</v>
      </c>
    </row>
    <row r="67" spans="1:2" x14ac:dyDescent="0.25">
      <c r="A67" t="s">
        <v>100</v>
      </c>
      <c r="B67" t="s">
        <v>214</v>
      </c>
    </row>
    <row r="68" spans="1:2" x14ac:dyDescent="0.25">
      <c r="A68" t="s">
        <v>101</v>
      </c>
      <c r="B68" t="s">
        <v>215</v>
      </c>
    </row>
    <row r="69" spans="1:2" x14ac:dyDescent="0.25">
      <c r="A69" t="s">
        <v>102</v>
      </c>
      <c r="B69" t="s">
        <v>216</v>
      </c>
    </row>
    <row r="70" spans="1:2" x14ac:dyDescent="0.25">
      <c r="A70" t="s">
        <v>103</v>
      </c>
      <c r="B70" t="s">
        <v>217</v>
      </c>
    </row>
    <row r="71" spans="1:2" x14ac:dyDescent="0.25">
      <c r="A71" t="s">
        <v>104</v>
      </c>
      <c r="B71" t="s">
        <v>218</v>
      </c>
    </row>
    <row r="72" spans="1:2" x14ac:dyDescent="0.25">
      <c r="A72" t="s">
        <v>105</v>
      </c>
      <c r="B72" t="s">
        <v>219</v>
      </c>
    </row>
    <row r="73" spans="1:2" x14ac:dyDescent="0.25">
      <c r="A73" t="s">
        <v>106</v>
      </c>
      <c r="B73" t="s">
        <v>220</v>
      </c>
    </row>
  </sheetData>
  <sortState ref="J1:J10">
    <sortCondition ref="J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AGENCE</vt:lpstr>
      <vt:lpstr>CLIENT FR</vt:lpstr>
      <vt:lpstr>CUSTOMER EN</vt:lpstr>
      <vt:lpstr>CLIENT AR</vt:lpstr>
      <vt:lpstr>données</vt:lpstr>
      <vt:lpstr>ARville</vt:lpstr>
      <vt:lpstr>Bien</vt:lpstr>
      <vt:lpstr>BienENetAR</vt:lpstr>
      <vt:lpstr>Contact</vt:lpstr>
      <vt:lpstr>image1</vt:lpstr>
      <vt:lpstr>localisation</vt:lpstr>
      <vt:lpstr>Nombre</vt:lpstr>
      <vt:lpstr>QuartierMarrakech</vt:lpstr>
      <vt:lpstr>transaction</vt:lpstr>
      <vt:lpstr>type</vt:lpstr>
      <vt:lpstr>TypeENetAR</vt:lpstr>
      <vt:lpstr>TypeTransaction</vt:lpstr>
      <vt:lpstr>'CLIENT AR'!Zone_d_impression</vt:lpstr>
      <vt:lpstr>'CLIENT FR'!Zone_d_impression</vt:lpstr>
      <vt:lpstr>'CUSTOMER EN'!Zone_d_impression</vt:lpstr>
    </vt:vector>
  </TitlesOfParts>
  <Company>MC SECURITE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CLAIRAND</dc:creator>
  <cp:lastModifiedBy>Guy Blancher</cp:lastModifiedBy>
  <cp:lastPrinted>2015-02-09T12:15:32Z</cp:lastPrinted>
  <dcterms:created xsi:type="dcterms:W3CDTF">2015-01-28T14:54:29Z</dcterms:created>
  <dcterms:modified xsi:type="dcterms:W3CDTF">2015-02-09T17:47:46Z</dcterms:modified>
</cp:coreProperties>
</file>