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5845" windowHeight="8220" tabRatio="673" activeTab="2"/>
  </bookViews>
  <sheets>
    <sheet name="Ancien prix" sheetId="1" r:id="rId1"/>
    <sheet name="Nouveau prix" sheetId="2" r:id="rId2"/>
    <sheet name="Comparatif des deux" sheetId="3" r:id="rId3"/>
    <sheet name="Feuille prete a l'export ASCI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4" l="1"/>
  <c r="D1" i="4"/>
  <c r="G1" i="4" l="1"/>
  <c r="G11" i="4"/>
  <c r="G10" i="4"/>
  <c r="G9" i="4"/>
  <c r="G8" i="4"/>
  <c r="G7" i="4"/>
  <c r="G6" i="4"/>
  <c r="G5" i="4"/>
  <c r="G4" i="4"/>
  <c r="G3" i="4"/>
  <c r="G2" i="4"/>
</calcChain>
</file>

<file path=xl/sharedStrings.xml><?xml version="1.0" encoding="utf-8"?>
<sst xmlns="http://schemas.openxmlformats.org/spreadsheetml/2006/main" count="170" uniqueCount="61">
  <si>
    <t>Désignation</t>
  </si>
  <si>
    <t>Unité</t>
  </si>
  <si>
    <t>PU</t>
  </si>
  <si>
    <t>Famille</t>
  </si>
  <si>
    <t>Fournisseur</t>
  </si>
  <si>
    <t>Compteur</t>
  </si>
  <si>
    <t>Code ARC</t>
  </si>
  <si>
    <t xml:space="preserve">Classe </t>
  </si>
  <si>
    <t>Joint dilatation joint blanc 180° LS PVC / 2.50 ml -62.5 ml</t>
  </si>
  <si>
    <t>U</t>
  </si>
  <si>
    <t>020DIVE</t>
  </si>
  <si>
    <t>DEPOT</t>
  </si>
  <si>
    <t>001</t>
  </si>
  <si>
    <t>020DIVEDEPOT001</t>
  </si>
  <si>
    <t>Joint de diltation joint blanc 90° LS PVC / 2.50 ml -62.5 ml</t>
  </si>
  <si>
    <t>002</t>
  </si>
  <si>
    <t>020DIVEDEPOT002</t>
  </si>
  <si>
    <t>Profilé de dilatation acier galva blanc 10 mm / 3 ml</t>
  </si>
  <si>
    <t>003</t>
  </si>
  <si>
    <t>020DIVEDEPOT003</t>
  </si>
  <si>
    <t>Profilés de départ pour ITE 40mm Alu / 2.50 ml</t>
  </si>
  <si>
    <t>021ACCE</t>
  </si>
  <si>
    <t>Profilés de départ pour ITE 60mm Alu / 2.50 ml</t>
  </si>
  <si>
    <t>Profilés de départ pour ITE 80mm Alu / 2.50 ml</t>
  </si>
  <si>
    <t>Profilés de départ pour ITE 100mm Alu / 2.50 ml</t>
  </si>
  <si>
    <t>Profilés de départ pour ITE 120 mm Alu 2.50 ml</t>
  </si>
  <si>
    <t>Profilés de départ pour ITE 140 mm Alu 2.50 ml</t>
  </si>
  <si>
    <t>Profilés de départ pour ITE 160 mm Alu 2.50 ml</t>
  </si>
  <si>
    <t>Profilés de départ pour ITE 180 mm Alu / 2.50 ml</t>
  </si>
  <si>
    <t>004</t>
  </si>
  <si>
    <t>005</t>
  </si>
  <si>
    <t>006</t>
  </si>
  <si>
    <t>007</t>
  </si>
  <si>
    <t>008</t>
  </si>
  <si>
    <t>009</t>
  </si>
  <si>
    <t>010</t>
  </si>
  <si>
    <t>011</t>
  </si>
  <si>
    <t>PRIX 2018</t>
  </si>
  <si>
    <t xml:space="preserve">MODIFICATION </t>
  </si>
  <si>
    <t>ECART</t>
  </si>
  <si>
    <r>
      <t xml:space="preserve">Profilés de départ pour ITE 120 mm Alu </t>
    </r>
    <r>
      <rPr>
        <b/>
        <sz val="12"/>
        <color theme="4"/>
        <rFont val="Calibri"/>
        <family val="2"/>
        <scheme val="minor"/>
      </rPr>
      <t>3.50</t>
    </r>
    <r>
      <rPr>
        <sz val="11"/>
        <color theme="1"/>
        <rFont val="Calibri"/>
        <family val="2"/>
        <scheme val="minor"/>
      </rPr>
      <t xml:space="preserve"> ml</t>
    </r>
  </si>
  <si>
    <t>% écart</t>
  </si>
  <si>
    <t>021ACCEDEPOT004</t>
  </si>
  <si>
    <t>021ACCEDEPOT005</t>
  </si>
  <si>
    <t>021ACCEDEPOT006</t>
  </si>
  <si>
    <t>021ACCEDEPOT007</t>
  </si>
  <si>
    <t>021ACCEDEPOT008</t>
  </si>
  <si>
    <t>021ACCEDEPOT009</t>
  </si>
  <si>
    <t>021ACCEDEPOT010</t>
  </si>
  <si>
    <t>021ACCEDEPOT011</t>
  </si>
  <si>
    <t>PRIX 2017</t>
  </si>
  <si>
    <t xml:space="preserve">On conserve les colones A,B,C de la page "comparatif des deux". Les colones D,E,F,G,H viennent ce "re-coller" a la bonne ligne suivant leur "référence" en colone A. Les valeurs D,E,F,G,H sont identique a la feuille "ancien prix" , ce sont les éléments de classification des ressources dans mon logiciel d'étude de prix. J'enregistre en suite cette feuille en sép tab et je l'importe en ASCI sur mon soft. </t>
  </si>
  <si>
    <t>VALEUR A RENSEIGNER PAR L'UTILISATEUR</t>
  </si>
  <si>
    <t>FAMILLE</t>
  </si>
  <si>
    <t>FOURNISSEUR</t>
  </si>
  <si>
    <t>COMPTEUR</t>
  </si>
  <si>
    <t>Le 1 en H est a indiquer sur chaque ressource</t>
  </si>
  <si>
    <r>
      <t xml:space="preserve">Profilés de départ pour ITE 120 mm Alu </t>
    </r>
    <r>
      <rPr>
        <b/>
        <sz val="11"/>
        <rFont val="Calibri"/>
        <family val="2"/>
        <scheme val="minor"/>
      </rPr>
      <t>3.50</t>
    </r>
    <r>
      <rPr>
        <sz val="11"/>
        <rFont val="Calibri"/>
        <family val="2"/>
        <scheme val="minor"/>
      </rPr>
      <t xml:space="preserve"> ml</t>
    </r>
  </si>
  <si>
    <t>V</t>
  </si>
  <si>
    <t>Profilé de dilatation acier galva rouge 10 mm / 3 ml</t>
  </si>
  <si>
    <t>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</si>
</sst>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quotePrefix="1"/>
    <xf numFmtId="0" fontId="1" fillId="0" borderId="0" xfId="0" applyFont="1"/>
    <xf numFmtId="0" fontId="0" fillId="2" borderId="4" xfId="0" applyFill="1" applyBorder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1" fillId="5" borderId="0" xfId="0" applyFont="1" applyFill="1" applyBorder="1" applyAlignment="1">
      <alignment vertical="center"/>
    </xf>
    <xf numFmtId="0" fontId="0" fillId="2" borderId="15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10" fontId="1" fillId="5" borderId="0" xfId="0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0" fontId="1" fillId="5" borderId="0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Continuous" vertical="center"/>
    </xf>
    <xf numFmtId="0" fontId="0" fillId="3" borderId="9" xfId="0" applyFill="1" applyBorder="1" applyAlignment="1">
      <alignment horizontal="centerContinuous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theme="0"/>
      </font>
      <fill>
        <patternFill>
          <bgColor rgb="FF2AA62A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AA62A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342900</xdr:colOff>
      <xdr:row>0</xdr:row>
      <xdr:rowOff>47625</xdr:rowOff>
    </xdr:from>
    <xdr:to>
      <xdr:col>3</xdr:col>
      <xdr:colOff>95250</xdr:colOff>
      <xdr:row>0</xdr:row>
      <xdr:rowOff>304800</xdr:rowOff>
    </xdr:to>
    <xdr:sp macro="[0]!Analyser" textlink="">
      <xdr:nvSpPr>
        <xdr:cNvPr id="2" name="ZoneTexte 1"/>
        <xdr:cNvSpPr txBox="1"/>
      </xdr:nvSpPr>
      <xdr:spPr>
        <a:xfrm>
          <a:off x="3781425" y="47625"/>
          <a:ext cx="904875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Analyser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"/>
  <sheetViews>
    <sheetView workbookViewId="0">
      <selection activeCell="A9" sqref="A9:B9"/>
    </sheetView>
  </sheetViews>
  <sheetFormatPr baseColWidth="10" defaultColWidth="9.140625" defaultRowHeight="15" x14ac:dyDescent="0.25"/>
  <cols>
    <col min="1" max="1" width="57.85546875" customWidth="1"/>
    <col min="3" max="3" width="13.140625" customWidth="1"/>
    <col min="5" max="5" width="16.42578125" customWidth="1"/>
    <col min="6" max="6" width="13.140625" customWidth="1"/>
    <col min="7" max="7" width="18.5703125" customWidth="1"/>
  </cols>
  <sheetData>
    <row r="1" spans="1:8" ht="15.75" thickBot="1" x14ac:dyDescent="0.3">
      <c r="A1" s="21" t="s">
        <v>50</v>
      </c>
      <c r="B1" s="22"/>
      <c r="C1" s="22"/>
      <c r="D1" s="22"/>
      <c r="E1" s="22"/>
      <c r="F1" s="22"/>
      <c r="G1" s="22"/>
      <c r="H1" s="23"/>
    </row>
    <row r="2" spans="1:8" ht="15.7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</row>
    <row r="3" spans="1:8" x14ac:dyDescent="0.25">
      <c r="A3" t="s">
        <v>8</v>
      </c>
      <c r="B3" t="s">
        <v>9</v>
      </c>
      <c r="C3">
        <v>6.68</v>
      </c>
      <c r="D3" t="s">
        <v>10</v>
      </c>
      <c r="E3" t="s">
        <v>11</v>
      </c>
      <c r="F3" s="4" t="s">
        <v>12</v>
      </c>
      <c r="G3" t="s">
        <v>13</v>
      </c>
      <c r="H3">
        <v>1</v>
      </c>
    </row>
    <row r="4" spans="1:8" x14ac:dyDescent="0.25">
      <c r="A4" t="s">
        <v>14</v>
      </c>
      <c r="B4" t="s">
        <v>9</v>
      </c>
      <c r="C4">
        <v>6.68</v>
      </c>
      <c r="D4" t="s">
        <v>10</v>
      </c>
      <c r="E4" t="s">
        <v>11</v>
      </c>
      <c r="F4" s="4" t="s">
        <v>15</v>
      </c>
      <c r="G4" t="s">
        <v>16</v>
      </c>
      <c r="H4">
        <v>1</v>
      </c>
    </row>
    <row r="5" spans="1:8" x14ac:dyDescent="0.25">
      <c r="A5" t="s">
        <v>17</v>
      </c>
      <c r="B5" t="s">
        <v>9</v>
      </c>
      <c r="C5">
        <v>27.54</v>
      </c>
      <c r="D5" t="s">
        <v>10</v>
      </c>
      <c r="E5" t="s">
        <v>11</v>
      </c>
      <c r="F5" s="4" t="s">
        <v>18</v>
      </c>
      <c r="G5" t="s">
        <v>19</v>
      </c>
      <c r="H5">
        <v>1</v>
      </c>
    </row>
    <row r="6" spans="1:8" x14ac:dyDescent="0.25">
      <c r="A6" t="s">
        <v>20</v>
      </c>
      <c r="B6" t="s">
        <v>9</v>
      </c>
      <c r="C6">
        <v>2.1800000000000002</v>
      </c>
      <c r="D6" t="s">
        <v>21</v>
      </c>
      <c r="E6" t="s">
        <v>11</v>
      </c>
      <c r="F6" s="4" t="s">
        <v>29</v>
      </c>
      <c r="G6" t="s">
        <v>42</v>
      </c>
      <c r="H6">
        <v>1</v>
      </c>
    </row>
    <row r="7" spans="1:8" x14ac:dyDescent="0.25">
      <c r="A7" t="s">
        <v>22</v>
      </c>
      <c r="B7" t="s">
        <v>9</v>
      </c>
      <c r="C7">
        <v>2.58</v>
      </c>
      <c r="D7" t="s">
        <v>21</v>
      </c>
      <c r="E7" t="s">
        <v>11</v>
      </c>
      <c r="F7" s="4" t="s">
        <v>30</v>
      </c>
      <c r="G7" t="s">
        <v>43</v>
      </c>
      <c r="H7">
        <v>1</v>
      </c>
    </row>
    <row r="8" spans="1:8" x14ac:dyDescent="0.25">
      <c r="A8" t="s">
        <v>23</v>
      </c>
      <c r="B8" t="s">
        <v>9</v>
      </c>
      <c r="C8">
        <v>3.08</v>
      </c>
      <c r="D8" t="s">
        <v>21</v>
      </c>
      <c r="E8" t="s">
        <v>11</v>
      </c>
      <c r="F8" s="4" t="s">
        <v>31</v>
      </c>
      <c r="G8" t="s">
        <v>44</v>
      </c>
      <c r="H8">
        <v>1</v>
      </c>
    </row>
    <row r="9" spans="1:8" x14ac:dyDescent="0.25">
      <c r="A9" t="s">
        <v>24</v>
      </c>
      <c r="B9" t="s">
        <v>9</v>
      </c>
      <c r="C9">
        <v>3.45</v>
      </c>
      <c r="D9" t="s">
        <v>21</v>
      </c>
      <c r="E9" t="s">
        <v>11</v>
      </c>
      <c r="F9" s="4" t="s">
        <v>32</v>
      </c>
      <c r="G9" t="s">
        <v>45</v>
      </c>
      <c r="H9">
        <v>1</v>
      </c>
    </row>
    <row r="10" spans="1:8" x14ac:dyDescent="0.25">
      <c r="A10" t="s">
        <v>25</v>
      </c>
      <c r="B10" t="s">
        <v>9</v>
      </c>
      <c r="C10">
        <v>3.78</v>
      </c>
      <c r="D10" t="s">
        <v>21</v>
      </c>
      <c r="E10" t="s">
        <v>11</v>
      </c>
      <c r="F10" s="4" t="s">
        <v>33</v>
      </c>
      <c r="G10" t="s">
        <v>46</v>
      </c>
      <c r="H10">
        <v>1</v>
      </c>
    </row>
    <row r="11" spans="1:8" x14ac:dyDescent="0.25">
      <c r="A11" t="s">
        <v>26</v>
      </c>
      <c r="B11" t="s">
        <v>9</v>
      </c>
      <c r="C11">
        <v>4.3499999999999996</v>
      </c>
      <c r="D11" t="s">
        <v>21</v>
      </c>
      <c r="E11" t="s">
        <v>11</v>
      </c>
      <c r="F11" s="4" t="s">
        <v>34</v>
      </c>
      <c r="G11" t="s">
        <v>47</v>
      </c>
      <c r="H11">
        <v>1</v>
      </c>
    </row>
    <row r="12" spans="1:8" x14ac:dyDescent="0.25">
      <c r="A12" t="s">
        <v>27</v>
      </c>
      <c r="B12" t="s">
        <v>9</v>
      </c>
      <c r="C12">
        <v>4.7</v>
      </c>
      <c r="D12" t="s">
        <v>21</v>
      </c>
      <c r="E12" t="s">
        <v>11</v>
      </c>
      <c r="F12" s="4" t="s">
        <v>35</v>
      </c>
      <c r="G12" t="s">
        <v>48</v>
      </c>
      <c r="H12">
        <v>1</v>
      </c>
    </row>
    <row r="13" spans="1:8" x14ac:dyDescent="0.25">
      <c r="A13" t="s">
        <v>28</v>
      </c>
      <c r="B13" t="s">
        <v>9</v>
      </c>
      <c r="C13">
        <v>5.4</v>
      </c>
      <c r="D13" t="s">
        <v>21</v>
      </c>
      <c r="E13" t="s">
        <v>11</v>
      </c>
      <c r="F13" s="4" t="s">
        <v>36</v>
      </c>
      <c r="G13" t="s">
        <v>49</v>
      </c>
      <c r="H13">
        <v>1</v>
      </c>
    </row>
  </sheetData>
  <mergeCells count="1"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6"/>
  <sheetViews>
    <sheetView workbookViewId="0">
      <selection activeCell="A6" sqref="A6"/>
    </sheetView>
  </sheetViews>
  <sheetFormatPr baseColWidth="10" defaultRowHeight="15" x14ac:dyDescent="0.25"/>
  <cols>
    <col min="1" max="1" width="51.5703125" bestFit="1" customWidth="1"/>
  </cols>
  <sheetData>
    <row r="1" spans="1:6" ht="15.75" thickBot="1" x14ac:dyDescent="0.3">
      <c r="A1" s="21" t="s">
        <v>37</v>
      </c>
      <c r="B1" s="22"/>
      <c r="C1" s="22"/>
    </row>
    <row r="2" spans="1:6" ht="15.75" thickBot="1" x14ac:dyDescent="0.3">
      <c r="A2" s="1" t="s">
        <v>0</v>
      </c>
      <c r="B2" s="2" t="s">
        <v>1</v>
      </c>
      <c r="C2" s="2" t="s">
        <v>2</v>
      </c>
    </row>
    <row r="3" spans="1:6" x14ac:dyDescent="0.25">
      <c r="A3" t="s">
        <v>8</v>
      </c>
      <c r="B3" t="s">
        <v>9</v>
      </c>
      <c r="C3">
        <v>6.68</v>
      </c>
    </row>
    <row r="4" spans="1:6" x14ac:dyDescent="0.25">
      <c r="A4" t="s">
        <v>26</v>
      </c>
      <c r="B4" t="s">
        <v>9</v>
      </c>
      <c r="C4">
        <v>4.3499999999999996</v>
      </c>
    </row>
    <row r="5" spans="1:6" x14ac:dyDescent="0.25">
      <c r="A5" t="s">
        <v>23</v>
      </c>
      <c r="B5" t="s">
        <v>9</v>
      </c>
      <c r="C5">
        <v>3.08</v>
      </c>
    </row>
    <row r="6" spans="1:6" x14ac:dyDescent="0.25">
      <c r="A6" t="s">
        <v>20</v>
      </c>
      <c r="B6" t="s">
        <v>9</v>
      </c>
      <c r="C6">
        <v>2.25</v>
      </c>
    </row>
    <row r="7" spans="1:6" x14ac:dyDescent="0.25">
      <c r="A7" t="s">
        <v>22</v>
      </c>
      <c r="B7" t="s">
        <v>9</v>
      </c>
      <c r="C7">
        <v>1</v>
      </c>
    </row>
    <row r="8" spans="1:6" x14ac:dyDescent="0.25">
      <c r="A8" t="s">
        <v>28</v>
      </c>
      <c r="B8" t="s">
        <v>60</v>
      </c>
      <c r="C8">
        <v>5.4</v>
      </c>
    </row>
    <row r="9" spans="1:6" x14ac:dyDescent="0.25">
      <c r="A9" t="s">
        <v>24</v>
      </c>
      <c r="B9" s="5" t="s">
        <v>60</v>
      </c>
      <c r="C9">
        <v>3.45</v>
      </c>
    </row>
    <row r="10" spans="1:6" ht="15.75" x14ac:dyDescent="0.25">
      <c r="A10" t="s">
        <v>40</v>
      </c>
      <c r="B10" t="s">
        <v>9</v>
      </c>
      <c r="C10">
        <v>3.78</v>
      </c>
    </row>
    <row r="11" spans="1:6" x14ac:dyDescent="0.25">
      <c r="A11" t="s">
        <v>14</v>
      </c>
      <c r="B11" t="s">
        <v>9</v>
      </c>
      <c r="C11">
        <v>6.68</v>
      </c>
    </row>
    <row r="12" spans="1:6" x14ac:dyDescent="0.25">
      <c r="A12" t="s">
        <v>27</v>
      </c>
      <c r="B12" t="s">
        <v>9</v>
      </c>
      <c r="C12">
        <v>4.7</v>
      </c>
    </row>
    <row r="13" spans="1:6" x14ac:dyDescent="0.25">
      <c r="A13" t="s">
        <v>17</v>
      </c>
      <c r="B13" t="s">
        <v>9</v>
      </c>
      <c r="C13">
        <v>27.54</v>
      </c>
    </row>
    <row r="14" spans="1:6" x14ac:dyDescent="0.25">
      <c r="A14" t="s">
        <v>59</v>
      </c>
      <c r="B14" t="s">
        <v>58</v>
      </c>
      <c r="C14">
        <v>28.54</v>
      </c>
    </row>
    <row r="15" spans="1:6" ht="15.75" thickBot="1" x14ac:dyDescent="0.3"/>
    <row r="16" spans="1:6" ht="15.75" thickBot="1" x14ac:dyDescent="0.3">
      <c r="D16" s="24"/>
      <c r="E16" s="25"/>
      <c r="F16" s="26"/>
    </row>
  </sheetData>
  <mergeCells count="2">
    <mergeCell ref="A1:C1"/>
    <mergeCell ref="D16:F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5"/>
  <sheetViews>
    <sheetView tabSelected="1" workbookViewId="0">
      <selection activeCell="A2" sqref="A2"/>
    </sheetView>
  </sheetViews>
  <sheetFormatPr baseColWidth="10" defaultRowHeight="15" x14ac:dyDescent="0.25"/>
  <cols>
    <col min="1" max="1" width="51.5703125" bestFit="1" customWidth="1"/>
    <col min="2" max="2" width="5.85546875" bestFit="1" customWidth="1"/>
    <col min="4" max="4" width="19.5703125" customWidth="1"/>
    <col min="5" max="5" width="10.28515625" style="9" customWidth="1"/>
    <col min="6" max="6" width="10.28515625" style="16" customWidth="1"/>
    <col min="7" max="7" width="5.5703125" customWidth="1"/>
    <col min="9" max="9" width="51.140625" customWidth="1"/>
    <col min="12" max="14" width="17.7109375" customWidth="1"/>
  </cols>
  <sheetData>
    <row r="1" spans="1:14" ht="37.5" customHeight="1" thickBot="1" x14ac:dyDescent="0.3">
      <c r="A1" s="10"/>
      <c r="B1" s="10"/>
      <c r="C1" s="10"/>
      <c r="D1" s="10"/>
      <c r="E1" s="17"/>
      <c r="F1" s="15"/>
      <c r="I1" s="5"/>
      <c r="L1" s="19" t="s">
        <v>52</v>
      </c>
      <c r="M1" s="20"/>
      <c r="N1" s="20"/>
    </row>
    <row r="2" spans="1:14" ht="15.75" thickBot="1" x14ac:dyDescent="0.3">
      <c r="A2" s="1" t="s">
        <v>0</v>
      </c>
      <c r="B2" s="2" t="s">
        <v>1</v>
      </c>
      <c r="C2" s="11" t="s">
        <v>2</v>
      </c>
      <c r="D2" s="6" t="s">
        <v>38</v>
      </c>
      <c r="E2" s="6" t="s">
        <v>39</v>
      </c>
      <c r="F2" s="6" t="s">
        <v>41</v>
      </c>
      <c r="I2" s="12" t="s">
        <v>0</v>
      </c>
      <c r="J2" s="13" t="s">
        <v>1</v>
      </c>
      <c r="K2" s="14" t="s">
        <v>2</v>
      </c>
      <c r="L2" s="18" t="s">
        <v>53</v>
      </c>
      <c r="M2" s="18" t="s">
        <v>54</v>
      </c>
      <c r="N2" s="18" t="s">
        <v>55</v>
      </c>
    </row>
    <row r="3" spans="1:14" ht="15" customHeight="1" x14ac:dyDescent="0.25">
      <c r="N3">
        <v>1</v>
      </c>
    </row>
    <row r="4" spans="1:14" x14ac:dyDescent="0.25">
      <c r="N4">
        <v>2</v>
      </c>
    </row>
    <row r="5" spans="1:14" x14ac:dyDescent="0.25">
      <c r="N5">
        <v>3</v>
      </c>
    </row>
    <row r="6" spans="1:14" x14ac:dyDescent="0.25">
      <c r="N6">
        <v>4</v>
      </c>
    </row>
    <row r="11" spans="1:14" x14ac:dyDescent="0.25">
      <c r="N11">
        <v>9</v>
      </c>
    </row>
    <row r="12" spans="1:14" x14ac:dyDescent="0.25">
      <c r="N12">
        <v>10</v>
      </c>
    </row>
    <row r="13" spans="1:14" x14ac:dyDescent="0.25">
      <c r="N13">
        <v>11</v>
      </c>
    </row>
    <row r="14" spans="1:14" x14ac:dyDescent="0.25">
      <c r="N14">
        <v>12</v>
      </c>
    </row>
    <row r="19" ht="15" customHeight="1" x14ac:dyDescent="0.25"/>
    <row r="25" ht="15" customHeight="1" x14ac:dyDescent="0.25"/>
  </sheetData>
  <conditionalFormatting sqref="C3:F1048576">
    <cfRule type="expression" dxfId="1" priority="2">
      <formula>$E3&gt;0</formula>
    </cfRule>
    <cfRule type="expression" dxfId="0" priority="1">
      <formula>$E3&lt;0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9"/>
  <sheetViews>
    <sheetView workbookViewId="0">
      <selection activeCell="A28" sqref="A28"/>
    </sheetView>
  </sheetViews>
  <sheetFormatPr baseColWidth="10" defaultRowHeight="15" x14ac:dyDescent="0.25"/>
  <cols>
    <col min="1" max="1" width="51.5703125" bestFit="1" customWidth="1"/>
    <col min="2" max="2" width="4.5703125" customWidth="1"/>
    <col min="7" max="7" width="18.140625" customWidth="1"/>
  </cols>
  <sheetData>
    <row r="1" spans="1:13" x14ac:dyDescent="0.25">
      <c r="A1" s="7" t="s">
        <v>57</v>
      </c>
      <c r="B1" t="s">
        <v>9</v>
      </c>
      <c r="C1">
        <v>3.78</v>
      </c>
      <c r="D1" t="str">
        <f>'Comparatif des deux'!L2</f>
        <v>FAMILLE</v>
      </c>
      <c r="E1" t="str">
        <f>'Comparatif des deux'!M2</f>
        <v>FOURNISSEUR</v>
      </c>
      <c r="F1">
        <v>12</v>
      </c>
      <c r="G1" t="str">
        <f>D1&amp;E1&amp;F1</f>
        <v>FAMILLEFOURNISSEUR12</v>
      </c>
      <c r="H1">
        <v>1</v>
      </c>
      <c r="J1" s="27" t="s">
        <v>56</v>
      </c>
      <c r="K1" s="28"/>
      <c r="L1" s="28"/>
      <c r="M1" s="29"/>
    </row>
    <row r="2" spans="1:13" x14ac:dyDescent="0.25">
      <c r="A2" t="s">
        <v>8</v>
      </c>
      <c r="B2" t="s">
        <v>9</v>
      </c>
      <c r="C2">
        <v>6.68</v>
      </c>
      <c r="D2" t="s">
        <v>10</v>
      </c>
      <c r="E2" t="s">
        <v>11</v>
      </c>
      <c r="F2" s="4" t="s">
        <v>12</v>
      </c>
      <c r="G2" t="str">
        <f>D2&amp;E2&amp;F2</f>
        <v>020DIVEDEPOT001</v>
      </c>
      <c r="H2">
        <v>1</v>
      </c>
      <c r="J2" s="30"/>
      <c r="K2" s="31"/>
      <c r="L2" s="31"/>
      <c r="M2" s="32"/>
    </row>
    <row r="3" spans="1:13" x14ac:dyDescent="0.25">
      <c r="A3" t="s">
        <v>14</v>
      </c>
      <c r="B3" t="s">
        <v>9</v>
      </c>
      <c r="C3">
        <v>6.68</v>
      </c>
      <c r="D3" t="s">
        <v>10</v>
      </c>
      <c r="E3" t="s">
        <v>11</v>
      </c>
      <c r="F3" s="4" t="s">
        <v>15</v>
      </c>
      <c r="G3" t="str">
        <f t="shared" ref="G3:G8" si="0">D3&amp;E3&amp;F3</f>
        <v>020DIVEDEPOT002</v>
      </c>
      <c r="H3">
        <v>1</v>
      </c>
      <c r="J3" s="30"/>
      <c r="K3" s="31"/>
      <c r="L3" s="31"/>
      <c r="M3" s="32"/>
    </row>
    <row r="4" spans="1:13" x14ac:dyDescent="0.25">
      <c r="A4" t="s">
        <v>17</v>
      </c>
      <c r="B4" t="s">
        <v>9</v>
      </c>
      <c r="C4">
        <v>27.54</v>
      </c>
      <c r="D4" t="s">
        <v>10</v>
      </c>
      <c r="E4" t="s">
        <v>11</v>
      </c>
      <c r="F4" s="4" t="s">
        <v>18</v>
      </c>
      <c r="G4" t="str">
        <f t="shared" si="0"/>
        <v>020DIVEDEPOT003</v>
      </c>
      <c r="H4">
        <v>1</v>
      </c>
      <c r="J4" s="30"/>
      <c r="K4" s="31"/>
      <c r="L4" s="31"/>
      <c r="M4" s="32"/>
    </row>
    <row r="5" spans="1:13" x14ac:dyDescent="0.25">
      <c r="A5" t="s">
        <v>20</v>
      </c>
      <c r="B5" t="s">
        <v>9</v>
      </c>
      <c r="C5" s="8">
        <v>2.25</v>
      </c>
      <c r="D5" t="s">
        <v>21</v>
      </c>
      <c r="E5" t="s">
        <v>11</v>
      </c>
      <c r="F5" s="4" t="s">
        <v>29</v>
      </c>
      <c r="G5" t="str">
        <f t="shared" si="0"/>
        <v>021ACCEDEPOT004</v>
      </c>
      <c r="H5">
        <v>1</v>
      </c>
      <c r="J5" s="30"/>
      <c r="K5" s="31"/>
      <c r="L5" s="31"/>
      <c r="M5" s="32"/>
    </row>
    <row r="6" spans="1:13" x14ac:dyDescent="0.25">
      <c r="A6" t="s">
        <v>22</v>
      </c>
      <c r="B6" t="s">
        <v>9</v>
      </c>
      <c r="C6" s="8">
        <v>1</v>
      </c>
      <c r="D6" t="s">
        <v>21</v>
      </c>
      <c r="E6" t="s">
        <v>11</v>
      </c>
      <c r="F6" s="4" t="s">
        <v>30</v>
      </c>
      <c r="G6" t="str">
        <f t="shared" si="0"/>
        <v>021ACCEDEPOT005</v>
      </c>
      <c r="H6">
        <v>1</v>
      </c>
      <c r="J6" s="30"/>
      <c r="K6" s="31"/>
      <c r="L6" s="31"/>
      <c r="M6" s="32"/>
    </row>
    <row r="7" spans="1:13" ht="15.75" thickBot="1" x14ac:dyDescent="0.3">
      <c r="A7" t="s">
        <v>23</v>
      </c>
      <c r="B7" t="s">
        <v>9</v>
      </c>
      <c r="C7">
        <v>3.08</v>
      </c>
      <c r="D7" t="s">
        <v>21</v>
      </c>
      <c r="E7" t="s">
        <v>11</v>
      </c>
      <c r="F7" s="4" t="s">
        <v>31</v>
      </c>
      <c r="G7" t="str">
        <f t="shared" si="0"/>
        <v>021ACCEDEPOT006</v>
      </c>
      <c r="H7">
        <v>1</v>
      </c>
      <c r="J7" s="33"/>
      <c r="K7" s="34"/>
      <c r="L7" s="34"/>
      <c r="M7" s="35"/>
    </row>
    <row r="8" spans="1:13" x14ac:dyDescent="0.25">
      <c r="A8" t="s">
        <v>24</v>
      </c>
      <c r="B8" t="s">
        <v>9</v>
      </c>
      <c r="C8">
        <v>3.45</v>
      </c>
      <c r="D8" t="s">
        <v>21</v>
      </c>
      <c r="E8" t="s">
        <v>11</v>
      </c>
      <c r="F8" s="4" t="s">
        <v>32</v>
      </c>
      <c r="G8" t="str">
        <f t="shared" si="0"/>
        <v>021ACCEDEPOT007</v>
      </c>
      <c r="H8">
        <v>1</v>
      </c>
    </row>
    <row r="9" spans="1:13" x14ac:dyDescent="0.25">
      <c r="A9" t="s">
        <v>26</v>
      </c>
      <c r="B9" t="s">
        <v>9</v>
      </c>
      <c r="C9">
        <v>4.3499999999999996</v>
      </c>
      <c r="D9" t="s">
        <v>21</v>
      </c>
      <c r="E9" t="s">
        <v>11</v>
      </c>
      <c r="F9" s="4" t="s">
        <v>34</v>
      </c>
      <c r="G9" t="str">
        <f>D9&amp;E9&amp;F9</f>
        <v>021ACCEDEPOT009</v>
      </c>
      <c r="H9">
        <v>1</v>
      </c>
    </row>
    <row r="10" spans="1:13" x14ac:dyDescent="0.25">
      <c r="A10" t="s">
        <v>27</v>
      </c>
      <c r="B10" t="s">
        <v>9</v>
      </c>
      <c r="C10">
        <v>4.7</v>
      </c>
      <c r="D10" t="s">
        <v>21</v>
      </c>
      <c r="E10" t="s">
        <v>11</v>
      </c>
      <c r="F10" s="4" t="s">
        <v>35</v>
      </c>
      <c r="G10" t="str">
        <f>D10&amp;E10&amp;F10</f>
        <v>021ACCEDEPOT010</v>
      </c>
      <c r="H10">
        <v>1</v>
      </c>
    </row>
    <row r="11" spans="1:13" x14ac:dyDescent="0.25">
      <c r="A11" t="s">
        <v>28</v>
      </c>
      <c r="B11" t="s">
        <v>9</v>
      </c>
      <c r="C11">
        <v>5.4</v>
      </c>
      <c r="D11" t="s">
        <v>21</v>
      </c>
      <c r="E11" t="s">
        <v>11</v>
      </c>
      <c r="F11" s="4" t="s">
        <v>36</v>
      </c>
      <c r="G11" t="str">
        <f>D11&amp;E11&amp;F11</f>
        <v>021ACCEDEPOT011</v>
      </c>
      <c r="H11">
        <v>1</v>
      </c>
    </row>
    <row r="13" spans="1:13" ht="15.75" thickBot="1" x14ac:dyDescent="0.3"/>
    <row r="14" spans="1:13" ht="15" customHeight="1" x14ac:dyDescent="0.25">
      <c r="A14" s="27" t="s">
        <v>51</v>
      </c>
      <c r="B14" s="28"/>
      <c r="C14" s="28"/>
      <c r="D14" s="28"/>
      <c r="E14" s="28"/>
      <c r="F14" s="28"/>
      <c r="G14" s="28"/>
      <c r="H14" s="29"/>
    </row>
    <row r="15" spans="1:13" x14ac:dyDescent="0.25">
      <c r="A15" s="30"/>
      <c r="B15" s="31"/>
      <c r="C15" s="31"/>
      <c r="D15" s="31"/>
      <c r="E15" s="31"/>
      <c r="F15" s="31"/>
      <c r="G15" s="31"/>
      <c r="H15" s="32"/>
    </row>
    <row r="16" spans="1:13" x14ac:dyDescent="0.25">
      <c r="A16" s="30"/>
      <c r="B16" s="31"/>
      <c r="C16" s="31"/>
      <c r="D16" s="31"/>
      <c r="E16" s="31"/>
      <c r="F16" s="31"/>
      <c r="G16" s="31"/>
      <c r="H16" s="32"/>
    </row>
    <row r="17" spans="1:8" x14ac:dyDescent="0.25">
      <c r="A17" s="30"/>
      <c r="B17" s="31"/>
      <c r="C17" s="31"/>
      <c r="D17" s="31"/>
      <c r="E17" s="31"/>
      <c r="F17" s="31"/>
      <c r="G17" s="31"/>
      <c r="H17" s="32"/>
    </row>
    <row r="18" spans="1:8" x14ac:dyDescent="0.25">
      <c r="A18" s="30"/>
      <c r="B18" s="31"/>
      <c r="C18" s="31"/>
      <c r="D18" s="31"/>
      <c r="E18" s="31"/>
      <c r="F18" s="31"/>
      <c r="G18" s="31"/>
      <c r="H18" s="32"/>
    </row>
    <row r="19" spans="1:8" ht="15.75" thickBot="1" x14ac:dyDescent="0.3">
      <c r="A19" s="33"/>
      <c r="B19" s="34"/>
      <c r="C19" s="34"/>
      <c r="D19" s="34"/>
      <c r="E19" s="34"/>
      <c r="F19" s="34"/>
      <c r="G19" s="34"/>
      <c r="H19" s="35"/>
    </row>
  </sheetData>
  <mergeCells count="2">
    <mergeCell ref="A14:H19"/>
    <mergeCell ref="J1:M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Ancien prix</vt:lpstr>
      <vt:lpstr>Nouveau prix</vt:lpstr>
      <vt:lpstr>Comparatif des deux</vt:lpstr>
      <vt:lpstr>Feuille prete a l'export ASCI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2018-02-17T14:19:55Z</dcterms:modified>
</cp:coreProperties>
</file>