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730" windowHeight="10830"/>
  </bookViews>
  <sheets>
    <sheet name="Feuil1" sheetId="1" r:id="rId1"/>
  </sheets>
  <definedNames>
    <definedName name="compte_courant">Feuil1!$P$6</definedName>
    <definedName name="compte_épargne">Feuil1!$Q$6</definedName>
    <definedName name="dépence_local02">L18C12</definedName>
    <definedName name="dépenses_local01">Feuil1!$L$12</definedName>
    <definedName name="dépenses_local02">L18C12</definedName>
    <definedName name="Local">Feuil1!$C$16</definedName>
    <definedName name="local02">L18C12</definedName>
    <definedName name="modedepayement">Feuil1!#REF!</definedName>
    <definedName name="recette_local01">Feuil1!$M$12</definedName>
    <definedName name="recette_local02">L18C13</definedName>
    <definedName name="recette1">L19C13</definedName>
    <definedName name="tt">L12C28</definedName>
    <definedName name="_xlnm.Print_Area" localSheetId="0">Feuil1!$C$5:$Y$36</definedName>
  </definedNames>
  <calcPr calcId="152511"/>
</workbook>
</file>

<file path=xl/calcChain.xml><?xml version="1.0" encoding="utf-8"?>
<calcChain xmlns="http://schemas.openxmlformats.org/spreadsheetml/2006/main">
  <c r="N18" i="1" l="1"/>
  <c r="Q18" i="1" s="1"/>
  <c r="P18" i="1" l="1"/>
  <c r="N17" i="1"/>
  <c r="N19" i="1"/>
  <c r="Q19" i="1" s="1"/>
  <c r="P19" i="1" l="1"/>
  <c r="N25" i="1"/>
  <c r="Q25" i="1" s="1"/>
  <c r="N24" i="1"/>
  <c r="P24" i="1" s="1"/>
  <c r="N23" i="1"/>
  <c r="P23" i="1" s="1"/>
  <c r="N22" i="1"/>
  <c r="P22" i="1" s="1"/>
  <c r="N21" i="1"/>
  <c r="Q21" i="1" s="1"/>
  <c r="N20" i="1"/>
  <c r="P20" i="1" s="1"/>
  <c r="P17" i="1"/>
  <c r="N16" i="1"/>
  <c r="Q16" i="1" s="1"/>
  <c r="N15" i="1"/>
  <c r="Q15" i="1" s="1"/>
  <c r="N14" i="1"/>
  <c r="P14" i="1" s="1"/>
  <c r="N13" i="1"/>
  <c r="P13" i="1" s="1"/>
  <c r="N12" i="1"/>
  <c r="P12" i="1" s="1"/>
  <c r="N11" i="1"/>
  <c r="Q11" i="1" s="1"/>
  <c r="Q17" i="1" l="1"/>
  <c r="Q13" i="1"/>
  <c r="P16" i="1"/>
  <c r="Q22" i="1"/>
  <c r="Q23" i="1"/>
  <c r="P11" i="1"/>
  <c r="P21" i="1"/>
  <c r="P25" i="1"/>
  <c r="Q20" i="1"/>
  <c r="Q24" i="1"/>
  <c r="Q12" i="1"/>
  <c r="P15" i="1"/>
  <c r="Q14" i="1"/>
  <c r="N30" i="1"/>
  <c r="X27" i="1"/>
  <c r="O27" i="1"/>
  <c r="T28" i="1" s="1"/>
  <c r="M30" i="1"/>
  <c r="M27" i="1"/>
  <c r="L30" i="1"/>
  <c r="L27" i="1"/>
  <c r="N27" i="1" l="1"/>
  <c r="T27" i="1" s="1"/>
  <c r="W27" i="1" s="1"/>
  <c r="P27" i="1" l="1"/>
</calcChain>
</file>

<file path=xl/sharedStrings.xml><?xml version="1.0" encoding="utf-8"?>
<sst xmlns="http://schemas.openxmlformats.org/spreadsheetml/2006/main" count="45" uniqueCount="37">
  <si>
    <t>dépenses</t>
  </si>
  <si>
    <t>EDF</t>
  </si>
  <si>
    <t>totaux</t>
  </si>
  <si>
    <t>recettes</t>
  </si>
  <si>
    <t>Cpte 1</t>
  </si>
  <si>
    <t>Cpte 2</t>
  </si>
  <si>
    <t xml:space="preserve"> relevés bancaire</t>
  </si>
  <si>
    <t>autres</t>
  </si>
  <si>
    <t>€</t>
  </si>
  <si>
    <t>Solde</t>
  </si>
  <si>
    <t>stock</t>
  </si>
  <si>
    <t>remarque</t>
  </si>
  <si>
    <t>Eau amicale</t>
  </si>
  <si>
    <t>Assurance</t>
  </si>
  <si>
    <t>frais fonctionnement local</t>
  </si>
  <si>
    <t>Bilan exercice 2012</t>
  </si>
  <si>
    <t>Actif</t>
  </si>
  <si>
    <t>totaux dépenses  /recettes</t>
  </si>
  <si>
    <t>remarques</t>
  </si>
  <si>
    <t>année -1</t>
  </si>
  <si>
    <t>Taxe Foncière</t>
  </si>
  <si>
    <t>Solde 2011 au 30/10/2011</t>
  </si>
  <si>
    <t>Solde 2012 au 30/11/2012</t>
  </si>
  <si>
    <t>=</t>
  </si>
  <si>
    <t>bénéfices 2012</t>
  </si>
  <si>
    <t>mode de payement</t>
  </si>
  <si>
    <t>N°                                de chèque</t>
  </si>
  <si>
    <t>nom        émetteur</t>
  </si>
  <si>
    <t>Libellé                                                              noms des opérations</t>
  </si>
  <si>
    <t>compte           impacté</t>
  </si>
  <si>
    <t xml:space="preserve">date </t>
  </si>
  <si>
    <t>N° de pièce</t>
  </si>
  <si>
    <t>frais local</t>
  </si>
  <si>
    <t>relevés bancaires</t>
  </si>
  <si>
    <t>Local</t>
  </si>
  <si>
    <t xml:space="preserve">lala </t>
  </si>
  <si>
    <t>divers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</si>
</sst>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;@"/>
  </numFmts>
  <fonts count="19" x14ac:knownFonts="1">
    <font>
      <sz val="11"/>
      <color theme="1"/>
      <name val="Calibri"/>
      <family val="2"/>
      <scheme val="minor"/>
    </font>
    <font>
      <sz val="11"/>
      <color indexed="53"/>
      <name val="Calibri"/>
      <family val="2"/>
    </font>
    <font>
      <sz val="11"/>
      <color indexed="62"/>
      <name val="Calibri"/>
      <family val="2"/>
    </font>
    <font>
      <sz val="11"/>
      <color indexed="53"/>
      <name val="Calibri"/>
      <family val="2"/>
    </font>
    <font>
      <sz val="11"/>
      <name val="Calibri"/>
      <family val="2"/>
    </font>
    <font>
      <b/>
      <sz val="14"/>
      <color indexed="53"/>
      <name val="Calibri"/>
      <family val="2"/>
    </font>
    <font>
      <sz val="26"/>
      <color indexed="10"/>
      <name val="Calibri"/>
      <family val="2"/>
    </font>
    <font>
      <sz val="36"/>
      <color indexed="8"/>
      <name val="Calibri"/>
      <family val="2"/>
    </font>
    <font>
      <sz val="8"/>
      <name val="Calibri"/>
      <family val="2"/>
    </font>
    <font>
      <b/>
      <sz val="11"/>
      <color indexed="53"/>
      <name val="Calibri"/>
      <family val="2"/>
    </font>
    <font>
      <b/>
      <sz val="14"/>
      <name val="Calibri"/>
      <family val="2"/>
    </font>
    <font>
      <b/>
      <sz val="11"/>
      <name val="Calibri"/>
      <family val="2"/>
    </font>
    <font>
      <b/>
      <sz val="11"/>
      <color indexed="62"/>
      <name val="Calibri"/>
      <family val="2"/>
    </font>
    <font>
      <b/>
      <sz val="9"/>
      <color indexed="53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4"/>
      <color rgb="FF0070C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75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53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53"/>
      </right>
      <top/>
      <bottom style="thick">
        <color indexed="53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53"/>
      </right>
      <top/>
      <bottom style="thick">
        <color indexed="53"/>
      </bottom>
      <diagonal/>
    </border>
    <border>
      <left style="thin">
        <color indexed="53"/>
      </left>
      <right style="thin">
        <color indexed="53"/>
      </right>
      <top/>
      <bottom style="thick">
        <color indexed="53"/>
      </bottom>
      <diagonal/>
    </border>
    <border>
      <left style="thin">
        <color indexed="53"/>
      </left>
      <right/>
      <top/>
      <bottom style="thick">
        <color indexed="53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theme="3" tint="0.39994506668294322"/>
      </bottom>
      <diagonal/>
    </border>
    <border>
      <left/>
      <right/>
      <top/>
      <bottom style="thick">
        <color theme="3" tint="0.39994506668294322"/>
      </bottom>
      <diagonal/>
    </border>
    <border>
      <left/>
      <right style="thick">
        <color indexed="64"/>
      </right>
      <top/>
      <bottom style="thick">
        <color theme="3" tint="0.39994506668294322"/>
      </bottom>
      <diagonal/>
    </border>
    <border>
      <left/>
      <right style="thick">
        <color indexed="64"/>
      </right>
      <top/>
      <bottom style="thick">
        <color rgb="FFFF5050"/>
      </bottom>
      <diagonal/>
    </border>
    <border>
      <left style="thin">
        <color indexed="64"/>
      </left>
      <right style="double">
        <color rgb="FFFFC000"/>
      </right>
      <top style="double">
        <color rgb="FFFFC000"/>
      </top>
      <bottom style="medium">
        <color indexed="64"/>
      </bottom>
      <diagonal/>
    </border>
    <border>
      <left style="double">
        <color rgb="FFFFC000"/>
      </left>
      <right style="thin">
        <color indexed="64"/>
      </right>
      <top style="double">
        <color rgb="FFFFC000"/>
      </top>
      <bottom style="medium">
        <color indexed="64"/>
      </bottom>
      <diagonal/>
    </border>
    <border>
      <left style="thin">
        <color rgb="FFFF6600"/>
      </left>
      <right style="thin">
        <color rgb="FFFF6600"/>
      </right>
      <top style="thick">
        <color indexed="64"/>
      </top>
      <bottom style="thick">
        <color rgb="FF0070C0"/>
      </bottom>
      <diagonal/>
    </border>
    <border>
      <left style="thin">
        <color rgb="FFFF6600"/>
      </left>
      <right style="double">
        <color rgb="FFFFC000"/>
      </right>
      <top style="thick">
        <color indexed="64"/>
      </top>
      <bottom style="thick">
        <color rgb="FF0070C0"/>
      </bottom>
      <diagonal/>
    </border>
    <border>
      <left style="double">
        <color rgb="FFFFC000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rgb="FFFFC000"/>
      </right>
      <top style="medium">
        <color indexed="64"/>
      </top>
      <bottom style="thin">
        <color indexed="64"/>
      </bottom>
      <diagonal/>
    </border>
    <border>
      <left style="double">
        <color rgb="FFFFC000"/>
      </left>
      <right/>
      <top style="medium">
        <color indexed="64"/>
      </top>
      <bottom style="double">
        <color rgb="FFFFC000"/>
      </bottom>
      <diagonal/>
    </border>
    <border>
      <left/>
      <right style="double">
        <color rgb="FFFFC000"/>
      </right>
      <top style="medium">
        <color indexed="64"/>
      </top>
      <bottom style="double">
        <color rgb="FFFFC000"/>
      </bottom>
      <diagonal/>
    </border>
    <border>
      <left style="thick">
        <color rgb="FFFF5050"/>
      </left>
      <right style="thick">
        <color rgb="FFFF5050"/>
      </right>
      <top/>
      <bottom style="thick">
        <color indexed="53"/>
      </bottom>
      <diagonal/>
    </border>
    <border>
      <left style="thick">
        <color rgb="FFFF5050"/>
      </left>
      <right style="thick">
        <color rgb="FFFF5050"/>
      </right>
      <top/>
      <bottom style="double">
        <color rgb="FFFFC000"/>
      </bottom>
      <diagonal/>
    </border>
    <border>
      <left style="thick">
        <color indexed="64"/>
      </left>
      <right style="thin">
        <color rgb="FFFF6600"/>
      </right>
      <top style="thick">
        <color rgb="FF0070C0"/>
      </top>
      <bottom style="thick">
        <color rgb="FF0070C0"/>
      </bottom>
      <diagonal/>
    </border>
    <border>
      <left/>
      <right style="thin">
        <color rgb="FFFF6600"/>
      </right>
      <top style="thick">
        <color rgb="FF0070C0"/>
      </top>
      <bottom style="thick">
        <color rgb="FF0070C0"/>
      </bottom>
      <diagonal/>
    </border>
    <border>
      <left style="thin">
        <color rgb="FFFF6600"/>
      </left>
      <right style="thin">
        <color rgb="FFFF6600"/>
      </right>
      <top style="thick">
        <color rgb="FF0070C0"/>
      </top>
      <bottom style="thick">
        <color rgb="FF0070C0"/>
      </bottom>
      <diagonal/>
    </border>
    <border>
      <left style="thick">
        <color theme="3" tint="0.39994506668294322"/>
      </left>
      <right style="thin">
        <color theme="3" tint="0.39991454817346722"/>
      </right>
      <top/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/>
      <bottom style="thin">
        <color theme="3" tint="0.39991454817346722"/>
      </bottom>
      <diagonal/>
    </border>
    <border>
      <left style="thick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n">
        <color theme="3" tint="0.39991454817346722"/>
      </bottom>
      <diagonal/>
    </border>
    <border>
      <left style="thin">
        <color theme="3" tint="0.39991454817346722"/>
      </left>
      <right style="thick">
        <color theme="3" tint="0.39994506668294322"/>
      </right>
      <top style="thin">
        <color theme="3" tint="0.39991454817346722"/>
      </top>
      <bottom style="thin">
        <color theme="3" tint="0.39991454817346722"/>
      </bottom>
      <diagonal/>
    </border>
    <border>
      <left style="thick">
        <color theme="3" tint="0.39994506668294322"/>
      </left>
      <right style="thin">
        <color theme="3" tint="0.39991454817346722"/>
      </right>
      <top style="thin">
        <color theme="3" tint="0.39991454817346722"/>
      </top>
      <bottom style="thick">
        <color theme="3" tint="0.39994506668294322"/>
      </bottom>
      <diagonal/>
    </border>
    <border>
      <left style="thin">
        <color theme="3" tint="0.39991454817346722"/>
      </left>
      <right style="thin">
        <color theme="3" tint="0.39991454817346722"/>
      </right>
      <top style="thin">
        <color theme="3" tint="0.39991454817346722"/>
      </top>
      <bottom style="thick">
        <color theme="3" tint="0.39994506668294322"/>
      </bottom>
      <diagonal/>
    </border>
    <border>
      <left style="thin">
        <color theme="3" tint="0.39991454817346722"/>
      </left>
      <right style="thick">
        <color theme="3" tint="0.39994506668294322"/>
      </right>
      <top style="thin">
        <color theme="3" tint="0.39991454817346722"/>
      </top>
      <bottom style="thick">
        <color theme="3" tint="0.39994506668294322"/>
      </bottom>
      <diagonal/>
    </border>
    <border>
      <left style="thin">
        <color theme="3" tint="0.39991454817346722"/>
      </left>
      <right style="thick">
        <color theme="3" tint="0.39994506668294322"/>
      </right>
      <top/>
      <bottom style="thin">
        <color theme="3" tint="0.39991454817346722"/>
      </bottom>
      <diagonal/>
    </border>
    <border>
      <left style="thick">
        <color theme="3" tint="0.39994506668294322"/>
      </left>
      <right style="thin">
        <color theme="3" tint="0.39991454817346722"/>
      </right>
      <top style="thick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thin">
        <color theme="3" tint="0.39991454817346722"/>
      </right>
      <top style="thick">
        <color theme="3" tint="0.39994506668294322"/>
      </top>
      <bottom style="thin">
        <color theme="3" tint="0.39991454817346722"/>
      </bottom>
      <diagonal/>
    </border>
    <border>
      <left style="thin">
        <color theme="3" tint="0.39991454817346722"/>
      </left>
      <right style="thick">
        <color theme="3" tint="0.39994506668294322"/>
      </right>
      <top style="thick">
        <color theme="3" tint="0.39994506668294322"/>
      </top>
      <bottom style="thin">
        <color theme="3" tint="0.39991454817346722"/>
      </bottom>
      <diagonal/>
    </border>
    <border>
      <left style="thick">
        <color indexed="64"/>
      </left>
      <right style="thin">
        <color indexed="53"/>
      </right>
      <top/>
      <bottom/>
      <diagonal/>
    </border>
    <border>
      <left style="thin">
        <color indexed="53"/>
      </left>
      <right style="thin">
        <color indexed="53"/>
      </right>
      <top/>
      <bottom/>
      <diagonal/>
    </border>
    <border>
      <left style="thin">
        <color indexed="53"/>
      </left>
      <right/>
      <top/>
      <bottom/>
      <diagonal/>
    </border>
    <border>
      <left style="thick">
        <color rgb="FFFF5050"/>
      </left>
      <right style="thick">
        <color rgb="FFFF5050"/>
      </right>
      <top/>
      <bottom/>
      <diagonal/>
    </border>
    <border>
      <left style="thick">
        <color indexed="64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n">
        <color rgb="FF00B050"/>
      </bottom>
      <diagonal/>
    </border>
    <border>
      <left style="thin">
        <color rgb="FF00B050"/>
      </left>
      <right style="thick">
        <color indexed="64"/>
      </right>
      <top style="thin">
        <color rgb="FF00B050"/>
      </top>
      <bottom style="thin">
        <color rgb="FF00B050"/>
      </bottom>
      <diagonal/>
    </border>
    <border>
      <left style="thick">
        <color indexed="64"/>
      </left>
      <right style="thin">
        <color rgb="FF00B050"/>
      </right>
      <top style="thin">
        <color rgb="FF00B050"/>
      </top>
      <bottom style="thick">
        <color rgb="FF00B050"/>
      </bottom>
      <diagonal/>
    </border>
    <border>
      <left style="thin">
        <color rgb="FF00B050"/>
      </left>
      <right style="thin">
        <color rgb="FF00B050"/>
      </right>
      <top style="thin">
        <color rgb="FF00B050"/>
      </top>
      <bottom style="thick">
        <color rgb="FF00B050"/>
      </bottom>
      <diagonal/>
    </border>
    <border>
      <left style="thin">
        <color rgb="FF00B050"/>
      </left>
      <right style="thick">
        <color indexed="64"/>
      </right>
      <top style="thin">
        <color rgb="FF00B050"/>
      </top>
      <bottom style="thick">
        <color rgb="FF00B050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 wrapText="1" shrinkToFit="1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right"/>
      <protection locked="0"/>
    </xf>
    <xf numFmtId="2" fontId="9" fillId="0" borderId="0" xfId="0" applyNumberFormat="1" applyFont="1" applyAlignment="1" applyProtection="1">
      <alignment horizontal="center"/>
      <protection locked="0"/>
    </xf>
    <xf numFmtId="2" fontId="13" fillId="0" borderId="0" xfId="0" applyNumberFormat="1" applyFont="1" applyAlignment="1" applyProtection="1">
      <alignment horizontal="center"/>
      <protection locked="0"/>
    </xf>
    <xf numFmtId="2" fontId="5" fillId="0" borderId="10" xfId="0" applyNumberFormat="1" applyFont="1" applyBorder="1" applyAlignment="1" applyProtection="1">
      <alignment horizontal="center"/>
      <protection locked="0"/>
    </xf>
    <xf numFmtId="0" fontId="10" fillId="0" borderId="11" xfId="0" applyFont="1" applyFill="1" applyBorder="1" applyAlignment="1" applyProtection="1">
      <alignment horizontal="center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2" fontId="13" fillId="0" borderId="0" xfId="0" applyNumberFormat="1" applyFont="1" applyAlignment="1" applyProtection="1">
      <alignment horizontal="left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vertical="center"/>
      <protection locked="0"/>
    </xf>
    <xf numFmtId="0" fontId="0" fillId="0" borderId="15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right"/>
      <protection locked="0"/>
    </xf>
    <xf numFmtId="2" fontId="1" fillId="0" borderId="0" xfId="0" applyNumberFormat="1" applyFont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2" fontId="0" fillId="0" borderId="0" xfId="0" applyNumberFormat="1" applyProtection="1">
      <protection locked="0"/>
    </xf>
    <xf numFmtId="0" fontId="4" fillId="0" borderId="0" xfId="0" applyFont="1" applyBorder="1" applyProtection="1">
      <protection locked="0"/>
    </xf>
    <xf numFmtId="2" fontId="4" fillId="0" borderId="0" xfId="0" applyNumberFormat="1" applyFont="1" applyBorder="1" applyProtection="1"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2" fontId="15" fillId="0" borderId="0" xfId="0" applyNumberFormat="1" applyFont="1" applyBorder="1" applyProtection="1">
      <protection locked="0"/>
    </xf>
    <xf numFmtId="0" fontId="15" fillId="0" borderId="0" xfId="0" applyFont="1" applyProtection="1"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 vertical="center" wrapText="1" shrinkToFit="1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 wrapText="1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 wrapText="1" shrinkToFit="1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 wrapText="1"/>
      <protection locked="0"/>
    </xf>
    <xf numFmtId="0" fontId="0" fillId="0" borderId="37" xfId="0" applyBorder="1" applyAlignment="1" applyProtection="1">
      <alignment horizontal="center" vertical="center" wrapText="1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 wrapText="1" shrinkToFit="1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14" fillId="2" borderId="21" xfId="0" applyFont="1" applyFill="1" applyBorder="1" applyAlignment="1" applyProtection="1">
      <alignment horizontal="center" vertical="center"/>
      <protection locked="0"/>
    </xf>
    <xf numFmtId="0" fontId="14" fillId="2" borderId="22" xfId="0" applyFont="1" applyFill="1" applyBorder="1" applyAlignment="1" applyProtection="1">
      <alignment horizontal="center" vertical="center"/>
      <protection locked="0"/>
    </xf>
    <xf numFmtId="0" fontId="14" fillId="2" borderId="23" xfId="0" applyFont="1" applyFill="1" applyBorder="1" applyAlignment="1" applyProtection="1">
      <alignment horizontal="center" vertical="center" wrapText="1" shrinkToFit="1"/>
      <protection locked="0"/>
    </xf>
    <xf numFmtId="0" fontId="16" fillId="3" borderId="11" xfId="0" applyFont="1" applyFill="1" applyBorder="1" applyAlignment="1" applyProtection="1">
      <alignment horizontal="center"/>
      <protection locked="0"/>
    </xf>
    <xf numFmtId="2" fontId="3" fillId="0" borderId="39" xfId="0" applyNumberFormat="1" applyFont="1" applyBorder="1" applyProtection="1">
      <protection locked="0"/>
    </xf>
    <xf numFmtId="0" fontId="14" fillId="2" borderId="24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17" fillId="0" borderId="0" xfId="0" applyFont="1" applyBorder="1" applyAlignment="1" applyProtection="1">
      <alignment horizontal="center"/>
      <protection locked="0"/>
    </xf>
    <xf numFmtId="2" fontId="12" fillId="2" borderId="42" xfId="0" applyNumberFormat="1" applyFont="1" applyFill="1" applyBorder="1" applyAlignment="1" applyProtection="1">
      <alignment horizontal="center"/>
      <protection locked="0"/>
    </xf>
    <xf numFmtId="0" fontId="0" fillId="2" borderId="43" xfId="0" applyFill="1" applyBorder="1" applyProtection="1">
      <protection locked="0"/>
    </xf>
    <xf numFmtId="0" fontId="0" fillId="0" borderId="26" xfId="0" applyBorder="1" applyAlignment="1" applyProtection="1">
      <alignment horizontal="center" vertical="center" wrapText="1"/>
      <protection locked="0"/>
    </xf>
    <xf numFmtId="0" fontId="0" fillId="0" borderId="0" xfId="0" applyProtection="1"/>
    <xf numFmtId="164" fontId="2" fillId="0" borderId="54" xfId="0" applyNumberFormat="1" applyFont="1" applyBorder="1" applyAlignment="1" applyProtection="1">
      <alignment horizontal="center" vertical="center"/>
      <protection locked="0"/>
    </xf>
    <xf numFmtId="2" fontId="4" fillId="0" borderId="54" xfId="0" applyNumberFormat="1" applyFont="1" applyBorder="1" applyAlignment="1" applyProtection="1">
      <alignment horizontal="center" vertical="center"/>
      <protection locked="0"/>
    </xf>
    <xf numFmtId="1" fontId="2" fillId="0" borderId="54" xfId="0" applyNumberFormat="1" applyFont="1" applyBorder="1" applyAlignment="1" applyProtection="1">
      <alignment horizontal="center" vertical="center"/>
      <protection locked="0"/>
    </xf>
    <xf numFmtId="0" fontId="2" fillId="0" borderId="54" xfId="0" applyFont="1" applyBorder="1" applyProtection="1">
      <protection locked="0"/>
    </xf>
    <xf numFmtId="2" fontId="2" fillId="0" borderId="54" xfId="0" applyNumberFormat="1" applyFont="1" applyBorder="1" applyAlignment="1" applyProtection="1">
      <alignment horizontal="center" vertical="center"/>
      <protection locked="0"/>
    </xf>
    <xf numFmtId="2" fontId="12" fillId="2" borderId="54" xfId="0" applyNumberFormat="1" applyFont="1" applyFill="1" applyBorder="1" applyAlignment="1" applyProtection="1">
      <alignment horizontal="center"/>
      <protection locked="0"/>
    </xf>
    <xf numFmtId="164" fontId="2" fillId="0" borderId="56" xfId="0" applyNumberFormat="1" applyFont="1" applyBorder="1" applyAlignment="1" applyProtection="1">
      <alignment horizontal="center" vertical="center"/>
      <protection locked="0"/>
    </xf>
    <xf numFmtId="2" fontId="4" fillId="0" borderId="56" xfId="0" applyNumberFormat="1" applyFont="1" applyBorder="1" applyAlignment="1" applyProtection="1">
      <alignment horizontal="center" vertical="center"/>
      <protection locked="0"/>
    </xf>
    <xf numFmtId="1" fontId="2" fillId="0" borderId="56" xfId="0" applyNumberFormat="1" applyFont="1" applyBorder="1" applyAlignment="1" applyProtection="1">
      <alignment horizontal="center" vertical="center"/>
      <protection locked="0"/>
    </xf>
    <xf numFmtId="0" fontId="2" fillId="0" borderId="56" xfId="0" applyFont="1" applyBorder="1" applyProtection="1">
      <protection locked="0"/>
    </xf>
    <xf numFmtId="2" fontId="2" fillId="0" borderId="56" xfId="0" applyNumberFormat="1" applyFont="1" applyBorder="1" applyAlignment="1" applyProtection="1">
      <alignment horizontal="center" vertical="center"/>
      <protection locked="0"/>
    </xf>
    <xf numFmtId="2" fontId="12" fillId="2" borderId="56" xfId="0" applyNumberFormat="1" applyFont="1" applyFill="1" applyBorder="1" applyAlignment="1" applyProtection="1">
      <alignment horizontal="center"/>
      <protection locked="0"/>
    </xf>
    <xf numFmtId="2" fontId="12" fillId="3" borderId="56" xfId="0" applyNumberFormat="1" applyFont="1" applyFill="1" applyBorder="1" applyAlignment="1" applyProtection="1">
      <alignment horizontal="center"/>
      <protection locked="0"/>
    </xf>
    <xf numFmtId="2" fontId="0" fillId="0" borderId="57" xfId="0" applyNumberFormat="1" applyBorder="1" applyProtection="1">
      <protection locked="0"/>
    </xf>
    <xf numFmtId="0" fontId="2" fillId="0" borderId="58" xfId="0" applyNumberFormat="1" applyFont="1" applyBorder="1" applyAlignment="1" applyProtection="1">
      <alignment horizontal="center" vertical="center"/>
      <protection locked="0"/>
    </xf>
    <xf numFmtId="0" fontId="2" fillId="0" borderId="59" xfId="0" applyNumberFormat="1" applyFont="1" applyBorder="1" applyAlignment="1" applyProtection="1">
      <alignment horizontal="center" vertical="center"/>
      <protection locked="0"/>
    </xf>
    <xf numFmtId="2" fontId="0" fillId="0" borderId="60" xfId="0" applyNumberFormat="1" applyBorder="1" applyProtection="1">
      <protection locked="0"/>
    </xf>
    <xf numFmtId="2" fontId="12" fillId="3" borderId="54" xfId="0" applyNumberFormat="1" applyFont="1" applyFill="1" applyBorder="1" applyAlignment="1" applyProtection="1">
      <alignment horizontal="center"/>
      <protection locked="0"/>
    </xf>
    <xf numFmtId="0" fontId="2" fillId="0" borderId="61" xfId="0" applyNumberFormat="1" applyFont="1" applyBorder="1" applyProtection="1">
      <protection locked="0"/>
    </xf>
    <xf numFmtId="0" fontId="15" fillId="2" borderId="63" xfId="0" applyFont="1" applyFill="1" applyBorder="1" applyAlignment="1" applyProtection="1">
      <alignment horizontal="center" vertical="center"/>
      <protection locked="0"/>
    </xf>
    <xf numFmtId="0" fontId="0" fillId="2" borderId="63" xfId="0" applyFill="1" applyBorder="1" applyAlignment="1" applyProtection="1">
      <protection locked="0"/>
    </xf>
    <xf numFmtId="0" fontId="0" fillId="2" borderId="63" xfId="0" applyFill="1" applyBorder="1" applyAlignment="1" applyProtection="1">
      <alignment horizontal="center" vertical="center"/>
      <protection locked="0"/>
    </xf>
    <xf numFmtId="2" fontId="14" fillId="2" borderId="63" xfId="0" applyNumberFormat="1" applyFont="1" applyFill="1" applyBorder="1" applyAlignment="1" applyProtection="1">
      <alignment horizontal="center"/>
      <protection locked="0"/>
    </xf>
    <xf numFmtId="2" fontId="11" fillId="2" borderId="63" xfId="0" applyNumberFormat="1" applyFont="1" applyFill="1" applyBorder="1" applyAlignment="1" applyProtection="1">
      <alignment horizontal="center"/>
      <protection locked="0"/>
    </xf>
    <xf numFmtId="2" fontId="4" fillId="0" borderId="64" xfId="0" applyNumberFormat="1" applyFont="1" applyBorder="1" applyProtection="1"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2" fontId="3" fillId="0" borderId="17" xfId="0" applyNumberFormat="1" applyFont="1" applyBorder="1" applyProtection="1">
      <protection locked="0"/>
    </xf>
    <xf numFmtId="164" fontId="0" fillId="0" borderId="70" xfId="0" applyNumberFormat="1" applyBorder="1" applyAlignment="1" applyProtection="1">
      <alignment horizontal="center" vertical="center"/>
      <protection locked="0"/>
    </xf>
    <xf numFmtId="2" fontId="0" fillId="0" borderId="70" xfId="0" applyNumberFormat="1" applyBorder="1" applyAlignment="1" applyProtection="1">
      <alignment horizontal="center" vertical="center"/>
      <protection locked="0"/>
    </xf>
    <xf numFmtId="0" fontId="0" fillId="0" borderId="70" xfId="0" applyBorder="1" applyAlignment="1" applyProtection="1">
      <alignment horizontal="left" vertical="center"/>
      <protection locked="0"/>
    </xf>
    <xf numFmtId="0" fontId="0" fillId="0" borderId="70" xfId="0" applyBorder="1" applyAlignment="1" applyProtection="1">
      <alignment horizontal="center" vertical="center"/>
      <protection locked="0"/>
    </xf>
    <xf numFmtId="2" fontId="0" fillId="0" borderId="71" xfId="0" applyNumberFormat="1" applyBorder="1" applyProtection="1">
      <protection locked="0"/>
    </xf>
    <xf numFmtId="164" fontId="0" fillId="0" borderId="72" xfId="0" applyNumberFormat="1" applyBorder="1" applyAlignment="1" applyProtection="1">
      <alignment horizontal="center" vertical="center"/>
      <protection locked="0"/>
    </xf>
    <xf numFmtId="164" fontId="0" fillId="0" borderId="73" xfId="0" applyNumberFormat="1" applyBorder="1" applyAlignment="1" applyProtection="1">
      <alignment horizontal="center" vertical="center"/>
      <protection locked="0"/>
    </xf>
    <xf numFmtId="2" fontId="14" fillId="2" borderId="73" xfId="0" applyNumberFormat="1" applyFont="1" applyFill="1" applyBorder="1" applyAlignment="1" applyProtection="1">
      <alignment horizontal="center"/>
      <protection locked="0"/>
    </xf>
    <xf numFmtId="2" fontId="14" fillId="3" borderId="73" xfId="0" applyNumberFormat="1" applyFont="1" applyFill="1" applyBorder="1" applyAlignment="1" applyProtection="1">
      <alignment horizontal="center"/>
      <protection locked="0"/>
    </xf>
    <xf numFmtId="2" fontId="0" fillId="0" borderId="74" xfId="0" applyNumberFormat="1" applyBorder="1" applyProtection="1">
      <protection locked="0"/>
    </xf>
    <xf numFmtId="2" fontId="10" fillId="2" borderId="41" xfId="0" applyNumberFormat="1" applyFont="1" applyFill="1" applyBorder="1" applyAlignment="1" applyProtection="1">
      <alignment horizontal="center"/>
      <protection locked="0"/>
    </xf>
    <xf numFmtId="0" fontId="10" fillId="2" borderId="40" xfId="0" applyFont="1" applyFill="1" applyBorder="1" applyAlignment="1" applyProtection="1">
      <alignment horizontal="center"/>
      <protection locked="0"/>
    </xf>
    <xf numFmtId="0" fontId="2" fillId="2" borderId="53" xfId="0" applyNumberFormat="1" applyFont="1" applyFill="1" applyBorder="1" applyAlignment="1" applyProtection="1">
      <alignment horizontal="center" vertical="center"/>
      <protection locked="0"/>
    </xf>
    <xf numFmtId="0" fontId="2" fillId="2" borderId="55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NumberFormat="1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/>
      <protection locked="0"/>
    </xf>
    <xf numFmtId="0" fontId="0" fillId="0" borderId="29" xfId="0" applyBorder="1" applyAlignment="1" applyProtection="1">
      <alignment horizontal="center"/>
      <protection locked="0"/>
    </xf>
    <xf numFmtId="0" fontId="15" fillId="2" borderId="62" xfId="0" applyFont="1" applyFill="1" applyBorder="1" applyAlignment="1" applyProtection="1">
      <alignment horizontal="center" vertical="center"/>
      <protection locked="0"/>
    </xf>
    <xf numFmtId="0" fontId="15" fillId="2" borderId="63" xfId="0" applyFont="1" applyFill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/>
      <protection locked="0"/>
    </xf>
    <xf numFmtId="0" fontId="0" fillId="0" borderId="34" xfId="0" applyBorder="1" applyAlignment="1" applyProtection="1">
      <alignment horizontal="center"/>
      <protection locked="0"/>
    </xf>
    <xf numFmtId="0" fontId="0" fillId="0" borderId="35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7" fillId="0" borderId="16" xfId="0" applyFont="1" applyBorder="1" applyAlignment="1" applyProtection="1">
      <alignment horizontal="center" vertical="center"/>
      <protection locked="0"/>
    </xf>
    <xf numFmtId="0" fontId="3" fillId="0" borderId="65" xfId="0" applyFont="1" applyBorder="1" applyAlignment="1" applyProtection="1">
      <alignment horizontal="center" vertical="center"/>
      <protection locked="0"/>
    </xf>
    <xf numFmtId="0" fontId="3" fillId="0" borderId="30" xfId="0" applyFont="1" applyBorder="1" applyAlignment="1" applyProtection="1">
      <alignment horizontal="center" vertical="center"/>
      <protection locked="0"/>
    </xf>
    <xf numFmtId="2" fontId="9" fillId="2" borderId="68" xfId="0" applyNumberFormat="1" applyFont="1" applyFill="1" applyBorder="1" applyAlignment="1" applyProtection="1">
      <alignment horizontal="center"/>
      <protection locked="0"/>
    </xf>
    <xf numFmtId="2" fontId="9" fillId="2" borderId="48" xfId="0" applyNumberFormat="1" applyFont="1" applyFill="1" applyBorder="1" applyAlignment="1" applyProtection="1">
      <alignment horizontal="center"/>
      <protection locked="0"/>
    </xf>
    <xf numFmtId="2" fontId="9" fillId="2" borderId="66" xfId="0" applyNumberFormat="1" applyFont="1" applyFill="1" applyBorder="1" applyAlignment="1" applyProtection="1">
      <alignment horizontal="center" vertical="top"/>
      <protection locked="0"/>
    </xf>
    <xf numFmtId="2" fontId="9" fillId="2" borderId="31" xfId="0" applyNumberFormat="1" applyFont="1" applyFill="1" applyBorder="1" applyAlignment="1" applyProtection="1">
      <alignment horizontal="center" vertical="top"/>
      <protection locked="0"/>
    </xf>
    <xf numFmtId="2" fontId="9" fillId="2" borderId="67" xfId="0" applyNumberFormat="1" applyFont="1" applyFill="1" applyBorder="1" applyAlignment="1" applyProtection="1">
      <alignment horizontal="center" vertical="top"/>
      <protection locked="0"/>
    </xf>
    <xf numFmtId="2" fontId="9" fillId="2" borderId="32" xfId="0" applyNumberFormat="1" applyFont="1" applyFill="1" applyBorder="1" applyAlignment="1" applyProtection="1">
      <alignment horizontal="center" vertical="top"/>
      <protection locked="0"/>
    </xf>
    <xf numFmtId="0" fontId="0" fillId="0" borderId="70" xfId="0" applyBorder="1" applyAlignment="1" applyProtection="1">
      <alignment horizontal="left"/>
      <protection locked="0"/>
    </xf>
    <xf numFmtId="2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6" fillId="0" borderId="25" xfId="0" applyFont="1" applyBorder="1" applyAlignment="1" applyProtection="1">
      <alignment vertical="center"/>
      <protection locked="0"/>
    </xf>
    <xf numFmtId="0" fontId="0" fillId="0" borderId="73" xfId="0" applyBorder="1" applyAlignment="1" applyProtection="1">
      <alignment horizontal="left"/>
      <protection locked="0"/>
    </xf>
    <xf numFmtId="0" fontId="18" fillId="0" borderId="50" xfId="0" applyFont="1" applyBorder="1" applyAlignment="1" applyProtection="1">
      <alignment horizontal="center"/>
      <protection locked="0"/>
    </xf>
    <xf numFmtId="0" fontId="18" fillId="0" borderId="51" xfId="0" applyFont="1" applyBorder="1" applyAlignment="1" applyProtection="1">
      <alignment horizontal="center"/>
      <protection locked="0"/>
    </xf>
    <xf numFmtId="0" fontId="18" fillId="0" borderId="52" xfId="0" applyFont="1" applyBorder="1" applyAlignment="1" applyProtection="1">
      <alignment horizontal="center"/>
      <protection locked="0"/>
    </xf>
    <xf numFmtId="0" fontId="17" fillId="0" borderId="44" xfId="0" applyFont="1" applyBorder="1" applyAlignment="1" applyProtection="1">
      <alignment horizontal="center"/>
      <protection locked="0"/>
    </xf>
    <xf numFmtId="0" fontId="17" fillId="0" borderId="45" xfId="0" applyFont="1" applyBorder="1" applyAlignment="1" applyProtection="1">
      <alignment horizontal="center"/>
      <protection locked="0"/>
    </xf>
    <xf numFmtId="0" fontId="17" fillId="0" borderId="46" xfId="0" applyFont="1" applyBorder="1" applyAlignment="1" applyProtection="1">
      <alignment horizontal="center"/>
      <protection locked="0"/>
    </xf>
    <xf numFmtId="0" fontId="17" fillId="0" borderId="47" xfId="0" applyFont="1" applyBorder="1" applyAlignment="1" applyProtection="1">
      <alignment horizontal="center"/>
      <protection locked="0"/>
    </xf>
    <xf numFmtId="2" fontId="10" fillId="2" borderId="68" xfId="0" applyNumberFormat="1" applyFont="1" applyFill="1" applyBorder="1" applyAlignment="1" applyProtection="1">
      <alignment vertical="center"/>
      <protection locked="0"/>
    </xf>
    <xf numFmtId="2" fontId="10" fillId="2" borderId="48" xfId="0" applyNumberFormat="1" applyFont="1" applyFill="1" applyBorder="1" applyAlignment="1" applyProtection="1">
      <alignment vertical="center"/>
      <protection locked="0"/>
    </xf>
    <xf numFmtId="2" fontId="10" fillId="2" borderId="49" xfId="0" applyNumberFormat="1" applyFont="1" applyFill="1" applyBorder="1" applyAlignment="1" applyProtection="1">
      <alignment vertical="center"/>
      <protection locked="0"/>
    </xf>
  </cellXfs>
  <cellStyles count="1">
    <cellStyle name="Normal" xfId="0" builtinId="0"/>
  </cellStyles>
  <dxfs count="1">
    <dxf>
      <font>
        <color theme="0"/>
      </font>
      <fill>
        <patternFill>
          <bgColor theme="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3174</xdr:colOff>
      <xdr:row>0</xdr:row>
      <xdr:rowOff>126999</xdr:rowOff>
    </xdr:from>
    <xdr:to>
      <xdr:col>6</xdr:col>
      <xdr:colOff>666749</xdr:colOff>
      <xdr:row>4</xdr:row>
      <xdr:rowOff>142874</xdr:rowOff>
    </xdr:to>
    <xdr:sp macro="[0]!AjouterUneLigne" textlink="">
      <xdr:nvSpPr>
        <xdr:cNvPr id="2" name="Rectangle à coins arrondis 1"/>
        <xdr:cNvSpPr/>
      </xdr:nvSpPr>
      <xdr:spPr>
        <a:xfrm>
          <a:off x="511174" y="126999"/>
          <a:ext cx="3933825" cy="7778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ajouter ligne frais fonctionnement local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5:Y40"/>
  <sheetViews>
    <sheetView tabSelected="1" zoomScale="60" zoomScaleNormal="60" workbookViewId="0">
      <selection activeCell="F38" sqref="F38"/>
    </sheetView>
  </sheetViews>
  <sheetFormatPr baseColWidth="10" defaultRowHeight="15" x14ac:dyDescent="0.25"/>
  <cols>
    <col min="1" max="1" width="5.140625" style="1" customWidth="1"/>
    <col min="2" max="2" width="2.28515625" style="1" customWidth="1"/>
    <col min="3" max="3" width="7.5703125" style="1" customWidth="1"/>
    <col min="4" max="4" width="13.5703125" style="1" customWidth="1"/>
    <col min="5" max="5" width="13.28515625" style="1" customWidth="1"/>
    <col min="6" max="6" width="14.42578125" style="1" customWidth="1"/>
    <col min="7" max="7" width="18.140625" style="1" customWidth="1"/>
    <col min="8" max="9" width="15.42578125" style="1" customWidth="1"/>
    <col min="10" max="10" width="19.7109375" style="1" customWidth="1"/>
    <col min="11" max="11" width="13.140625" style="1" customWidth="1"/>
    <col min="12" max="17" width="11.42578125" style="1"/>
    <col min="18" max="18" width="41.140625" style="1" bestFit="1" customWidth="1"/>
    <col min="19" max="19" width="2.42578125" style="1" customWidth="1"/>
    <col min="20" max="21" width="11.7109375" style="1" customWidth="1"/>
    <col min="22" max="22" width="2.42578125" style="1" customWidth="1"/>
    <col min="23" max="24" width="11.7109375" style="1" customWidth="1"/>
    <col min="25" max="25" width="5" style="1" customWidth="1"/>
    <col min="26" max="16384" width="11.42578125" style="1"/>
  </cols>
  <sheetData>
    <row r="5" spans="3:21" ht="15.75" thickBot="1" x14ac:dyDescent="0.3"/>
    <row r="6" spans="3:21" ht="16.5" thickTop="1" thickBot="1" x14ac:dyDescent="0.3">
      <c r="C6" s="105" t="s">
        <v>15</v>
      </c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  <c r="P6" s="106"/>
      <c r="Q6" s="106"/>
      <c r="R6" s="107"/>
    </row>
    <row r="7" spans="3:21" ht="45.75" thickBot="1" x14ac:dyDescent="0.3">
      <c r="C7" s="2" t="s">
        <v>31</v>
      </c>
      <c r="D7" s="3" t="s">
        <v>30</v>
      </c>
      <c r="E7" s="3" t="s">
        <v>25</v>
      </c>
      <c r="F7" s="3" t="s">
        <v>27</v>
      </c>
      <c r="G7" s="3" t="s">
        <v>26</v>
      </c>
      <c r="H7" s="57" t="s">
        <v>29</v>
      </c>
      <c r="I7" s="57" t="s">
        <v>32</v>
      </c>
      <c r="J7" s="108" t="s">
        <v>28</v>
      </c>
      <c r="K7" s="109"/>
      <c r="L7" s="4" t="s">
        <v>0</v>
      </c>
      <c r="M7" s="5" t="s">
        <v>3</v>
      </c>
      <c r="N7" s="6" t="s">
        <v>17</v>
      </c>
      <c r="O7" s="7" t="s">
        <v>16</v>
      </c>
      <c r="P7" s="5" t="s">
        <v>4</v>
      </c>
      <c r="Q7" s="5" t="s">
        <v>5</v>
      </c>
      <c r="R7" s="8" t="s">
        <v>18</v>
      </c>
    </row>
    <row r="8" spans="3:21" ht="16.5" thickTop="1" thickBot="1" x14ac:dyDescent="0.3">
      <c r="C8" s="37"/>
      <c r="D8" s="38"/>
      <c r="E8" s="38"/>
      <c r="F8" s="38"/>
      <c r="G8" s="38"/>
      <c r="H8" s="38"/>
      <c r="I8" s="38"/>
      <c r="J8" s="38"/>
      <c r="K8" s="38"/>
      <c r="L8" s="39"/>
      <c r="M8" s="39"/>
      <c r="N8" s="40"/>
      <c r="O8" s="39"/>
      <c r="P8" s="101" t="s">
        <v>21</v>
      </c>
      <c r="Q8" s="102"/>
      <c r="R8" s="41"/>
    </row>
    <row r="9" spans="3:21" x14ac:dyDescent="0.25">
      <c r="C9" s="33"/>
      <c r="D9" s="34"/>
      <c r="E9" s="34"/>
      <c r="F9" s="34"/>
      <c r="G9" s="34"/>
      <c r="H9" s="34"/>
      <c r="I9" s="34"/>
      <c r="J9" s="34"/>
      <c r="K9" s="34"/>
      <c r="L9" s="29"/>
      <c r="M9" s="29"/>
      <c r="N9" s="35"/>
      <c r="O9" s="29"/>
      <c r="P9" s="101" t="s">
        <v>6</v>
      </c>
      <c r="Q9" s="102"/>
      <c r="R9" s="36"/>
    </row>
    <row r="10" spans="3:21" ht="16.5" thickBot="1" x14ac:dyDescent="0.3">
      <c r="C10" s="42"/>
      <c r="D10" s="43"/>
      <c r="E10" s="43"/>
      <c r="F10" s="43"/>
      <c r="G10" s="43"/>
      <c r="H10" s="43"/>
      <c r="I10" s="43"/>
      <c r="J10" s="43"/>
      <c r="K10" s="43"/>
      <c r="L10" s="44"/>
      <c r="M10" s="44"/>
      <c r="N10" s="45"/>
      <c r="O10" s="44"/>
      <c r="P10" s="50"/>
      <c r="Q10" s="50"/>
      <c r="R10" s="46"/>
    </row>
    <row r="11" spans="3:21" ht="16.5" customHeight="1" thickTop="1" x14ac:dyDescent="0.25">
      <c r="C11" s="103"/>
      <c r="D11" s="104"/>
      <c r="E11" s="104"/>
      <c r="F11" s="104"/>
      <c r="G11" s="104"/>
      <c r="H11" s="78"/>
      <c r="I11" s="78"/>
      <c r="J11" s="79"/>
      <c r="K11" s="80" t="s">
        <v>19</v>
      </c>
      <c r="L11" s="81">
        <v>1</v>
      </c>
      <c r="M11" s="81"/>
      <c r="N11" s="81">
        <f t="shared" ref="N11:N16" si="0">M11-L11</f>
        <v>-1</v>
      </c>
      <c r="O11" s="81"/>
      <c r="P11" s="81">
        <f t="shared" ref="P11:P16" si="1">IF(H11=compte_courant,N11,"")</f>
        <v>-1</v>
      </c>
      <c r="Q11" s="82">
        <f t="shared" ref="Q11:Q17" si="2">IF(H11=compte_épargne,N11,"")</f>
        <v>-1</v>
      </c>
      <c r="R11" s="83"/>
      <c r="T11" s="9"/>
      <c r="U11" s="9"/>
    </row>
    <row r="12" spans="3:21" x14ac:dyDescent="0.25">
      <c r="C12" s="98">
        <v>1</v>
      </c>
      <c r="D12" s="59">
        <v>1</v>
      </c>
      <c r="E12" s="60"/>
      <c r="F12" s="60"/>
      <c r="G12" s="61"/>
      <c r="H12" s="61"/>
      <c r="I12" s="61"/>
      <c r="J12" s="62" t="s">
        <v>1</v>
      </c>
      <c r="K12" s="63">
        <v>304</v>
      </c>
      <c r="L12" s="64">
        <v>2</v>
      </c>
      <c r="M12" s="64"/>
      <c r="N12" s="64">
        <f t="shared" si="0"/>
        <v>-2</v>
      </c>
      <c r="O12" s="64"/>
      <c r="P12" s="76">
        <f t="shared" si="1"/>
        <v>-2</v>
      </c>
      <c r="Q12" s="76">
        <f t="shared" si="2"/>
        <v>-2</v>
      </c>
      <c r="R12" s="77"/>
    </row>
    <row r="13" spans="3:21" ht="18" customHeight="1" x14ac:dyDescent="0.25">
      <c r="C13" s="99">
        <v>2</v>
      </c>
      <c r="D13" s="65">
        <v>2</v>
      </c>
      <c r="E13" s="66"/>
      <c r="F13" s="66"/>
      <c r="G13" s="67"/>
      <c r="H13" s="67"/>
      <c r="I13" s="67"/>
      <c r="J13" s="68" t="s">
        <v>12</v>
      </c>
      <c r="K13" s="69"/>
      <c r="L13" s="70">
        <v>3</v>
      </c>
      <c r="M13" s="70"/>
      <c r="N13" s="70">
        <f t="shared" si="0"/>
        <v>-3</v>
      </c>
      <c r="O13" s="70"/>
      <c r="P13" s="71">
        <f t="shared" si="1"/>
        <v>-3</v>
      </c>
      <c r="Q13" s="71">
        <f t="shared" si="2"/>
        <v>-3</v>
      </c>
      <c r="R13" s="72"/>
    </row>
    <row r="14" spans="3:21" ht="18" customHeight="1" x14ac:dyDescent="0.25">
      <c r="C14" s="99">
        <v>3</v>
      </c>
      <c r="D14" s="59">
        <v>3</v>
      </c>
      <c r="E14" s="66"/>
      <c r="F14" s="66"/>
      <c r="G14" s="67"/>
      <c r="H14" s="67"/>
      <c r="I14" s="67"/>
      <c r="J14" s="68" t="s">
        <v>20</v>
      </c>
      <c r="K14" s="69">
        <v>165</v>
      </c>
      <c r="L14" s="70">
        <v>4</v>
      </c>
      <c r="M14" s="70"/>
      <c r="N14" s="70">
        <f t="shared" si="0"/>
        <v>-4</v>
      </c>
      <c r="O14" s="70"/>
      <c r="P14" s="71">
        <f t="shared" si="1"/>
        <v>-4</v>
      </c>
      <c r="Q14" s="71">
        <f t="shared" si="2"/>
        <v>-4</v>
      </c>
      <c r="R14" s="72"/>
    </row>
    <row r="15" spans="3:21" ht="18" customHeight="1" x14ac:dyDescent="0.25">
      <c r="C15" s="99">
        <v>4</v>
      </c>
      <c r="D15" s="65">
        <v>4</v>
      </c>
      <c r="E15" s="66"/>
      <c r="F15" s="66"/>
      <c r="G15" s="67"/>
      <c r="H15" s="67"/>
      <c r="I15" s="67"/>
      <c r="J15" s="68" t="s">
        <v>13</v>
      </c>
      <c r="K15" s="69">
        <v>60.34</v>
      </c>
      <c r="L15" s="70">
        <v>5</v>
      </c>
      <c r="M15" s="70"/>
      <c r="N15" s="70">
        <f t="shared" si="0"/>
        <v>-5</v>
      </c>
      <c r="O15" s="70"/>
      <c r="P15" s="71">
        <f t="shared" si="1"/>
        <v>-5</v>
      </c>
      <c r="Q15" s="71">
        <f t="shared" si="2"/>
        <v>-5</v>
      </c>
      <c r="R15" s="72"/>
    </row>
    <row r="16" spans="3:21" ht="18" customHeight="1" thickBot="1" x14ac:dyDescent="0.3">
      <c r="C16" s="99">
        <v>5</v>
      </c>
      <c r="D16" s="59">
        <v>5</v>
      </c>
      <c r="E16" s="66"/>
      <c r="F16" s="66"/>
      <c r="G16" s="67"/>
      <c r="H16" s="67"/>
      <c r="I16" s="67"/>
      <c r="J16" s="68"/>
      <c r="K16" s="69"/>
      <c r="L16" s="70">
        <v>6</v>
      </c>
      <c r="M16" s="70"/>
      <c r="N16" s="70">
        <f t="shared" si="0"/>
        <v>-6</v>
      </c>
      <c r="O16" s="70"/>
      <c r="P16" s="71">
        <f t="shared" si="1"/>
        <v>-6</v>
      </c>
      <c r="Q16" s="71">
        <f t="shared" si="2"/>
        <v>-6</v>
      </c>
      <c r="R16" s="72"/>
    </row>
    <row r="17" spans="1:25" ht="18" customHeight="1" thickTop="1" x14ac:dyDescent="0.25">
      <c r="C17" s="99">
        <v>6</v>
      </c>
      <c r="D17" s="65">
        <v>6</v>
      </c>
      <c r="E17" s="66"/>
      <c r="F17" s="66"/>
      <c r="G17" s="67"/>
      <c r="H17" s="67"/>
      <c r="I17" s="67"/>
      <c r="J17" s="68"/>
      <c r="K17" s="69"/>
      <c r="L17" s="70">
        <v>7</v>
      </c>
      <c r="M17" s="70"/>
      <c r="N17" s="70">
        <f>M17-L17</f>
        <v>-7</v>
      </c>
      <c r="O17" s="70"/>
      <c r="P17" s="71">
        <f>IF(H17=compte_courant,N17,"")</f>
        <v>-7</v>
      </c>
      <c r="Q17" s="71">
        <f t="shared" si="2"/>
        <v>-7</v>
      </c>
      <c r="R17" s="72"/>
      <c r="W17" s="120" t="s">
        <v>9</v>
      </c>
      <c r="X17" s="121"/>
    </row>
    <row r="18" spans="1:25" ht="18" customHeight="1" thickBot="1" x14ac:dyDescent="0.3">
      <c r="C18" s="99"/>
      <c r="D18" s="65"/>
      <c r="E18" s="66"/>
      <c r="F18" s="66"/>
      <c r="G18" s="67"/>
      <c r="H18" s="67"/>
      <c r="I18" s="67"/>
      <c r="J18" s="68"/>
      <c r="K18" s="69"/>
      <c r="L18" s="70"/>
      <c r="M18" s="70"/>
      <c r="N18" s="70">
        <f>M18-L18</f>
        <v>0</v>
      </c>
      <c r="O18" s="70"/>
      <c r="P18" s="71">
        <f>IF(H18=compte_courant,N18,"")</f>
        <v>0</v>
      </c>
      <c r="Q18" s="71">
        <f>IF(H18=compte_épargne,N18,"")</f>
        <v>0</v>
      </c>
      <c r="R18" s="72"/>
      <c r="W18" s="122"/>
      <c r="X18" s="123"/>
    </row>
    <row r="19" spans="1:25" ht="18" customHeight="1" thickTop="1" thickBot="1" x14ac:dyDescent="0.3">
      <c r="C19" s="73" t="s">
        <v>34</v>
      </c>
      <c r="D19" s="74"/>
      <c r="E19" s="74"/>
      <c r="F19" s="74"/>
      <c r="G19" s="74"/>
      <c r="H19" s="74"/>
      <c r="I19" s="74"/>
      <c r="J19" s="74"/>
      <c r="K19" s="74"/>
      <c r="L19" s="74"/>
      <c r="M19" s="74"/>
      <c r="N19" s="74">
        <f>M19-L19</f>
        <v>0</v>
      </c>
      <c r="O19" s="74"/>
      <c r="P19" s="74">
        <f>IF(H19=compte_courant,N19,"")</f>
        <v>0</v>
      </c>
      <c r="Q19" s="74">
        <f>IF(H19=compte_épargne,N19,"")</f>
        <v>0</v>
      </c>
      <c r="R19" s="75"/>
      <c r="W19" s="120"/>
      <c r="X19" s="121"/>
      <c r="Y19" s="110" t="s">
        <v>8</v>
      </c>
    </row>
    <row r="20" spans="1:25" ht="18" customHeight="1" thickTop="1" thickBot="1" x14ac:dyDescent="0.3">
      <c r="C20" s="100">
        <v>8</v>
      </c>
      <c r="D20" s="86">
        <v>2</v>
      </c>
      <c r="E20" s="87"/>
      <c r="F20" s="87"/>
      <c r="G20" s="88"/>
      <c r="H20" s="88"/>
      <c r="I20" s="89"/>
      <c r="J20" s="119" t="s">
        <v>35</v>
      </c>
      <c r="K20" s="119"/>
      <c r="L20" s="81">
        <v>1</v>
      </c>
      <c r="M20" s="81"/>
      <c r="N20" s="81">
        <f t="shared" ref="N20:N25" si="3">M20-L20</f>
        <v>-1</v>
      </c>
      <c r="O20" s="81"/>
      <c r="P20" s="81">
        <f t="shared" ref="P20:P25" si="4">IF(H20=compte_courant,N20,"")</f>
        <v>-1</v>
      </c>
      <c r="Q20" s="82">
        <f t="shared" ref="Q20:Q25" si="5">IF(H20=compte_épargne,N20,"")</f>
        <v>-1</v>
      </c>
      <c r="R20" s="90"/>
      <c r="W20" s="122"/>
      <c r="X20" s="123"/>
      <c r="Y20" s="110"/>
    </row>
    <row r="21" spans="1:25" ht="15.75" thickTop="1" x14ac:dyDescent="0.25">
      <c r="C21" s="100">
        <v>9</v>
      </c>
      <c r="D21" s="86">
        <v>3</v>
      </c>
      <c r="E21" s="87"/>
      <c r="F21" s="87"/>
      <c r="G21" s="88"/>
      <c r="H21" s="88"/>
      <c r="I21" s="89"/>
      <c r="J21" s="119" t="s">
        <v>7</v>
      </c>
      <c r="K21" s="119"/>
      <c r="L21" s="64">
        <v>2</v>
      </c>
      <c r="M21" s="64"/>
      <c r="N21" s="64">
        <f t="shared" si="3"/>
        <v>-2</v>
      </c>
      <c r="O21" s="64"/>
      <c r="P21" s="76">
        <f t="shared" si="4"/>
        <v>-2</v>
      </c>
      <c r="Q21" s="76">
        <f t="shared" si="5"/>
        <v>-2</v>
      </c>
      <c r="R21" s="90"/>
    </row>
    <row r="22" spans="1:25" x14ac:dyDescent="0.25">
      <c r="C22" s="100">
        <v>10</v>
      </c>
      <c r="D22" s="86">
        <v>4</v>
      </c>
      <c r="E22" s="87"/>
      <c r="F22" s="87"/>
      <c r="G22" s="88"/>
      <c r="H22" s="88"/>
      <c r="I22" s="89"/>
      <c r="J22" s="119"/>
      <c r="K22" s="119"/>
      <c r="L22" s="70">
        <v>3</v>
      </c>
      <c r="M22" s="70"/>
      <c r="N22" s="70">
        <f t="shared" si="3"/>
        <v>-3</v>
      </c>
      <c r="O22" s="70"/>
      <c r="P22" s="71">
        <f t="shared" si="4"/>
        <v>-3</v>
      </c>
      <c r="Q22" s="71">
        <f t="shared" si="5"/>
        <v>-3</v>
      </c>
      <c r="R22" s="90"/>
    </row>
    <row r="23" spans="1:25" x14ac:dyDescent="0.25">
      <c r="C23" s="100">
        <v>11</v>
      </c>
      <c r="D23" s="86">
        <v>5</v>
      </c>
      <c r="E23" s="87"/>
      <c r="F23" s="87"/>
      <c r="G23" s="88"/>
      <c r="H23" s="88"/>
      <c r="I23" s="89"/>
      <c r="J23" s="119"/>
      <c r="K23" s="119"/>
      <c r="L23" s="70">
        <v>4</v>
      </c>
      <c r="M23" s="70"/>
      <c r="N23" s="70">
        <f t="shared" si="3"/>
        <v>-4</v>
      </c>
      <c r="O23" s="70"/>
      <c r="P23" s="71">
        <f t="shared" si="4"/>
        <v>-4</v>
      </c>
      <c r="Q23" s="71">
        <f t="shared" si="5"/>
        <v>-4</v>
      </c>
      <c r="R23" s="90"/>
    </row>
    <row r="24" spans="1:25" x14ac:dyDescent="0.25">
      <c r="C24" s="100">
        <v>12</v>
      </c>
      <c r="D24" s="86">
        <v>6</v>
      </c>
      <c r="E24" s="87"/>
      <c r="F24" s="87"/>
      <c r="G24" s="88"/>
      <c r="H24" s="88"/>
      <c r="I24" s="89"/>
      <c r="J24" s="119"/>
      <c r="K24" s="119"/>
      <c r="L24" s="70">
        <v>5</v>
      </c>
      <c r="M24" s="70"/>
      <c r="N24" s="70">
        <f t="shared" si="3"/>
        <v>-5</v>
      </c>
      <c r="O24" s="70"/>
      <c r="P24" s="71">
        <f t="shared" si="4"/>
        <v>-5</v>
      </c>
      <c r="Q24" s="71">
        <f t="shared" si="5"/>
        <v>-5</v>
      </c>
      <c r="R24" s="90"/>
      <c r="S24" s="12"/>
    </row>
    <row r="25" spans="1:25" x14ac:dyDescent="0.25">
      <c r="C25" s="100">
        <v>13</v>
      </c>
      <c r="D25" s="86">
        <v>7</v>
      </c>
      <c r="E25" s="87"/>
      <c r="F25" s="87"/>
      <c r="G25" s="88"/>
      <c r="H25" s="88"/>
      <c r="I25" s="89"/>
      <c r="J25" s="119"/>
      <c r="K25" s="119"/>
      <c r="L25" s="70">
        <v>6</v>
      </c>
      <c r="M25" s="70"/>
      <c r="N25" s="70">
        <f t="shared" si="3"/>
        <v>-6</v>
      </c>
      <c r="O25" s="70"/>
      <c r="P25" s="71">
        <f t="shared" si="4"/>
        <v>-6</v>
      </c>
      <c r="Q25" s="71">
        <f t="shared" si="5"/>
        <v>-6</v>
      </c>
      <c r="R25" s="90"/>
    </row>
    <row r="26" spans="1:25" ht="15.75" thickBot="1" x14ac:dyDescent="0.3">
      <c r="C26" s="91" t="s">
        <v>36</v>
      </c>
      <c r="D26" s="92"/>
      <c r="E26" s="92"/>
      <c r="F26" s="92"/>
      <c r="G26" s="92"/>
      <c r="H26" s="92"/>
      <c r="I26" s="92"/>
      <c r="J26" s="124"/>
      <c r="K26" s="124"/>
      <c r="L26" s="93"/>
      <c r="M26" s="93"/>
      <c r="N26" s="93"/>
      <c r="O26" s="93"/>
      <c r="P26" s="94"/>
      <c r="Q26" s="94"/>
      <c r="R26" s="95"/>
      <c r="W26" s="10" t="s">
        <v>4</v>
      </c>
      <c r="X26" s="11" t="s">
        <v>5</v>
      </c>
    </row>
    <row r="27" spans="1:25" ht="20.25" thickTop="1" thickBot="1" x14ac:dyDescent="0.35">
      <c r="C27" s="111" t="s">
        <v>2</v>
      </c>
      <c r="D27" s="84"/>
      <c r="E27" s="84"/>
      <c r="F27" s="84"/>
      <c r="G27" s="84"/>
      <c r="H27" s="84"/>
      <c r="I27" s="84"/>
      <c r="J27" s="84"/>
      <c r="K27" s="84"/>
      <c r="L27" s="115">
        <f>SUM(L11:L26)</f>
        <v>49</v>
      </c>
      <c r="M27" s="115">
        <f>SUM(M11:M26)</f>
        <v>0</v>
      </c>
      <c r="N27" s="117">
        <f t="shared" ref="N27" si="6">M27-L27</f>
        <v>-49</v>
      </c>
      <c r="O27" s="113">
        <f>SUM(O11:O26)</f>
        <v>0</v>
      </c>
      <c r="P27" s="132">
        <f>P10+N27</f>
        <v>-49</v>
      </c>
      <c r="Q27" s="132"/>
      <c r="R27" s="85"/>
      <c r="S27" s="12" t="s">
        <v>23</v>
      </c>
      <c r="T27" s="13">
        <f>N27</f>
        <v>-49</v>
      </c>
      <c r="U27" s="14" t="s">
        <v>24</v>
      </c>
      <c r="W27" s="15">
        <f>P10+T27</f>
        <v>-49</v>
      </c>
      <c r="X27" s="16">
        <f>Q10</f>
        <v>0</v>
      </c>
    </row>
    <row r="28" spans="1:25" ht="15.75" thickBot="1" x14ac:dyDescent="0.3">
      <c r="C28" s="112"/>
      <c r="D28" s="17"/>
      <c r="E28" s="17"/>
      <c r="F28" s="17"/>
      <c r="G28" s="17"/>
      <c r="H28" s="17"/>
      <c r="I28" s="17"/>
      <c r="J28" s="17"/>
      <c r="K28" s="17"/>
      <c r="L28" s="116"/>
      <c r="M28" s="116"/>
      <c r="N28" s="118"/>
      <c r="O28" s="114"/>
      <c r="P28" s="133"/>
      <c r="Q28" s="134"/>
      <c r="R28" s="51"/>
      <c r="S28" s="12" t="s">
        <v>23</v>
      </c>
      <c r="T28" s="13">
        <f>O27</f>
        <v>0</v>
      </c>
      <c r="U28" s="18" t="s">
        <v>10</v>
      </c>
    </row>
    <row r="29" spans="1:25" ht="18" customHeight="1" thickTop="1" thickBot="1" x14ac:dyDescent="0.35">
      <c r="C29" s="19"/>
      <c r="D29" s="32"/>
      <c r="E29" s="20"/>
      <c r="F29" s="20"/>
      <c r="G29" s="20"/>
      <c r="H29" s="20"/>
      <c r="I29" s="20"/>
      <c r="J29" s="21"/>
      <c r="K29" s="22"/>
      <c r="L29" s="47" t="s">
        <v>0</v>
      </c>
      <c r="M29" s="48" t="s">
        <v>3</v>
      </c>
      <c r="N29" s="49"/>
      <c r="O29" s="52" t="s">
        <v>16</v>
      </c>
      <c r="P29" s="96"/>
      <c r="Q29" s="97"/>
      <c r="R29" s="53" t="s">
        <v>11</v>
      </c>
      <c r="S29" s="23"/>
      <c r="T29" s="24"/>
      <c r="V29" s="25"/>
      <c r="W29" s="10" t="s">
        <v>4</v>
      </c>
      <c r="X29" s="11" t="s">
        <v>5</v>
      </c>
    </row>
    <row r="30" spans="1:25" ht="20.25" thickTop="1" thickBot="1" x14ac:dyDescent="0.35">
      <c r="C30" s="125" t="s">
        <v>14</v>
      </c>
      <c r="D30" s="126"/>
      <c r="E30" s="127"/>
      <c r="F30" s="127"/>
      <c r="G30" s="127"/>
      <c r="H30" s="127"/>
      <c r="I30" s="127"/>
      <c r="J30" s="127"/>
      <c r="K30" s="127"/>
      <c r="L30" s="55">
        <f>SUM(L12:L16)</f>
        <v>20</v>
      </c>
      <c r="M30" s="55">
        <f>SUM(M12:M16)</f>
        <v>0</v>
      </c>
      <c r="N30" s="55">
        <f>SUM(N12:N16)</f>
        <v>-20</v>
      </c>
      <c r="O30" s="56"/>
      <c r="P30" s="128" t="s">
        <v>33</v>
      </c>
      <c r="Q30" s="129"/>
      <c r="T30" s="26"/>
    </row>
    <row r="31" spans="1:25" s="31" customFormat="1" ht="16.5" thickTop="1" thickBot="1" x14ac:dyDescent="0.3">
      <c r="A31" s="1"/>
      <c r="B31" s="1"/>
      <c r="C31" s="27"/>
      <c r="D31" s="27"/>
      <c r="I31" s="27"/>
      <c r="J31" s="27"/>
      <c r="K31" s="27"/>
      <c r="L31" s="28"/>
      <c r="M31" s="28"/>
      <c r="N31" s="30"/>
      <c r="O31" s="30"/>
      <c r="P31" s="130" t="s">
        <v>22</v>
      </c>
      <c r="Q31" s="131"/>
      <c r="R31" s="30"/>
    </row>
    <row r="32" spans="1:25" s="31" customFormat="1" ht="15.75" thickTop="1" x14ac:dyDescent="0.25">
      <c r="A32" s="1"/>
      <c r="B32" s="1"/>
      <c r="C32" s="27"/>
      <c r="D32" s="27"/>
      <c r="E32" s="27"/>
      <c r="F32" s="27"/>
      <c r="G32" s="27"/>
      <c r="H32" s="27"/>
      <c r="I32" s="27"/>
      <c r="J32" s="27"/>
      <c r="K32" s="27"/>
      <c r="L32" s="28"/>
      <c r="M32" s="28"/>
      <c r="N32" s="30"/>
      <c r="O32" s="30"/>
      <c r="P32" s="54"/>
      <c r="Q32" s="54"/>
      <c r="R32" s="30"/>
    </row>
    <row r="33" spans="1:18" s="31" customFormat="1" x14ac:dyDescent="0.25">
      <c r="A33" s="1"/>
      <c r="B33" s="1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8"/>
      <c r="N33" s="30"/>
      <c r="O33" s="30"/>
      <c r="P33" s="54"/>
      <c r="Q33" s="54"/>
      <c r="R33" s="30"/>
    </row>
    <row r="34" spans="1:18" s="31" customFormat="1" x14ac:dyDescent="0.25">
      <c r="A34" s="1"/>
      <c r="B34" s="1"/>
      <c r="C34" s="27"/>
      <c r="D34" s="27"/>
      <c r="E34" s="27"/>
      <c r="F34" s="27"/>
      <c r="G34" s="27"/>
      <c r="H34" s="27"/>
      <c r="I34" s="27"/>
      <c r="J34" s="27"/>
      <c r="K34" s="27"/>
      <c r="L34" s="28"/>
      <c r="M34" s="28"/>
      <c r="N34" s="30"/>
      <c r="O34" s="30"/>
      <c r="P34" s="54"/>
      <c r="Q34" s="54"/>
      <c r="R34" s="30"/>
    </row>
    <row r="35" spans="1:18" s="31" customFormat="1" x14ac:dyDescent="0.25">
      <c r="A35" s="1"/>
      <c r="B35" s="1"/>
      <c r="C35" s="27"/>
      <c r="D35" s="27"/>
      <c r="F35" s="27"/>
      <c r="G35" s="27"/>
      <c r="H35" s="27"/>
      <c r="I35" s="27"/>
      <c r="J35" s="27"/>
      <c r="K35" s="27"/>
      <c r="L35" s="28"/>
      <c r="M35" s="28"/>
      <c r="N35" s="30"/>
      <c r="O35" s="30"/>
      <c r="P35" s="54"/>
      <c r="Q35" s="54"/>
      <c r="R35" s="30"/>
    </row>
    <row r="36" spans="1:18" s="31" customFormat="1" x14ac:dyDescent="0.25">
      <c r="A36" s="1"/>
      <c r="B36" s="1"/>
      <c r="C36" s="27"/>
      <c r="D36" s="27"/>
      <c r="F36" s="1"/>
      <c r="G36" s="1"/>
      <c r="J36" s="27"/>
      <c r="K36" s="27"/>
      <c r="L36" s="28"/>
      <c r="M36" s="28"/>
      <c r="N36" s="30"/>
      <c r="O36" s="30"/>
      <c r="P36" s="54"/>
      <c r="Q36" s="54"/>
      <c r="R36" s="30"/>
    </row>
    <row r="37" spans="1:18" x14ac:dyDescent="0.25">
      <c r="E37"/>
      <c r="F37"/>
      <c r="G37"/>
      <c r="H37"/>
      <c r="I37"/>
      <c r="J37"/>
      <c r="K37" s="58"/>
    </row>
    <row r="38" spans="1:18" x14ac:dyDescent="0.25">
      <c r="E38"/>
      <c r="F38"/>
      <c r="G38"/>
      <c r="H38"/>
      <c r="I38"/>
      <c r="J38"/>
      <c r="K38" s="58"/>
    </row>
    <row r="39" spans="1:18" x14ac:dyDescent="0.25">
      <c r="E39"/>
      <c r="F39"/>
      <c r="G39"/>
      <c r="H39"/>
      <c r="I39"/>
      <c r="J39"/>
      <c r="K39" s="58"/>
    </row>
    <row r="40" spans="1:18" x14ac:dyDescent="0.25">
      <c r="E40"/>
      <c r="F40"/>
      <c r="G40"/>
      <c r="H40"/>
      <c r="I40"/>
      <c r="J40"/>
      <c r="K40" s="58"/>
    </row>
  </sheetData>
  <sortState ref="K69:L85">
    <sortCondition ref="L68"/>
  </sortState>
  <dataConsolidate/>
  <mergeCells count="25">
    <mergeCell ref="P31:Q31"/>
    <mergeCell ref="J20:K20"/>
    <mergeCell ref="J25:K25"/>
    <mergeCell ref="P27:P28"/>
    <mergeCell ref="Q27:Q28"/>
    <mergeCell ref="W17:X18"/>
    <mergeCell ref="J26:K26"/>
    <mergeCell ref="J21:K21"/>
    <mergeCell ref="J22:K22"/>
    <mergeCell ref="C30:K30"/>
    <mergeCell ref="W19:X20"/>
    <mergeCell ref="P30:Q30"/>
    <mergeCell ref="Y19:Y20"/>
    <mergeCell ref="C27:C28"/>
    <mergeCell ref="O27:O28"/>
    <mergeCell ref="L27:L28"/>
    <mergeCell ref="M27:M28"/>
    <mergeCell ref="N27:N28"/>
    <mergeCell ref="J23:K23"/>
    <mergeCell ref="J24:K24"/>
    <mergeCell ref="P8:Q8"/>
    <mergeCell ref="P9:Q9"/>
    <mergeCell ref="C11:G11"/>
    <mergeCell ref="C6:R6"/>
    <mergeCell ref="J7:K7"/>
  </mergeCells>
  <phoneticPr fontId="8" type="noConversion"/>
  <conditionalFormatting sqref="E32:E34 R29:R36 H32:H35 J31:O36 I31:I35 F32:G36 C29:O30 C31:D36 A1:B54 C1:R28">
    <cfRule type="cellIs" dxfId="0" priority="8" stopIfTrue="1" operator="equal">
      <formula>0</formula>
    </cfRule>
  </conditionalFormatting>
  <dataValidations count="2">
    <dataValidation type="list" allowBlank="1" showInputMessage="1" showErrorMessage="1" sqref="H20:I25 E20:E25 E12:E18 I12:J18">
      <formula1>#REF!</formula1>
    </dataValidation>
    <dataValidation type="list" allowBlank="1" showInputMessage="1" showErrorMessage="1" sqref="H18 H12:H17">
      <formula1>$I$84:$I$87</formula1>
    </dataValidation>
  </dataValidations>
  <pageMargins left="0.70866141732283472" right="0.70866141732283472" top="0.74803149606299213" bottom="0.74803149606299213" header="0.31496062992125984" footer="0.31496062992125984"/>
  <pageSetup paperSize="9" scale="6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6</vt:i4>
      </vt:variant>
    </vt:vector>
  </HeadingPairs>
  <TitlesOfParts>
    <vt:vector size="7" baseType="lpstr">
      <vt:lpstr>Feuil1</vt:lpstr>
      <vt:lpstr>compte_courant</vt:lpstr>
      <vt:lpstr>compte_épargne</vt:lpstr>
      <vt:lpstr>dépenses_local01</vt:lpstr>
      <vt:lpstr>Local</vt:lpstr>
      <vt:lpstr>recette_local01</vt:lpstr>
      <vt:lpstr>Feuil1!Zone_d_impression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</dc:creator>
  <cp:lastModifiedBy>Guy Blancher</cp:lastModifiedBy>
  <cp:lastPrinted>2013-01-24T10:18:22Z</cp:lastPrinted>
  <dcterms:created xsi:type="dcterms:W3CDTF">2009-12-11T15:07:07Z</dcterms:created>
  <dcterms:modified xsi:type="dcterms:W3CDTF">2014-01-24T20:34:44Z</dcterms:modified>
</cp:coreProperties>
</file>