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510" windowHeight="8355"/>
  </bookViews>
  <sheets>
    <sheet name="OFFSET" sheetId="2" r:id="rId1"/>
    <sheet name="configuration" sheetId="3" r:id="rId2"/>
  </sheets>
  <definedNames>
    <definedName name="annee">configuration!$B$2:$B$32</definedName>
    <definedName name="aout">configuration!$J$2:$J$32</definedName>
    <definedName name="avril">configuration!$F$2:$F$32</definedName>
    <definedName name="couleur">configuration!$R$2:$R$7</definedName>
    <definedName name="decembre">configuration!$N$2:$N$32</definedName>
    <definedName name="fevrier">configuration!$D$2:$D$32</definedName>
    <definedName name="heure">configuration!$P$2:$P$9</definedName>
    <definedName name="janvier">configuration!$C$2:$C$32</definedName>
    <definedName name="juillet">configuration!$I$2:$I$32</definedName>
    <definedName name="juin">configuration!$H$2:$H$32</definedName>
    <definedName name="ligne">configuration!$Q$2:$Q$9</definedName>
    <definedName name="mai">configuration!$G$2:$G$32</definedName>
    <definedName name="mars">configuration!$E$2:$E$32</definedName>
    <definedName name="mois">configuration!$A$2:$A$13</definedName>
    <definedName name="novembre">configuration!$M$2:$M$32</definedName>
    <definedName name="octobre">configuration!$L$2:$L$32</definedName>
    <definedName name="septembre">configuration!$K$2:$K$32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15" i="3" l="1"/>
  <c r="T14" i="3"/>
  <c r="T13" i="3"/>
  <c r="T12" i="3"/>
  <c r="T11" i="3"/>
  <c r="T8" i="3"/>
  <c r="T9" i="3" s="1"/>
  <c r="T7" i="3"/>
  <c r="T6" i="3"/>
  <c r="T5" i="3"/>
  <c r="T10" i="3" l="1"/>
</calcChain>
</file>

<file path=xl/sharedStrings.xml><?xml version="1.0" encoding="utf-8"?>
<sst xmlns="http://schemas.openxmlformats.org/spreadsheetml/2006/main" count="315" uniqueCount="102">
  <si>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</si>
  <si>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</si>
  <si>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</si>
  <si>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</si>
  <si>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</si>
  <si>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</si>
  <si>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</si>
  <si>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</si>
  <si>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</si>
  <si>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</si>
  <si>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</si>
  <si>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</si>
  <si>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heure</t>
  </si>
  <si>
    <t>9h         10h</t>
  </si>
  <si>
    <t>10h        11h</t>
  </si>
  <si>
    <t>11h        12h</t>
  </si>
  <si>
    <t>annee</t>
  </si>
  <si>
    <t>mois</t>
  </si>
  <si>
    <t>ligne</t>
  </si>
  <si>
    <t>7h          8h</t>
  </si>
  <si>
    <t>8h          9h</t>
  </si>
  <si>
    <t>13h30 14h30</t>
  </si>
  <si>
    <t>14h30 15h30</t>
  </si>
  <si>
    <t>15h30 16h30</t>
  </si>
  <si>
    <t>couleur</t>
  </si>
  <si>
    <t>jaune</t>
  </si>
  <si>
    <t>bleu</t>
  </si>
  <si>
    <t>13h30      14h30</t>
  </si>
  <si>
    <t>14h30      15h30</t>
  </si>
  <si>
    <t>15h30      16h30</t>
  </si>
  <si>
    <t>rouge</t>
  </si>
  <si>
    <t>7h               8h</t>
  </si>
  <si>
    <t>8h               9h</t>
  </si>
  <si>
    <t>9h              10h</t>
  </si>
  <si>
    <t>10h             11h</t>
  </si>
  <si>
    <t>11h              12h</t>
  </si>
  <si>
    <t>blanc</t>
  </si>
  <si>
    <t>http://forum.excel-pratique.com/post316817.html#p316817</t>
  </si>
  <si>
    <t>Année</t>
  </si>
  <si>
    <t>lundi de Pâques</t>
  </si>
  <si>
    <t>Ascension</t>
  </si>
  <si>
    <t>Pentecote</t>
  </si>
  <si>
    <t>Fériés de Année</t>
  </si>
  <si>
    <t>décembre (53)</t>
  </si>
  <si>
    <t>janvier (1)</t>
  </si>
  <si>
    <t>janvier (2)</t>
  </si>
  <si>
    <t>janvier (3)</t>
  </si>
  <si>
    <t>janvier (4)</t>
  </si>
  <si>
    <t>février (6)</t>
  </si>
  <si>
    <t>février (7)</t>
  </si>
  <si>
    <t>février (8)</t>
  </si>
  <si>
    <t>février (9)</t>
  </si>
  <si>
    <t>mars (10)</t>
  </si>
  <si>
    <t>mars (11)</t>
  </si>
  <si>
    <t>mars (12)</t>
  </si>
  <si>
    <t>mars (13)</t>
  </si>
  <si>
    <t>avril (14)</t>
  </si>
  <si>
    <t>avril (15)</t>
  </si>
  <si>
    <t>avril (16)</t>
  </si>
  <si>
    <t>avril (17)</t>
  </si>
  <si>
    <t>mai (18)</t>
  </si>
  <si>
    <t>mai (19)</t>
  </si>
  <si>
    <t>mai (20)</t>
  </si>
  <si>
    <t>mai (21)</t>
  </si>
  <si>
    <t>mai (22)</t>
  </si>
  <si>
    <t>juin (23)</t>
  </si>
  <si>
    <t>juin (24)</t>
  </si>
  <si>
    <t>juin (25)</t>
  </si>
  <si>
    <t>juin (26)</t>
  </si>
  <si>
    <t>juillet (27)</t>
  </si>
  <si>
    <t>juillet (28)</t>
  </si>
  <si>
    <t>juillet (29)</t>
  </si>
  <si>
    <t>juillet (30)</t>
  </si>
  <si>
    <t>août (32)</t>
  </si>
  <si>
    <t>août (33)</t>
  </si>
  <si>
    <t>août (34)</t>
  </si>
  <si>
    <t>août (35)</t>
  </si>
  <si>
    <t>septembre (36)</t>
  </si>
  <si>
    <t>septembre (37)</t>
  </si>
  <si>
    <t>septembre (38)</t>
  </si>
  <si>
    <t>septembre (39)</t>
  </si>
  <si>
    <t>octobre (40)</t>
  </si>
  <si>
    <t>octobre (41)</t>
  </si>
  <si>
    <t>octobre (42)</t>
  </si>
  <si>
    <t>octobre (43)</t>
  </si>
  <si>
    <t>octobre (44)</t>
  </si>
  <si>
    <t>novembre (45)</t>
  </si>
  <si>
    <t>novembre (46)</t>
  </si>
  <si>
    <t>novembre (47)</t>
  </si>
  <si>
    <t>novembre (48)</t>
  </si>
  <si>
    <t>décembre (49)</t>
  </si>
  <si>
    <t>décembre (50)</t>
  </si>
  <si>
    <t>décembre (51)</t>
  </si>
  <si>
    <t>décembre (52)</t>
  </si>
  <si>
    <t>janvier (5)</t>
  </si>
  <si>
    <t>mars (14)</t>
  </si>
  <si>
    <t>avril (18)</t>
  </si>
  <si>
    <t>juin (27)</t>
  </si>
  <si>
    <t>juillet (31)</t>
  </si>
  <si>
    <t>août (36)</t>
  </si>
  <si>
    <t>septembre (40)</t>
  </si>
  <si>
    <t>novembre (49)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</si>
</sst>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6" formatCode="[$-40C]dddd\ d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20"/>
      <color theme="1"/>
      <name val="Calibri"/>
      <scheme val="minor"/>
    </font>
    <font>
      <sz val="11"/>
      <color theme="0"/>
      <name val="Calibri"/>
      <scheme val="minor"/>
    </font>
    <font>
      <sz val="12"/>
      <color theme="1"/>
      <name val="Arial Black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0090"/>
        <bgColor indexed="64"/>
      </patternFill>
    </fill>
    <fill>
      <patternFill patternType="solid">
        <fgColor rgb="FFFFC8CE"/>
        <bgColor indexed="64"/>
      </patternFill>
    </fill>
    <fill>
      <patternFill patternType="solid">
        <fgColor rgb="FFB8CCE4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5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49" fontId="3" fillId="3" borderId="3" xfId="0" applyNumberFormat="1" applyFont="1" applyFill="1" applyBorder="1" applyAlignment="1">
      <alignment horizontal="center" vertical="center" wrapText="1" shrinkToFit="1"/>
    </xf>
    <xf numFmtId="49" fontId="3" fillId="3" borderId="4" xfId="0" applyNumberFormat="1" applyFont="1" applyFill="1" applyBorder="1" applyAlignment="1">
      <alignment horizontal="center" vertical="center" wrapText="1" shrinkToFit="1"/>
    </xf>
    <xf numFmtId="49" fontId="3" fillId="3" borderId="5" xfId="0" applyNumberFormat="1" applyFont="1" applyFill="1" applyBorder="1" applyAlignment="1">
      <alignment horizontal="center" vertical="center" wrapText="1" shrinkToFit="1"/>
    </xf>
    <xf numFmtId="49" fontId="3" fillId="4" borderId="3" xfId="0" applyNumberFormat="1" applyFont="1" applyFill="1" applyBorder="1" applyAlignment="1">
      <alignment horizontal="center" vertical="center" wrapText="1" shrinkToFit="1"/>
    </xf>
    <xf numFmtId="49" fontId="3" fillId="4" borderId="4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141"/>
    <xf numFmtId="0" fontId="0" fillId="3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 shrinkToFit="1"/>
    </xf>
    <xf numFmtId="14" fontId="0" fillId="0" borderId="0" xfId="0" applyNumberFormat="1"/>
    <xf numFmtId="0" fontId="0" fillId="2" borderId="0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8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8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14" fontId="0" fillId="8" borderId="0" xfId="0" applyNumberFormat="1" applyFill="1" applyAlignment="1">
      <alignment horizontal="center"/>
    </xf>
    <xf numFmtId="166" fontId="0" fillId="10" borderId="2" xfId="0" applyNumberFormat="1" applyFill="1" applyBorder="1" applyAlignment="1">
      <alignment horizontal="center" vertical="center" wrapText="1" shrinkToFit="1"/>
    </xf>
    <xf numFmtId="166" fontId="0" fillId="11" borderId="2" xfId="0" applyNumberFormat="1" applyFill="1" applyBorder="1" applyAlignment="1">
      <alignment horizontal="center" vertical="center" wrapText="1" shrinkToFit="1"/>
    </xf>
    <xf numFmtId="0" fontId="5" fillId="7" borderId="1" xfId="0" applyNumberFormat="1" applyFont="1" applyFill="1" applyBorder="1" applyAlignment="1">
      <alignment horizontal="center" vertical="center" wrapText="1" shrinkToFit="1"/>
    </xf>
    <xf numFmtId="0" fontId="0" fillId="7" borderId="0" xfId="0" applyFill="1"/>
    <xf numFmtId="0" fontId="0" fillId="9" borderId="0" xfId="0" applyFill="1"/>
  </cellXfs>
  <cellStyles count="154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Normal" xfId="0" builtinId="0"/>
  </cellStyles>
  <dxfs count="4">
    <dxf>
      <font>
        <color theme="1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</dxfs>
  <tableStyles count="0" defaultTableStyle="TableStyleMedium2" defaultPivotStyle="PivotStyleLight16"/>
  <colors>
    <mruColors>
      <color rgb="FF000090"/>
      <color rgb="FFFF0000"/>
      <color rgb="FFFFCCCC"/>
      <color rgb="FF00009B"/>
      <color rgb="FF000000"/>
      <color rgb="FF0000CC"/>
      <color rgb="FF00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1</xdr:row>
      <xdr:rowOff>88900</xdr:rowOff>
    </xdr:from>
    <xdr:to>
      <xdr:col>0</xdr:col>
      <xdr:colOff>1041400</xdr:colOff>
      <xdr:row>2</xdr:row>
      <xdr:rowOff>571500</xdr:rowOff>
    </xdr:to>
    <xdr:sp macro="[0]!Nouveau" textlink="">
      <xdr:nvSpPr>
        <xdr:cNvPr id="2" name="Rounded Rectangle 2"/>
        <xdr:cNvSpPr/>
      </xdr:nvSpPr>
      <xdr:spPr bwMode="auto">
        <a:xfrm>
          <a:off x="63500" y="88900"/>
          <a:ext cx="977900" cy="67310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wrap="square" anchor="ctr"/>
        <a:lstStyle/>
        <a:p>
          <a:pPr algn="ctr"/>
          <a:r>
            <a:rPr lang="en-US" sz="1300" b="1" i="0">
              <a:latin typeface="Courier"/>
              <a:cs typeface="Courier"/>
            </a:rPr>
            <a:t>NOUVEAU</a:t>
          </a:r>
        </a:p>
      </xdr:txBody>
    </xdr:sp>
    <xdr:clientData/>
  </xdr:twoCellAnchor>
  <xdr:twoCellAnchor>
    <xdr:from>
      <xdr:col>0</xdr:col>
      <xdr:colOff>1086970</xdr:colOff>
      <xdr:row>1</xdr:row>
      <xdr:rowOff>240927</xdr:rowOff>
    </xdr:from>
    <xdr:to>
      <xdr:col>0</xdr:col>
      <xdr:colOff>1714499</xdr:colOff>
      <xdr:row>2</xdr:row>
      <xdr:rowOff>437029</xdr:rowOff>
    </xdr:to>
    <xdr:sp macro="[0]!Ajouter1an" textlink="">
      <xdr:nvSpPr>
        <xdr:cNvPr id="3" name="ZoneTexte 2"/>
        <xdr:cNvSpPr txBox="1"/>
      </xdr:nvSpPr>
      <xdr:spPr>
        <a:xfrm>
          <a:off x="1086970" y="240927"/>
          <a:ext cx="627529" cy="543484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/>
            <a:t>Ajouter</a:t>
          </a:r>
        </a:p>
        <a:p>
          <a:pPr algn="ctr"/>
          <a:r>
            <a:rPr lang="fr-FR" sz="1000"/>
            <a:t>1 an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post31681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A11"/>
  <sheetViews>
    <sheetView tabSelected="1" topLeftCell="A2" zoomScale="85" zoomScaleNormal="85" workbookViewId="0">
      <pane xSplit="1" topLeftCell="B1" activePane="topRight" state="frozen"/>
      <selection pane="topRight" activeCell="D5" sqref="D5"/>
    </sheetView>
  </sheetViews>
  <sheetFormatPr baseColWidth="10" defaultRowHeight="15" x14ac:dyDescent="0.25"/>
  <cols>
    <col min="1" max="1" width="26.5703125" style="3" customWidth="1"/>
  </cols>
  <sheetData>
    <row r="1" spans="1:261" ht="27.95" hidden="1" customHeight="1" x14ac:dyDescent="0.25">
      <c r="A1" s="22"/>
    </row>
    <row r="2" spans="1:261" ht="27.95" customHeight="1" x14ac:dyDescent="0.25">
      <c r="A2" s="22"/>
      <c r="B2" s="32" t="s">
        <v>44</v>
      </c>
      <c r="C2" s="32" t="s">
        <v>44</v>
      </c>
      <c r="D2" s="32" t="s">
        <v>45</v>
      </c>
      <c r="E2" s="32" t="s">
        <v>45</v>
      </c>
      <c r="F2" s="32" t="s">
        <v>45</v>
      </c>
      <c r="G2" s="32" t="s">
        <v>45</v>
      </c>
      <c r="H2" s="32" t="s">
        <v>45</v>
      </c>
      <c r="I2" s="32" t="s">
        <v>46</v>
      </c>
      <c r="J2" s="32" t="s">
        <v>46</v>
      </c>
      <c r="K2" s="32" t="s">
        <v>46</v>
      </c>
      <c r="L2" s="32" t="s">
        <v>46</v>
      </c>
      <c r="M2" s="32" t="s">
        <v>46</v>
      </c>
      <c r="N2" s="32" t="s">
        <v>47</v>
      </c>
      <c r="O2" s="32" t="s">
        <v>47</v>
      </c>
      <c r="P2" s="32" t="s">
        <v>47</v>
      </c>
      <c r="Q2" s="32" t="s">
        <v>47</v>
      </c>
      <c r="R2" s="32" t="s">
        <v>47</v>
      </c>
      <c r="S2" s="32" t="s">
        <v>94</v>
      </c>
      <c r="T2" s="32" t="s">
        <v>94</v>
      </c>
      <c r="U2" s="32" t="s">
        <v>94</v>
      </c>
      <c r="V2" s="32" t="s">
        <v>94</v>
      </c>
      <c r="W2" s="32" t="s">
        <v>94</v>
      </c>
      <c r="X2" s="33" t="s">
        <v>48</v>
      </c>
      <c r="Y2" s="33" t="s">
        <v>48</v>
      </c>
      <c r="Z2" s="33" t="s">
        <v>48</v>
      </c>
      <c r="AA2" s="33" t="s">
        <v>48</v>
      </c>
      <c r="AB2" s="33" t="s">
        <v>48</v>
      </c>
      <c r="AC2" s="33" t="s">
        <v>49</v>
      </c>
      <c r="AD2" s="33" t="s">
        <v>49</v>
      </c>
      <c r="AE2" s="33" t="s">
        <v>49</v>
      </c>
      <c r="AF2" s="33" t="s">
        <v>49</v>
      </c>
      <c r="AG2" s="33" t="s">
        <v>49</v>
      </c>
      <c r="AH2" s="33" t="s">
        <v>50</v>
      </c>
      <c r="AI2" s="33" t="s">
        <v>50</v>
      </c>
      <c r="AJ2" s="33" t="s">
        <v>50</v>
      </c>
      <c r="AK2" s="33" t="s">
        <v>50</v>
      </c>
      <c r="AL2" s="33" t="s">
        <v>50</v>
      </c>
      <c r="AM2" s="33" t="s">
        <v>51</v>
      </c>
      <c r="AN2" s="33" t="s">
        <v>51</v>
      </c>
      <c r="AO2" s="33" t="s">
        <v>51</v>
      </c>
      <c r="AP2" s="33" t="s">
        <v>51</v>
      </c>
      <c r="AQ2" s="33" t="s">
        <v>51</v>
      </c>
      <c r="AR2" s="32" t="s">
        <v>52</v>
      </c>
      <c r="AS2" s="32" t="s">
        <v>52</v>
      </c>
      <c r="AT2" s="32" t="s">
        <v>52</v>
      </c>
      <c r="AU2" s="32" t="s">
        <v>52</v>
      </c>
      <c r="AV2" s="32" t="s">
        <v>52</v>
      </c>
      <c r="AW2" s="32" t="s">
        <v>53</v>
      </c>
      <c r="AX2" s="32" t="s">
        <v>53</v>
      </c>
      <c r="AY2" s="32" t="s">
        <v>53</v>
      </c>
      <c r="AZ2" s="32" t="s">
        <v>53</v>
      </c>
      <c r="BA2" s="32" t="s">
        <v>53</v>
      </c>
      <c r="BB2" s="32" t="s">
        <v>54</v>
      </c>
      <c r="BC2" s="32" t="s">
        <v>54</v>
      </c>
      <c r="BD2" s="32" t="s">
        <v>54</v>
      </c>
      <c r="BE2" s="32" t="s">
        <v>54</v>
      </c>
      <c r="BF2" s="32" t="s">
        <v>54</v>
      </c>
      <c r="BG2" s="32" t="s">
        <v>55</v>
      </c>
      <c r="BH2" s="32" t="s">
        <v>55</v>
      </c>
      <c r="BI2" s="32" t="s">
        <v>55</v>
      </c>
      <c r="BJ2" s="32" t="s">
        <v>55</v>
      </c>
      <c r="BK2" s="32" t="s">
        <v>55</v>
      </c>
      <c r="BL2" s="32" t="s">
        <v>95</v>
      </c>
      <c r="BM2" s="32" t="s">
        <v>95</v>
      </c>
      <c r="BN2" s="33" t="s">
        <v>56</v>
      </c>
      <c r="BO2" s="33" t="s">
        <v>56</v>
      </c>
      <c r="BP2" s="33" t="s">
        <v>56</v>
      </c>
      <c r="BQ2" s="33" t="s">
        <v>57</v>
      </c>
      <c r="BR2" s="33" t="s">
        <v>57</v>
      </c>
      <c r="BS2" s="33" t="s">
        <v>57</v>
      </c>
      <c r="BT2" s="33" t="s">
        <v>57</v>
      </c>
      <c r="BU2" s="33" t="s">
        <v>57</v>
      </c>
      <c r="BV2" s="33" t="s">
        <v>58</v>
      </c>
      <c r="BW2" s="33" t="s">
        <v>58</v>
      </c>
      <c r="BX2" s="33" t="s">
        <v>58</v>
      </c>
      <c r="BY2" s="33" t="s">
        <v>58</v>
      </c>
      <c r="BZ2" s="33" t="s">
        <v>58</v>
      </c>
      <c r="CA2" s="33" t="s">
        <v>59</v>
      </c>
      <c r="CB2" s="33" t="s">
        <v>59</v>
      </c>
      <c r="CC2" s="33" t="s">
        <v>59</v>
      </c>
      <c r="CD2" s="33" t="s">
        <v>59</v>
      </c>
      <c r="CE2" s="33" t="s">
        <v>59</v>
      </c>
      <c r="CF2" s="33" t="s">
        <v>96</v>
      </c>
      <c r="CG2" s="33" t="s">
        <v>96</v>
      </c>
      <c r="CH2" s="33" t="s">
        <v>96</v>
      </c>
      <c r="CI2" s="33" t="s">
        <v>96</v>
      </c>
      <c r="CJ2" s="32" t="s">
        <v>60</v>
      </c>
      <c r="CK2" s="32" t="s">
        <v>61</v>
      </c>
      <c r="CL2" s="32" t="s">
        <v>61</v>
      </c>
      <c r="CM2" s="32" t="s">
        <v>61</v>
      </c>
      <c r="CN2" s="32" t="s">
        <v>61</v>
      </c>
      <c r="CO2" s="32" t="s">
        <v>61</v>
      </c>
      <c r="CP2" s="32" t="s">
        <v>62</v>
      </c>
      <c r="CQ2" s="32" t="s">
        <v>62</v>
      </c>
      <c r="CR2" s="32" t="s">
        <v>62</v>
      </c>
      <c r="CS2" s="32" t="s">
        <v>62</v>
      </c>
      <c r="CT2" s="32" t="s">
        <v>62</v>
      </c>
      <c r="CU2" s="32" t="s">
        <v>63</v>
      </c>
      <c r="CV2" s="32" t="s">
        <v>63</v>
      </c>
      <c r="CW2" s="32" t="s">
        <v>63</v>
      </c>
      <c r="CX2" s="32" t="s">
        <v>63</v>
      </c>
      <c r="CY2" s="32" t="s">
        <v>63</v>
      </c>
      <c r="CZ2" s="32" t="s">
        <v>64</v>
      </c>
      <c r="DA2" s="32" t="s">
        <v>64</v>
      </c>
      <c r="DB2" s="32" t="s">
        <v>64</v>
      </c>
      <c r="DC2" s="32" t="s">
        <v>64</v>
      </c>
      <c r="DD2" s="32" t="s">
        <v>64</v>
      </c>
      <c r="DE2" s="33" t="s">
        <v>65</v>
      </c>
      <c r="DF2" s="33" t="s">
        <v>65</v>
      </c>
      <c r="DG2" s="33" t="s">
        <v>65</v>
      </c>
      <c r="DH2" s="33" t="s">
        <v>65</v>
      </c>
      <c r="DI2" s="33" t="s">
        <v>65</v>
      </c>
      <c r="DJ2" s="33" t="s">
        <v>66</v>
      </c>
      <c r="DK2" s="33" t="s">
        <v>66</v>
      </c>
      <c r="DL2" s="33" t="s">
        <v>66</v>
      </c>
      <c r="DM2" s="33" t="s">
        <v>66</v>
      </c>
      <c r="DN2" s="33" t="s">
        <v>66</v>
      </c>
      <c r="DO2" s="33" t="s">
        <v>67</v>
      </c>
      <c r="DP2" s="33" t="s">
        <v>67</v>
      </c>
      <c r="DQ2" s="33" t="s">
        <v>67</v>
      </c>
      <c r="DR2" s="33" t="s">
        <v>67</v>
      </c>
      <c r="DS2" s="33" t="s">
        <v>67</v>
      </c>
      <c r="DT2" s="33" t="s">
        <v>68</v>
      </c>
      <c r="DU2" s="33" t="s">
        <v>68</v>
      </c>
      <c r="DV2" s="33" t="s">
        <v>68</v>
      </c>
      <c r="DW2" s="33" t="s">
        <v>68</v>
      </c>
      <c r="DX2" s="33" t="s">
        <v>68</v>
      </c>
      <c r="DY2" s="33" t="s">
        <v>97</v>
      </c>
      <c r="DZ2" s="33" t="s">
        <v>97</v>
      </c>
      <c r="EA2" s="32" t="s">
        <v>69</v>
      </c>
      <c r="EB2" s="32" t="s">
        <v>69</v>
      </c>
      <c r="EC2" s="32" t="s">
        <v>69</v>
      </c>
      <c r="ED2" s="32" t="s">
        <v>70</v>
      </c>
      <c r="EE2" s="32" t="s">
        <v>70</v>
      </c>
      <c r="EF2" s="32" t="s">
        <v>70</v>
      </c>
      <c r="EG2" s="32" t="s">
        <v>70</v>
      </c>
      <c r="EH2" s="32" t="s">
        <v>70</v>
      </c>
      <c r="EI2" s="32" t="s">
        <v>71</v>
      </c>
      <c r="EJ2" s="32" t="s">
        <v>71</v>
      </c>
      <c r="EK2" s="32" t="s">
        <v>71</v>
      </c>
      <c r="EL2" s="32" t="s">
        <v>71</v>
      </c>
      <c r="EM2" s="32" t="s">
        <v>71</v>
      </c>
      <c r="EN2" s="32" t="s">
        <v>72</v>
      </c>
      <c r="EO2" s="32" t="s">
        <v>72</v>
      </c>
      <c r="EP2" s="32" t="s">
        <v>72</v>
      </c>
      <c r="EQ2" s="32" t="s">
        <v>72</v>
      </c>
      <c r="ER2" s="32" t="s">
        <v>72</v>
      </c>
      <c r="ES2" s="32" t="s">
        <v>98</v>
      </c>
      <c r="ET2" s="32" t="s">
        <v>98</v>
      </c>
      <c r="EU2" s="32" t="s">
        <v>98</v>
      </c>
      <c r="EV2" s="32" t="s">
        <v>98</v>
      </c>
      <c r="EW2" s="32" t="s">
        <v>98</v>
      </c>
      <c r="EX2" s="33" t="s">
        <v>73</v>
      </c>
      <c r="EY2" s="33" t="s">
        <v>73</v>
      </c>
      <c r="EZ2" s="33" t="s">
        <v>73</v>
      </c>
      <c r="FA2" s="33" t="s">
        <v>73</v>
      </c>
      <c r="FB2" s="33" t="s">
        <v>73</v>
      </c>
      <c r="FC2" s="33" t="s">
        <v>74</v>
      </c>
      <c r="FD2" s="33" t="s">
        <v>74</v>
      </c>
      <c r="FE2" s="33" t="s">
        <v>74</v>
      </c>
      <c r="FF2" s="33" t="s">
        <v>74</v>
      </c>
      <c r="FG2" s="33" t="s">
        <v>74</v>
      </c>
      <c r="FH2" s="33" t="s">
        <v>75</v>
      </c>
      <c r="FI2" s="33" t="s">
        <v>75</v>
      </c>
      <c r="FJ2" s="33" t="s">
        <v>75</v>
      </c>
      <c r="FK2" s="33" t="s">
        <v>75</v>
      </c>
      <c r="FL2" s="33" t="s">
        <v>75</v>
      </c>
      <c r="FM2" s="33" t="s">
        <v>76</v>
      </c>
      <c r="FN2" s="33" t="s">
        <v>76</v>
      </c>
      <c r="FO2" s="33" t="s">
        <v>76</v>
      </c>
      <c r="FP2" s="33" t="s">
        <v>76</v>
      </c>
      <c r="FQ2" s="33" t="s">
        <v>76</v>
      </c>
      <c r="FR2" s="33" t="s">
        <v>99</v>
      </c>
      <c r="FS2" s="32" t="s">
        <v>77</v>
      </c>
      <c r="FT2" s="32" t="s">
        <v>77</v>
      </c>
      <c r="FU2" s="32" t="s">
        <v>77</v>
      </c>
      <c r="FV2" s="32" t="s">
        <v>77</v>
      </c>
      <c r="FW2" s="32" t="s">
        <v>78</v>
      </c>
      <c r="FX2" s="32" t="s">
        <v>78</v>
      </c>
      <c r="FY2" s="32" t="s">
        <v>78</v>
      </c>
      <c r="FZ2" s="32" t="s">
        <v>78</v>
      </c>
      <c r="GA2" s="32" t="s">
        <v>78</v>
      </c>
      <c r="GB2" s="32" t="s">
        <v>79</v>
      </c>
      <c r="GC2" s="32" t="s">
        <v>79</v>
      </c>
      <c r="GD2" s="32" t="s">
        <v>79</v>
      </c>
      <c r="GE2" s="32" t="s">
        <v>79</v>
      </c>
      <c r="GF2" s="32" t="s">
        <v>79</v>
      </c>
      <c r="GG2" s="32" t="s">
        <v>80</v>
      </c>
      <c r="GH2" s="32" t="s">
        <v>80</v>
      </c>
      <c r="GI2" s="32" t="s">
        <v>80</v>
      </c>
      <c r="GJ2" s="32" t="s">
        <v>80</v>
      </c>
      <c r="GK2" s="32" t="s">
        <v>80</v>
      </c>
      <c r="GL2" s="32" t="s">
        <v>100</v>
      </c>
      <c r="GM2" s="32" t="s">
        <v>100</v>
      </c>
      <c r="GN2" s="32" t="s">
        <v>100</v>
      </c>
      <c r="GO2" s="33" t="s">
        <v>81</v>
      </c>
      <c r="GP2" s="33" t="s">
        <v>81</v>
      </c>
      <c r="GQ2" s="33" t="s">
        <v>82</v>
      </c>
      <c r="GR2" s="33" t="s">
        <v>82</v>
      </c>
      <c r="GS2" s="33" t="s">
        <v>82</v>
      </c>
      <c r="GT2" s="33" t="s">
        <v>82</v>
      </c>
      <c r="GU2" s="33" t="s">
        <v>82</v>
      </c>
      <c r="GV2" s="33" t="s">
        <v>83</v>
      </c>
      <c r="GW2" s="33" t="s">
        <v>83</v>
      </c>
      <c r="GX2" s="33" t="s">
        <v>83</v>
      </c>
      <c r="GY2" s="33" t="s">
        <v>83</v>
      </c>
      <c r="GZ2" s="33" t="s">
        <v>83</v>
      </c>
      <c r="HA2" s="33" t="s">
        <v>84</v>
      </c>
      <c r="HB2" s="33" t="s">
        <v>84</v>
      </c>
      <c r="HC2" s="33" t="s">
        <v>84</v>
      </c>
      <c r="HD2" s="33" t="s">
        <v>84</v>
      </c>
      <c r="HE2" s="33" t="s">
        <v>84</v>
      </c>
      <c r="HF2" s="33" t="s">
        <v>85</v>
      </c>
      <c r="HG2" s="33" t="s">
        <v>85</v>
      </c>
      <c r="HH2" s="33" t="s">
        <v>85</v>
      </c>
      <c r="HI2" s="33" t="s">
        <v>85</v>
      </c>
      <c r="HJ2" s="33" t="s">
        <v>85</v>
      </c>
      <c r="HK2" s="32" t="s">
        <v>86</v>
      </c>
      <c r="HL2" s="32" t="s">
        <v>86</v>
      </c>
      <c r="HM2" s="32" t="s">
        <v>86</v>
      </c>
      <c r="HN2" s="32" t="s">
        <v>86</v>
      </c>
      <c r="HO2" s="32" t="s">
        <v>86</v>
      </c>
      <c r="HP2" s="32" t="s">
        <v>87</v>
      </c>
      <c r="HQ2" s="32" t="s">
        <v>87</v>
      </c>
      <c r="HR2" s="32" t="s">
        <v>87</v>
      </c>
      <c r="HS2" s="32" t="s">
        <v>87</v>
      </c>
      <c r="HT2" s="32" t="s">
        <v>87</v>
      </c>
      <c r="HU2" s="32" t="s">
        <v>88</v>
      </c>
      <c r="HV2" s="32" t="s">
        <v>88</v>
      </c>
      <c r="HW2" s="32" t="s">
        <v>88</v>
      </c>
      <c r="HX2" s="32" t="s">
        <v>88</v>
      </c>
      <c r="HY2" s="32" t="s">
        <v>88</v>
      </c>
      <c r="HZ2" s="32" t="s">
        <v>89</v>
      </c>
      <c r="IA2" s="32" t="s">
        <v>89</v>
      </c>
      <c r="IB2" s="32" t="s">
        <v>89</v>
      </c>
      <c r="IC2" s="32" t="s">
        <v>89</v>
      </c>
      <c r="ID2" s="32" t="s">
        <v>89</v>
      </c>
      <c r="IE2" s="32" t="s">
        <v>101</v>
      </c>
      <c r="IF2" s="33" t="s">
        <v>90</v>
      </c>
      <c r="IG2" s="33" t="s">
        <v>90</v>
      </c>
      <c r="IH2" s="33" t="s">
        <v>90</v>
      </c>
      <c r="II2" s="33" t="s">
        <v>90</v>
      </c>
      <c r="IJ2" s="33" t="s">
        <v>91</v>
      </c>
      <c r="IK2" s="33" t="s">
        <v>91</v>
      </c>
      <c r="IL2" s="33" t="s">
        <v>91</v>
      </c>
      <c r="IM2" s="33" t="s">
        <v>91</v>
      </c>
      <c r="IN2" s="33" t="s">
        <v>91</v>
      </c>
      <c r="IO2" s="33" t="s">
        <v>92</v>
      </c>
      <c r="IP2" s="33" t="s">
        <v>92</v>
      </c>
      <c r="IQ2" s="33" t="s">
        <v>92</v>
      </c>
      <c r="IR2" s="33" t="s">
        <v>92</v>
      </c>
      <c r="IS2" s="33" t="s">
        <v>92</v>
      </c>
      <c r="IT2" s="33" t="s">
        <v>93</v>
      </c>
      <c r="IU2" s="33" t="s">
        <v>93</v>
      </c>
      <c r="IV2" s="33" t="s">
        <v>93</v>
      </c>
      <c r="IW2" s="33" t="s">
        <v>93</v>
      </c>
      <c r="IX2" s="33" t="s">
        <v>93</v>
      </c>
      <c r="IY2" s="33" t="s">
        <v>43</v>
      </c>
      <c r="IZ2" s="33" t="s">
        <v>43</v>
      </c>
      <c r="JA2" s="33" t="s">
        <v>43</v>
      </c>
    </row>
    <row r="3" spans="1:261" ht="50.1" customHeight="1" thickBot="1" x14ac:dyDescent="0.3">
      <c r="A3" s="23"/>
      <c r="B3" s="29">
        <v>42005</v>
      </c>
      <c r="C3" s="29">
        <v>42006</v>
      </c>
      <c r="D3" s="30">
        <v>42009</v>
      </c>
      <c r="E3" s="30">
        <v>42010</v>
      </c>
      <c r="F3" s="30">
        <v>42011</v>
      </c>
      <c r="G3" s="30">
        <v>42012</v>
      </c>
      <c r="H3" s="30">
        <v>42013</v>
      </c>
      <c r="I3" s="29">
        <v>42016</v>
      </c>
      <c r="J3" s="29">
        <v>42017</v>
      </c>
      <c r="K3" s="29">
        <v>42018</v>
      </c>
      <c r="L3" s="29">
        <v>42019</v>
      </c>
      <c r="M3" s="29">
        <v>42020</v>
      </c>
      <c r="N3" s="30">
        <v>42023</v>
      </c>
      <c r="O3" s="30">
        <v>42024</v>
      </c>
      <c r="P3" s="30">
        <v>42025</v>
      </c>
      <c r="Q3" s="30">
        <v>42026</v>
      </c>
      <c r="R3" s="30">
        <v>42027</v>
      </c>
      <c r="S3" s="29">
        <v>42030</v>
      </c>
      <c r="T3" s="29">
        <v>42031</v>
      </c>
      <c r="U3" s="29">
        <v>42032</v>
      </c>
      <c r="V3" s="29">
        <v>42033</v>
      </c>
      <c r="W3" s="29">
        <v>42034</v>
      </c>
      <c r="X3" s="30">
        <v>42037</v>
      </c>
      <c r="Y3" s="30">
        <v>42038</v>
      </c>
      <c r="Z3" s="30">
        <v>42039</v>
      </c>
      <c r="AA3" s="30">
        <v>42040</v>
      </c>
      <c r="AB3" s="30">
        <v>42041</v>
      </c>
      <c r="AC3" s="29">
        <v>42044</v>
      </c>
      <c r="AD3" s="29">
        <v>42045</v>
      </c>
      <c r="AE3" s="29">
        <v>42046</v>
      </c>
      <c r="AF3" s="29">
        <v>42047</v>
      </c>
      <c r="AG3" s="29">
        <v>42048</v>
      </c>
      <c r="AH3" s="30">
        <v>42051</v>
      </c>
      <c r="AI3" s="30">
        <v>42052</v>
      </c>
      <c r="AJ3" s="30">
        <v>42053</v>
      </c>
      <c r="AK3" s="30">
        <v>42054</v>
      </c>
      <c r="AL3" s="30">
        <v>42055</v>
      </c>
      <c r="AM3" s="29">
        <v>42058</v>
      </c>
      <c r="AN3" s="29">
        <v>42059</v>
      </c>
      <c r="AO3" s="29">
        <v>42060</v>
      </c>
      <c r="AP3" s="29">
        <v>42061</v>
      </c>
      <c r="AQ3" s="29">
        <v>42062</v>
      </c>
      <c r="AR3" s="30">
        <v>42065</v>
      </c>
      <c r="AS3" s="30">
        <v>42066</v>
      </c>
      <c r="AT3" s="30">
        <v>42067</v>
      </c>
      <c r="AU3" s="30">
        <v>42068</v>
      </c>
      <c r="AV3" s="30">
        <v>42069</v>
      </c>
      <c r="AW3" s="29">
        <v>42072</v>
      </c>
      <c r="AX3" s="29">
        <v>42073</v>
      </c>
      <c r="AY3" s="29">
        <v>42074</v>
      </c>
      <c r="AZ3" s="29">
        <v>42075</v>
      </c>
      <c r="BA3" s="29">
        <v>42076</v>
      </c>
      <c r="BB3" s="30">
        <v>42079</v>
      </c>
      <c r="BC3" s="30">
        <v>42080</v>
      </c>
      <c r="BD3" s="30">
        <v>42081</v>
      </c>
      <c r="BE3" s="30">
        <v>42082</v>
      </c>
      <c r="BF3" s="30">
        <v>42083</v>
      </c>
      <c r="BG3" s="29">
        <v>42086</v>
      </c>
      <c r="BH3" s="29">
        <v>42087</v>
      </c>
      <c r="BI3" s="29">
        <v>42088</v>
      </c>
      <c r="BJ3" s="29">
        <v>42089</v>
      </c>
      <c r="BK3" s="29">
        <v>42090</v>
      </c>
      <c r="BL3" s="30">
        <v>42093</v>
      </c>
      <c r="BM3" s="30">
        <v>42094</v>
      </c>
      <c r="BN3" s="30">
        <v>42095</v>
      </c>
      <c r="BO3" s="30">
        <v>42096</v>
      </c>
      <c r="BP3" s="30">
        <v>42097</v>
      </c>
      <c r="BQ3" s="29">
        <v>42100</v>
      </c>
      <c r="BR3" s="29">
        <v>42101</v>
      </c>
      <c r="BS3" s="29">
        <v>42102</v>
      </c>
      <c r="BT3" s="29">
        <v>42103</v>
      </c>
      <c r="BU3" s="29">
        <v>42104</v>
      </c>
      <c r="BV3" s="30">
        <v>42107</v>
      </c>
      <c r="BW3" s="30">
        <v>42108</v>
      </c>
      <c r="BX3" s="30">
        <v>42109</v>
      </c>
      <c r="BY3" s="30">
        <v>42110</v>
      </c>
      <c r="BZ3" s="30">
        <v>42111</v>
      </c>
      <c r="CA3" s="29">
        <v>42114</v>
      </c>
      <c r="CB3" s="29">
        <v>42115</v>
      </c>
      <c r="CC3" s="29">
        <v>42116</v>
      </c>
      <c r="CD3" s="29">
        <v>42117</v>
      </c>
      <c r="CE3" s="29">
        <v>42118</v>
      </c>
      <c r="CF3" s="30">
        <v>42121</v>
      </c>
      <c r="CG3" s="30">
        <v>42122</v>
      </c>
      <c r="CH3" s="30">
        <v>42123</v>
      </c>
      <c r="CI3" s="30">
        <v>42124</v>
      </c>
      <c r="CJ3" s="30">
        <v>42125</v>
      </c>
      <c r="CK3" s="29">
        <v>42128</v>
      </c>
      <c r="CL3" s="29">
        <v>42129</v>
      </c>
      <c r="CM3" s="29">
        <v>42130</v>
      </c>
      <c r="CN3" s="29">
        <v>42131</v>
      </c>
      <c r="CO3" s="29">
        <v>42132</v>
      </c>
      <c r="CP3" s="30">
        <v>42135</v>
      </c>
      <c r="CQ3" s="30">
        <v>42136</v>
      </c>
      <c r="CR3" s="30">
        <v>42137</v>
      </c>
      <c r="CS3" s="30">
        <v>42138</v>
      </c>
      <c r="CT3" s="30">
        <v>42139</v>
      </c>
      <c r="CU3" s="29">
        <v>42142</v>
      </c>
      <c r="CV3" s="29">
        <v>42143</v>
      </c>
      <c r="CW3" s="29">
        <v>42144</v>
      </c>
      <c r="CX3" s="29">
        <v>42145</v>
      </c>
      <c r="CY3" s="29">
        <v>42146</v>
      </c>
      <c r="CZ3" s="30">
        <v>42149</v>
      </c>
      <c r="DA3" s="30">
        <v>42150</v>
      </c>
      <c r="DB3" s="30">
        <v>42151</v>
      </c>
      <c r="DC3" s="30">
        <v>42152</v>
      </c>
      <c r="DD3" s="30">
        <v>42153</v>
      </c>
      <c r="DE3" s="29">
        <v>42156</v>
      </c>
      <c r="DF3" s="29">
        <v>42157</v>
      </c>
      <c r="DG3" s="29">
        <v>42158</v>
      </c>
      <c r="DH3" s="29">
        <v>42159</v>
      </c>
      <c r="DI3" s="29">
        <v>42160</v>
      </c>
      <c r="DJ3" s="30">
        <v>42163</v>
      </c>
      <c r="DK3" s="30">
        <v>42164</v>
      </c>
      <c r="DL3" s="30">
        <v>42165</v>
      </c>
      <c r="DM3" s="30">
        <v>42166</v>
      </c>
      <c r="DN3" s="30">
        <v>42167</v>
      </c>
      <c r="DO3" s="29">
        <v>42170</v>
      </c>
      <c r="DP3" s="29">
        <v>42171</v>
      </c>
      <c r="DQ3" s="29">
        <v>42172</v>
      </c>
      <c r="DR3" s="29">
        <v>42173</v>
      </c>
      <c r="DS3" s="29">
        <v>42174</v>
      </c>
      <c r="DT3" s="30">
        <v>42177</v>
      </c>
      <c r="DU3" s="30">
        <v>42178</v>
      </c>
      <c r="DV3" s="30">
        <v>42179</v>
      </c>
      <c r="DW3" s="30">
        <v>42180</v>
      </c>
      <c r="DX3" s="30">
        <v>42181</v>
      </c>
      <c r="DY3" s="29">
        <v>42184</v>
      </c>
      <c r="DZ3" s="29">
        <v>42185</v>
      </c>
      <c r="EA3" s="29">
        <v>42186</v>
      </c>
      <c r="EB3" s="29">
        <v>42187</v>
      </c>
      <c r="EC3" s="29">
        <v>42188</v>
      </c>
      <c r="ED3" s="30">
        <v>42191</v>
      </c>
      <c r="EE3" s="30">
        <v>42192</v>
      </c>
      <c r="EF3" s="30">
        <v>42193</v>
      </c>
      <c r="EG3" s="30">
        <v>42194</v>
      </c>
      <c r="EH3" s="30">
        <v>42195</v>
      </c>
      <c r="EI3" s="29">
        <v>42198</v>
      </c>
      <c r="EJ3" s="29">
        <v>42199</v>
      </c>
      <c r="EK3" s="29">
        <v>42200</v>
      </c>
      <c r="EL3" s="29">
        <v>42201</v>
      </c>
      <c r="EM3" s="29">
        <v>42202</v>
      </c>
      <c r="EN3" s="30">
        <v>42205</v>
      </c>
      <c r="EO3" s="30">
        <v>42206</v>
      </c>
      <c r="EP3" s="30">
        <v>42207</v>
      </c>
      <c r="EQ3" s="30">
        <v>42208</v>
      </c>
      <c r="ER3" s="30">
        <v>42209</v>
      </c>
      <c r="ES3" s="29">
        <v>42212</v>
      </c>
      <c r="ET3" s="29">
        <v>42213</v>
      </c>
      <c r="EU3" s="29">
        <v>42214</v>
      </c>
      <c r="EV3" s="29">
        <v>42215</v>
      </c>
      <c r="EW3" s="29">
        <v>42216</v>
      </c>
      <c r="EX3" s="30">
        <v>42219</v>
      </c>
      <c r="EY3" s="30">
        <v>42220</v>
      </c>
      <c r="EZ3" s="30">
        <v>42221</v>
      </c>
      <c r="FA3" s="30">
        <v>42222</v>
      </c>
      <c r="FB3" s="30">
        <v>42223</v>
      </c>
      <c r="FC3" s="29">
        <v>42226</v>
      </c>
      <c r="FD3" s="29">
        <v>42227</v>
      </c>
      <c r="FE3" s="29">
        <v>42228</v>
      </c>
      <c r="FF3" s="29">
        <v>42229</v>
      </c>
      <c r="FG3" s="29">
        <v>42230</v>
      </c>
      <c r="FH3" s="30">
        <v>42233</v>
      </c>
      <c r="FI3" s="30">
        <v>42234</v>
      </c>
      <c r="FJ3" s="30">
        <v>42235</v>
      </c>
      <c r="FK3" s="30">
        <v>42236</v>
      </c>
      <c r="FL3" s="30">
        <v>42237</v>
      </c>
      <c r="FM3" s="29">
        <v>42240</v>
      </c>
      <c r="FN3" s="29">
        <v>42241</v>
      </c>
      <c r="FO3" s="29">
        <v>42242</v>
      </c>
      <c r="FP3" s="29">
        <v>42243</v>
      </c>
      <c r="FQ3" s="29">
        <v>42244</v>
      </c>
      <c r="FR3" s="30">
        <v>42247</v>
      </c>
      <c r="FS3" s="30">
        <v>42248</v>
      </c>
      <c r="FT3" s="30">
        <v>42249</v>
      </c>
      <c r="FU3" s="30">
        <v>42250</v>
      </c>
      <c r="FV3" s="30">
        <v>42251</v>
      </c>
      <c r="FW3" s="29">
        <v>42254</v>
      </c>
      <c r="FX3" s="29">
        <v>42255</v>
      </c>
      <c r="FY3" s="29">
        <v>42256</v>
      </c>
      <c r="FZ3" s="29">
        <v>42257</v>
      </c>
      <c r="GA3" s="29">
        <v>42258</v>
      </c>
      <c r="GB3" s="30">
        <v>42261</v>
      </c>
      <c r="GC3" s="30">
        <v>42262</v>
      </c>
      <c r="GD3" s="30">
        <v>42263</v>
      </c>
      <c r="GE3" s="30">
        <v>42264</v>
      </c>
      <c r="GF3" s="30">
        <v>42265</v>
      </c>
      <c r="GG3" s="29">
        <v>42268</v>
      </c>
      <c r="GH3" s="29">
        <v>42269</v>
      </c>
      <c r="GI3" s="29">
        <v>42270</v>
      </c>
      <c r="GJ3" s="29">
        <v>42271</v>
      </c>
      <c r="GK3" s="29">
        <v>42272</v>
      </c>
      <c r="GL3" s="30">
        <v>42275</v>
      </c>
      <c r="GM3" s="30">
        <v>42276</v>
      </c>
      <c r="GN3" s="30">
        <v>42277</v>
      </c>
      <c r="GO3" s="30">
        <v>42278</v>
      </c>
      <c r="GP3" s="30">
        <v>42279</v>
      </c>
      <c r="GQ3" s="29">
        <v>42282</v>
      </c>
      <c r="GR3" s="29">
        <v>42283</v>
      </c>
      <c r="GS3" s="29">
        <v>42284</v>
      </c>
      <c r="GT3" s="29">
        <v>42285</v>
      </c>
      <c r="GU3" s="29">
        <v>42286</v>
      </c>
      <c r="GV3" s="30">
        <v>42289</v>
      </c>
      <c r="GW3" s="30">
        <v>42290</v>
      </c>
      <c r="GX3" s="30">
        <v>42291</v>
      </c>
      <c r="GY3" s="30">
        <v>42292</v>
      </c>
      <c r="GZ3" s="30">
        <v>42293</v>
      </c>
      <c r="HA3" s="29">
        <v>42296</v>
      </c>
      <c r="HB3" s="29">
        <v>42297</v>
      </c>
      <c r="HC3" s="29">
        <v>42298</v>
      </c>
      <c r="HD3" s="29">
        <v>42299</v>
      </c>
      <c r="HE3" s="29">
        <v>42300</v>
      </c>
      <c r="HF3" s="30">
        <v>42303</v>
      </c>
      <c r="HG3" s="30">
        <v>42304</v>
      </c>
      <c r="HH3" s="30">
        <v>42305</v>
      </c>
      <c r="HI3" s="30">
        <v>42306</v>
      </c>
      <c r="HJ3" s="30">
        <v>42307</v>
      </c>
      <c r="HK3" s="29">
        <v>42310</v>
      </c>
      <c r="HL3" s="29">
        <v>42311</v>
      </c>
      <c r="HM3" s="29">
        <v>42312</v>
      </c>
      <c r="HN3" s="29">
        <v>42313</v>
      </c>
      <c r="HO3" s="29">
        <v>42314</v>
      </c>
      <c r="HP3" s="30">
        <v>42317</v>
      </c>
      <c r="HQ3" s="30">
        <v>42318</v>
      </c>
      <c r="HR3" s="30">
        <v>42319</v>
      </c>
      <c r="HS3" s="30">
        <v>42320</v>
      </c>
      <c r="HT3" s="30">
        <v>42321</v>
      </c>
      <c r="HU3" s="29">
        <v>42324</v>
      </c>
      <c r="HV3" s="29">
        <v>42325</v>
      </c>
      <c r="HW3" s="29">
        <v>42326</v>
      </c>
      <c r="HX3" s="29">
        <v>42327</v>
      </c>
      <c r="HY3" s="29">
        <v>42328</v>
      </c>
      <c r="HZ3" s="30">
        <v>42331</v>
      </c>
      <c r="IA3" s="30">
        <v>42332</v>
      </c>
      <c r="IB3" s="30">
        <v>42333</v>
      </c>
      <c r="IC3" s="30">
        <v>42334</v>
      </c>
      <c r="ID3" s="30">
        <v>42335</v>
      </c>
      <c r="IE3" s="29">
        <v>42338</v>
      </c>
      <c r="IF3" s="29">
        <v>42339</v>
      </c>
      <c r="IG3" s="29">
        <v>42340</v>
      </c>
      <c r="IH3" s="29">
        <v>42341</v>
      </c>
      <c r="II3" s="29">
        <v>42342</v>
      </c>
      <c r="IJ3" s="30">
        <v>42345</v>
      </c>
      <c r="IK3" s="30">
        <v>42346</v>
      </c>
      <c r="IL3" s="30">
        <v>42347</v>
      </c>
      <c r="IM3" s="30">
        <v>42348</v>
      </c>
      <c r="IN3" s="30">
        <v>42349</v>
      </c>
      <c r="IO3" s="29">
        <v>42352</v>
      </c>
      <c r="IP3" s="29">
        <v>42353</v>
      </c>
      <c r="IQ3" s="29">
        <v>42354</v>
      </c>
      <c r="IR3" s="29">
        <v>42355</v>
      </c>
      <c r="IS3" s="29">
        <v>42356</v>
      </c>
      <c r="IT3" s="30">
        <v>42359</v>
      </c>
      <c r="IU3" s="30">
        <v>42360</v>
      </c>
      <c r="IV3" s="30">
        <v>42361</v>
      </c>
      <c r="IW3" s="30">
        <v>42362</v>
      </c>
      <c r="IX3" s="30">
        <v>42363</v>
      </c>
      <c r="IY3" s="29">
        <v>42366</v>
      </c>
      <c r="IZ3" s="29">
        <v>42367</v>
      </c>
      <c r="JA3" s="29">
        <v>42368</v>
      </c>
    </row>
    <row r="4" spans="1:261" ht="108.95" customHeight="1" x14ac:dyDescent="0.25">
      <c r="A4" s="4" t="s">
        <v>31</v>
      </c>
      <c r="B4" s="31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31"/>
      <c r="CK4" s="20"/>
      <c r="CL4" s="20"/>
      <c r="CM4" s="20"/>
      <c r="CN4" s="20"/>
      <c r="CO4" s="31"/>
      <c r="CP4" s="20"/>
      <c r="CQ4" s="20"/>
      <c r="CR4" s="20"/>
      <c r="CS4" s="31"/>
      <c r="CT4" s="20"/>
      <c r="CU4" s="20"/>
      <c r="CV4" s="20"/>
      <c r="CW4" s="20"/>
      <c r="CX4" s="20"/>
      <c r="CY4" s="20"/>
      <c r="CZ4" s="31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31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0"/>
      <c r="HO4" s="20"/>
      <c r="HP4" s="20"/>
      <c r="HQ4" s="20"/>
      <c r="HR4" s="31"/>
      <c r="HS4" s="20"/>
      <c r="HT4" s="20"/>
      <c r="HU4" s="20"/>
      <c r="HV4" s="20"/>
      <c r="HW4" s="20"/>
      <c r="HX4" s="20"/>
      <c r="HY4" s="20"/>
      <c r="HZ4" s="20"/>
      <c r="IA4" s="20"/>
      <c r="IB4" s="20"/>
      <c r="IC4" s="20"/>
      <c r="ID4" s="20"/>
      <c r="IE4" s="20"/>
      <c r="IF4" s="20"/>
      <c r="IG4" s="20"/>
      <c r="IH4" s="20"/>
      <c r="II4" s="20"/>
      <c r="IJ4" s="20"/>
      <c r="IK4" s="20"/>
      <c r="IL4" s="20"/>
      <c r="IM4" s="20"/>
      <c r="IN4" s="20"/>
      <c r="IO4" s="20"/>
      <c r="IP4" s="20"/>
      <c r="IQ4" s="20"/>
      <c r="IR4" s="20"/>
      <c r="IS4" s="20"/>
      <c r="IT4" s="20"/>
      <c r="IU4" s="20"/>
      <c r="IV4" s="20"/>
      <c r="IW4" s="20"/>
      <c r="IX4" s="31"/>
      <c r="IY4" s="20"/>
      <c r="IZ4" s="20"/>
      <c r="JA4" s="20"/>
    </row>
    <row r="5" spans="1:261" ht="108.95" customHeight="1" x14ac:dyDescent="0.25">
      <c r="A5" s="5" t="s">
        <v>32</v>
      </c>
      <c r="B5" s="31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31"/>
      <c r="CK5" s="20"/>
      <c r="CL5" s="20"/>
      <c r="CM5" s="20"/>
      <c r="CN5" s="20"/>
      <c r="CO5" s="31"/>
      <c r="CP5" s="20"/>
      <c r="CQ5" s="20"/>
      <c r="CR5" s="20"/>
      <c r="CS5" s="31"/>
      <c r="CT5" s="20"/>
      <c r="CU5" s="20"/>
      <c r="CV5" s="20"/>
      <c r="CW5" s="20"/>
      <c r="CX5" s="20"/>
      <c r="CY5" s="20"/>
      <c r="CZ5" s="31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31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31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/>
      <c r="IW5" s="20"/>
      <c r="IX5" s="31"/>
      <c r="IY5" s="20"/>
      <c r="IZ5" s="20"/>
      <c r="JA5" s="20"/>
    </row>
    <row r="6" spans="1:261" ht="108.95" customHeight="1" x14ac:dyDescent="0.25">
      <c r="A6" s="5" t="s">
        <v>33</v>
      </c>
      <c r="B6" s="31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31"/>
      <c r="CK6" s="20"/>
      <c r="CL6" s="20"/>
      <c r="CM6" s="20"/>
      <c r="CN6" s="20"/>
      <c r="CO6" s="31"/>
      <c r="CP6" s="20"/>
      <c r="CQ6" s="20"/>
      <c r="CR6" s="20"/>
      <c r="CS6" s="31"/>
      <c r="CT6" s="20"/>
      <c r="CU6" s="20"/>
      <c r="CV6" s="20"/>
      <c r="CW6" s="20"/>
      <c r="CX6" s="20"/>
      <c r="CY6" s="20"/>
      <c r="CZ6" s="31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31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31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31"/>
      <c r="IY6" s="20"/>
      <c r="IZ6" s="20"/>
      <c r="JA6" s="20"/>
    </row>
    <row r="7" spans="1:261" ht="108.95" customHeight="1" x14ac:dyDescent="0.25">
      <c r="A7" s="5" t="s">
        <v>34</v>
      </c>
      <c r="B7" s="31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31"/>
      <c r="CK7" s="20"/>
      <c r="CL7" s="20"/>
      <c r="CM7" s="20"/>
      <c r="CN7" s="20"/>
      <c r="CO7" s="31"/>
      <c r="CP7" s="20"/>
      <c r="CQ7" s="20"/>
      <c r="CR7" s="20"/>
      <c r="CS7" s="31"/>
      <c r="CT7" s="20"/>
      <c r="CU7" s="20"/>
      <c r="CV7" s="20"/>
      <c r="CW7" s="20"/>
      <c r="CX7" s="20"/>
      <c r="CY7" s="20"/>
      <c r="CZ7" s="31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31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31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31"/>
      <c r="IY7" s="20"/>
      <c r="IZ7" s="20"/>
      <c r="JA7" s="20"/>
    </row>
    <row r="8" spans="1:261" ht="108.95" customHeight="1" thickBot="1" x14ac:dyDescent="0.3">
      <c r="A8" s="6" t="s">
        <v>35</v>
      </c>
      <c r="B8" s="31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31"/>
      <c r="CK8" s="20"/>
      <c r="CL8" s="20"/>
      <c r="CM8" s="20"/>
      <c r="CN8" s="20"/>
      <c r="CO8" s="31"/>
      <c r="CP8" s="20"/>
      <c r="CQ8" s="20"/>
      <c r="CR8" s="20"/>
      <c r="CS8" s="31"/>
      <c r="CT8" s="20"/>
      <c r="CU8" s="20"/>
      <c r="CV8" s="20"/>
      <c r="CW8" s="20"/>
      <c r="CX8" s="20"/>
      <c r="CY8" s="20"/>
      <c r="CZ8" s="31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31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31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31"/>
      <c r="IY8" s="20"/>
      <c r="IZ8" s="20"/>
      <c r="JA8" s="20"/>
    </row>
    <row r="9" spans="1:261" ht="108.95" customHeight="1" x14ac:dyDescent="0.25">
      <c r="A9" s="7" t="s">
        <v>21</v>
      </c>
      <c r="B9" s="31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31"/>
      <c r="CK9" s="20"/>
      <c r="CL9" s="20"/>
      <c r="CM9" s="20"/>
      <c r="CN9" s="20"/>
      <c r="CO9" s="31"/>
      <c r="CP9" s="20"/>
      <c r="CQ9" s="20"/>
      <c r="CR9" s="20"/>
      <c r="CS9" s="31"/>
      <c r="CT9" s="20"/>
      <c r="CU9" s="20"/>
      <c r="CV9" s="20"/>
      <c r="CW9" s="20"/>
      <c r="CX9" s="20"/>
      <c r="CY9" s="20"/>
      <c r="CZ9" s="31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31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31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  <c r="IS9" s="20"/>
      <c r="IT9" s="20"/>
      <c r="IU9" s="20"/>
      <c r="IV9" s="20"/>
      <c r="IW9" s="20"/>
      <c r="IX9" s="31"/>
      <c r="IY9" s="20"/>
      <c r="IZ9" s="20"/>
      <c r="JA9" s="20"/>
    </row>
    <row r="10" spans="1:261" ht="108.95" customHeight="1" x14ac:dyDescent="0.25">
      <c r="A10" s="8" t="s">
        <v>22</v>
      </c>
      <c r="B10" s="31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31"/>
      <c r="CK10" s="20"/>
      <c r="CL10" s="20"/>
      <c r="CM10" s="20"/>
      <c r="CN10" s="20"/>
      <c r="CO10" s="31"/>
      <c r="CP10" s="20"/>
      <c r="CQ10" s="20"/>
      <c r="CR10" s="20"/>
      <c r="CS10" s="31"/>
      <c r="CT10" s="20"/>
      <c r="CU10" s="20"/>
      <c r="CV10" s="20"/>
      <c r="CW10" s="20"/>
      <c r="CX10" s="20"/>
      <c r="CY10" s="20"/>
      <c r="CZ10" s="31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31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31"/>
      <c r="HS10" s="20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  <c r="IS10" s="20"/>
      <c r="IT10" s="20"/>
      <c r="IU10" s="20"/>
      <c r="IV10" s="20"/>
      <c r="IW10" s="20"/>
      <c r="IX10" s="31"/>
      <c r="IY10" s="20"/>
      <c r="IZ10" s="20"/>
      <c r="JA10" s="20"/>
    </row>
    <row r="11" spans="1:261" ht="26.25" x14ac:dyDescent="0.25">
      <c r="A11" s="8" t="s">
        <v>23</v>
      </c>
      <c r="B11" s="31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31"/>
      <c r="CK11" s="20"/>
      <c r="CL11" s="20"/>
      <c r="CM11" s="20"/>
      <c r="CN11" s="20"/>
      <c r="CO11" s="31"/>
      <c r="CP11" s="20"/>
      <c r="CQ11" s="20"/>
      <c r="CR11" s="20"/>
      <c r="CS11" s="31"/>
      <c r="CT11" s="20"/>
      <c r="CU11" s="20"/>
      <c r="CV11" s="20"/>
      <c r="CW11" s="20"/>
      <c r="CX11" s="20"/>
      <c r="CY11" s="20"/>
      <c r="CZ11" s="31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31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31"/>
      <c r="HS11" s="20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  <c r="IS11" s="20"/>
      <c r="IT11" s="20"/>
      <c r="IU11" s="20"/>
      <c r="IV11" s="20"/>
      <c r="IW11" s="20"/>
      <c r="IX11" s="31"/>
      <c r="IY11" s="20"/>
      <c r="IZ11" s="20"/>
      <c r="JA11" s="20"/>
    </row>
  </sheetData>
  <mergeCells count="1">
    <mergeCell ref="A1:A3"/>
  </mergeCells>
  <conditionalFormatting sqref="B3:JA3">
    <cfRule type="expression" dxfId="3" priority="13101">
      <formula>FIND("impaire",#REF!)</formula>
    </cfRule>
    <cfRule type="expression" dxfId="2" priority="13102">
      <formula>FIND("paire",#REF!)</formula>
    </cfRule>
  </conditionalFormatting>
  <pageMargins left="0.75" right="0.75" top="1" bottom="1" header="0.5" footer="0.5"/>
  <pageSetup paperSize="9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36"/>
  <sheetViews>
    <sheetView topLeftCell="H1" workbookViewId="0">
      <selection activeCell="R4" sqref="R4"/>
    </sheetView>
  </sheetViews>
  <sheetFormatPr baseColWidth="10" defaultRowHeight="15" x14ac:dyDescent="0.25"/>
  <cols>
    <col min="1" max="2" width="10.85546875" style="1"/>
    <col min="3" max="3" width="8" style="1" customWidth="1"/>
    <col min="4" max="4" width="7" style="1" customWidth="1"/>
    <col min="5" max="10" width="5.42578125" style="1" customWidth="1"/>
    <col min="11" max="11" width="9.28515625" style="1" customWidth="1"/>
    <col min="12" max="12" width="11.7109375" style="1" customWidth="1"/>
    <col min="13" max="13" width="9.28515625" style="1" customWidth="1"/>
    <col min="14" max="14" width="9.7109375" style="1" customWidth="1"/>
    <col min="15" max="15" width="4.42578125" style="1" customWidth="1"/>
    <col min="16" max="16" width="13.85546875" style="2" bestFit="1" customWidth="1"/>
    <col min="20" max="20" width="14.85546875" customWidth="1"/>
    <col min="21" max="21" width="15.7109375" customWidth="1"/>
  </cols>
  <sheetData>
    <row r="1" spans="1:23" s="1" customFormat="1" x14ac:dyDescent="0.25">
      <c r="A1" s="11" t="s">
        <v>17</v>
      </c>
      <c r="B1" s="12" t="s">
        <v>16</v>
      </c>
      <c r="C1" s="11" t="s">
        <v>0</v>
      </c>
      <c r="D1" s="11" t="s">
        <v>1</v>
      </c>
      <c r="E1" s="11" t="s">
        <v>2</v>
      </c>
      <c r="F1" s="11" t="s">
        <v>3</v>
      </c>
      <c r="G1" s="11" t="s">
        <v>4</v>
      </c>
      <c r="H1" s="11" t="s">
        <v>5</v>
      </c>
      <c r="I1" s="11" t="s">
        <v>6</v>
      </c>
      <c r="J1" s="11" t="s">
        <v>7</v>
      </c>
      <c r="K1" s="11" t="s">
        <v>8</v>
      </c>
      <c r="L1" s="11" t="s">
        <v>9</v>
      </c>
      <c r="M1" s="11" t="s">
        <v>10</v>
      </c>
      <c r="N1" s="11" t="s">
        <v>11</v>
      </c>
      <c r="O1" s="11"/>
      <c r="P1" s="13" t="s">
        <v>12</v>
      </c>
      <c r="Q1" s="10" t="s">
        <v>18</v>
      </c>
      <c r="R1" s="10" t="s">
        <v>24</v>
      </c>
      <c r="T1" s="24" t="s">
        <v>38</v>
      </c>
    </row>
    <row r="2" spans="1:23" x14ac:dyDescent="0.25">
      <c r="A2" s="1" t="s">
        <v>0</v>
      </c>
      <c r="B2" s="9">
        <v>2015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1</v>
      </c>
      <c r="P2" s="2" t="s">
        <v>19</v>
      </c>
      <c r="Q2" s="1">
        <v>4</v>
      </c>
      <c r="R2" s="16" t="s">
        <v>25</v>
      </c>
      <c r="T2" s="24">
        <v>2015</v>
      </c>
      <c r="U2" s="15" t="s">
        <v>37</v>
      </c>
    </row>
    <row r="3" spans="1:23" x14ac:dyDescent="0.25">
      <c r="A3" s="1" t="s">
        <v>1</v>
      </c>
      <c r="B3" s="9">
        <v>2016</v>
      </c>
      <c r="C3" s="1">
        <v>2</v>
      </c>
      <c r="D3" s="1">
        <v>2</v>
      </c>
      <c r="E3" s="1">
        <v>2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2</v>
      </c>
      <c r="L3" s="1">
        <v>2</v>
      </c>
      <c r="M3" s="1">
        <v>2</v>
      </c>
      <c r="N3" s="1">
        <v>2</v>
      </c>
      <c r="P3" s="2" t="s">
        <v>20</v>
      </c>
      <c r="Q3" s="1">
        <v>5</v>
      </c>
      <c r="R3" s="17" t="s">
        <v>26</v>
      </c>
      <c r="T3" s="25"/>
    </row>
    <row r="4" spans="1:23" x14ac:dyDescent="0.25">
      <c r="A4" s="1" t="s">
        <v>2</v>
      </c>
      <c r="B4" s="9">
        <v>2017</v>
      </c>
      <c r="C4" s="1">
        <v>3</v>
      </c>
      <c r="D4" s="1">
        <v>3</v>
      </c>
      <c r="E4" s="1">
        <v>3</v>
      </c>
      <c r="F4" s="1">
        <v>3</v>
      </c>
      <c r="G4" s="1">
        <v>3</v>
      </c>
      <c r="H4" s="1">
        <v>3</v>
      </c>
      <c r="I4" s="1">
        <v>3</v>
      </c>
      <c r="J4" s="1">
        <v>3</v>
      </c>
      <c r="K4" s="1">
        <v>3</v>
      </c>
      <c r="L4" s="1">
        <v>3</v>
      </c>
      <c r="M4" s="1">
        <v>3</v>
      </c>
      <c r="N4" s="1">
        <v>3</v>
      </c>
      <c r="P4" s="2" t="s">
        <v>13</v>
      </c>
      <c r="Q4" s="1">
        <v>6</v>
      </c>
      <c r="R4" s="18" t="s">
        <v>30</v>
      </c>
      <c r="T4" s="26" t="s">
        <v>42</v>
      </c>
    </row>
    <row r="5" spans="1:23" x14ac:dyDescent="0.25">
      <c r="A5" s="1" t="s">
        <v>3</v>
      </c>
      <c r="B5" s="9">
        <v>2018</v>
      </c>
      <c r="C5" s="1">
        <v>4</v>
      </c>
      <c r="D5" s="1">
        <v>4</v>
      </c>
      <c r="E5" s="1">
        <v>4</v>
      </c>
      <c r="F5" s="1">
        <v>4</v>
      </c>
      <c r="G5" s="1">
        <v>4</v>
      </c>
      <c r="H5" s="1">
        <v>4</v>
      </c>
      <c r="I5" s="1">
        <v>4</v>
      </c>
      <c r="J5" s="1">
        <v>4</v>
      </c>
      <c r="K5" s="1">
        <v>4</v>
      </c>
      <c r="L5" s="1">
        <v>4</v>
      </c>
      <c r="M5" s="1">
        <v>4</v>
      </c>
      <c r="N5" s="1">
        <v>4</v>
      </c>
      <c r="P5" s="2" t="s">
        <v>14</v>
      </c>
      <c r="Q5" s="14">
        <v>7</v>
      </c>
      <c r="R5" s="19" t="s">
        <v>36</v>
      </c>
      <c r="T5" s="28">
        <f>DATE(T2,1,1)</f>
        <v>42005</v>
      </c>
    </row>
    <row r="6" spans="1:23" x14ac:dyDescent="0.25">
      <c r="A6" s="1" t="s">
        <v>4</v>
      </c>
      <c r="B6" s="9">
        <v>2019</v>
      </c>
      <c r="C6" s="1">
        <v>5</v>
      </c>
      <c r="D6" s="1">
        <v>5</v>
      </c>
      <c r="E6" s="1">
        <v>5</v>
      </c>
      <c r="F6" s="1">
        <v>5</v>
      </c>
      <c r="G6" s="1">
        <v>5</v>
      </c>
      <c r="H6" s="1">
        <v>5</v>
      </c>
      <c r="I6" s="1">
        <v>5</v>
      </c>
      <c r="J6" s="1">
        <v>5</v>
      </c>
      <c r="K6" s="1">
        <v>5</v>
      </c>
      <c r="L6" s="1">
        <v>5</v>
      </c>
      <c r="M6" s="1">
        <v>5</v>
      </c>
      <c r="N6" s="1">
        <v>5</v>
      </c>
      <c r="P6" s="2" t="s">
        <v>15</v>
      </c>
      <c r="Q6" s="14">
        <v>8</v>
      </c>
      <c r="R6" s="1"/>
      <c r="T6" s="28">
        <f>DATE(T2,5,1)</f>
        <v>42125</v>
      </c>
    </row>
    <row r="7" spans="1:23" x14ac:dyDescent="0.25">
      <c r="A7" s="1" t="s">
        <v>5</v>
      </c>
      <c r="B7" s="9">
        <v>2020</v>
      </c>
      <c r="C7" s="1">
        <v>6</v>
      </c>
      <c r="D7" s="1">
        <v>6</v>
      </c>
      <c r="E7" s="1">
        <v>6</v>
      </c>
      <c r="F7" s="1">
        <v>6</v>
      </c>
      <c r="G7" s="1">
        <v>6</v>
      </c>
      <c r="H7" s="1">
        <v>6</v>
      </c>
      <c r="I7" s="1">
        <v>6</v>
      </c>
      <c r="J7" s="1">
        <v>6</v>
      </c>
      <c r="K7" s="1">
        <v>6</v>
      </c>
      <c r="L7" s="1">
        <v>6</v>
      </c>
      <c r="M7" s="1">
        <v>6</v>
      </c>
      <c r="N7" s="1">
        <v>6</v>
      </c>
      <c r="P7" s="2" t="s">
        <v>27</v>
      </c>
      <c r="Q7" s="14">
        <v>9</v>
      </c>
      <c r="R7" s="1"/>
      <c r="S7" s="15"/>
      <c r="T7" s="28">
        <f>DATE(T2,5,8)</f>
        <v>42132</v>
      </c>
      <c r="U7" t="s">
        <v>39</v>
      </c>
    </row>
    <row r="8" spans="1:23" x14ac:dyDescent="0.25">
      <c r="A8" s="1" t="s">
        <v>6</v>
      </c>
      <c r="B8" s="9">
        <v>2021</v>
      </c>
      <c r="C8" s="1">
        <v>7</v>
      </c>
      <c r="D8" s="1">
        <v>7</v>
      </c>
      <c r="E8" s="1">
        <v>7</v>
      </c>
      <c r="F8" s="1">
        <v>7</v>
      </c>
      <c r="G8" s="1">
        <v>7</v>
      </c>
      <c r="H8" s="1">
        <v>7</v>
      </c>
      <c r="I8" s="1">
        <v>7</v>
      </c>
      <c r="J8" s="1">
        <v>7</v>
      </c>
      <c r="K8" s="1">
        <v>7</v>
      </c>
      <c r="L8" s="1">
        <v>7</v>
      </c>
      <c r="M8" s="1">
        <v>7</v>
      </c>
      <c r="N8" s="1">
        <v>7</v>
      </c>
      <c r="P8" s="2" t="s">
        <v>28</v>
      </c>
      <c r="Q8" s="14">
        <v>10</v>
      </c>
      <c r="R8" s="1"/>
      <c r="T8" s="28">
        <f>ROUND(DATE(T2,4,MOD(234-11*MOD(T2,19),30))/7,0)*7-6</f>
        <v>42099</v>
      </c>
      <c r="U8" t="s">
        <v>40</v>
      </c>
      <c r="V8" s="21">
        <v>42734</v>
      </c>
      <c r="W8" s="21">
        <v>42735</v>
      </c>
    </row>
    <row r="9" spans="1:23" x14ac:dyDescent="0.25">
      <c r="A9" s="1" t="s">
        <v>7</v>
      </c>
      <c r="B9" s="9">
        <v>2022</v>
      </c>
      <c r="C9" s="1">
        <v>8</v>
      </c>
      <c r="D9" s="1">
        <v>8</v>
      </c>
      <c r="E9" s="1">
        <v>8</v>
      </c>
      <c r="F9" s="1">
        <v>8</v>
      </c>
      <c r="G9" s="1">
        <v>8</v>
      </c>
      <c r="H9" s="1">
        <v>8</v>
      </c>
      <c r="I9" s="1">
        <v>8</v>
      </c>
      <c r="J9" s="1">
        <v>8</v>
      </c>
      <c r="K9" s="1">
        <v>8</v>
      </c>
      <c r="L9" s="1">
        <v>8</v>
      </c>
      <c r="M9" s="1">
        <v>8</v>
      </c>
      <c r="N9" s="1">
        <v>8</v>
      </c>
      <c r="P9" s="2" t="s">
        <v>29</v>
      </c>
      <c r="Q9" s="14">
        <v>11</v>
      </c>
      <c r="R9" s="1"/>
      <c r="T9" s="28">
        <f>T8+39</f>
        <v>42138</v>
      </c>
      <c r="U9" t="s">
        <v>41</v>
      </c>
    </row>
    <row r="10" spans="1:23" x14ac:dyDescent="0.25">
      <c r="A10" s="1" t="s">
        <v>8</v>
      </c>
      <c r="B10" s="9">
        <v>2023</v>
      </c>
      <c r="C10" s="1">
        <v>9</v>
      </c>
      <c r="D10" s="1">
        <v>9</v>
      </c>
      <c r="E10" s="1">
        <v>9</v>
      </c>
      <c r="F10" s="1">
        <v>9</v>
      </c>
      <c r="G10" s="1">
        <v>9</v>
      </c>
      <c r="H10" s="1">
        <v>9</v>
      </c>
      <c r="I10" s="1">
        <v>9</v>
      </c>
      <c r="J10" s="1">
        <v>9</v>
      </c>
      <c r="K10" s="1">
        <v>9</v>
      </c>
      <c r="L10" s="1">
        <v>9</v>
      </c>
      <c r="M10" s="1">
        <v>9</v>
      </c>
      <c r="N10" s="1">
        <v>9</v>
      </c>
      <c r="T10" s="28">
        <f>T8+50</f>
        <v>42149</v>
      </c>
    </row>
    <row r="11" spans="1:23" x14ac:dyDescent="0.25">
      <c r="A11" s="1" t="s">
        <v>9</v>
      </c>
      <c r="B11" s="9">
        <v>2024</v>
      </c>
      <c r="C11" s="1">
        <v>10</v>
      </c>
      <c r="D11" s="1">
        <v>10</v>
      </c>
      <c r="E11" s="1">
        <v>10</v>
      </c>
      <c r="F11" s="1">
        <v>10</v>
      </c>
      <c r="G11" s="1">
        <v>10</v>
      </c>
      <c r="H11" s="1">
        <v>10</v>
      </c>
      <c r="I11" s="1">
        <v>10</v>
      </c>
      <c r="J11" s="1">
        <v>10</v>
      </c>
      <c r="K11" s="1">
        <v>10</v>
      </c>
      <c r="L11" s="1">
        <v>10</v>
      </c>
      <c r="M11" s="1">
        <v>10</v>
      </c>
      <c r="N11" s="1">
        <v>10</v>
      </c>
      <c r="T11" s="28">
        <f>DATE(T2,7,14)</f>
        <v>42199</v>
      </c>
    </row>
    <row r="12" spans="1:23" x14ac:dyDescent="0.25">
      <c r="A12" s="1" t="s">
        <v>10</v>
      </c>
      <c r="B12" s="9">
        <v>2025</v>
      </c>
      <c r="C12" s="1">
        <v>11</v>
      </c>
      <c r="D12" s="1">
        <v>11</v>
      </c>
      <c r="E12" s="1">
        <v>11</v>
      </c>
      <c r="F12" s="1">
        <v>11</v>
      </c>
      <c r="G12" s="1">
        <v>11</v>
      </c>
      <c r="H12" s="1">
        <v>11</v>
      </c>
      <c r="I12" s="1">
        <v>11</v>
      </c>
      <c r="J12" s="1">
        <v>11</v>
      </c>
      <c r="K12" s="1">
        <v>11</v>
      </c>
      <c r="L12" s="1">
        <v>11</v>
      </c>
      <c r="M12" s="1">
        <v>11</v>
      </c>
      <c r="N12" s="1">
        <v>11</v>
      </c>
      <c r="T12" s="28">
        <f>DATE(T2,8,15)</f>
        <v>42231</v>
      </c>
    </row>
    <row r="13" spans="1:23" x14ac:dyDescent="0.25">
      <c r="A13" s="1" t="s">
        <v>11</v>
      </c>
      <c r="B13" s="9">
        <v>2026</v>
      </c>
      <c r="C13" s="1">
        <v>12</v>
      </c>
      <c r="D13" s="1">
        <v>12</v>
      </c>
      <c r="E13" s="1">
        <v>12</v>
      </c>
      <c r="F13" s="1">
        <v>12</v>
      </c>
      <c r="G13" s="1">
        <v>12</v>
      </c>
      <c r="H13" s="1">
        <v>12</v>
      </c>
      <c r="I13" s="1">
        <v>12</v>
      </c>
      <c r="J13" s="1">
        <v>12</v>
      </c>
      <c r="K13" s="1">
        <v>12</v>
      </c>
      <c r="L13" s="1">
        <v>12</v>
      </c>
      <c r="M13" s="1">
        <v>12</v>
      </c>
      <c r="N13" s="1">
        <v>12</v>
      </c>
      <c r="T13" s="28">
        <f>DATE(T2,11,1)</f>
        <v>42309</v>
      </c>
    </row>
    <row r="14" spans="1:23" x14ac:dyDescent="0.25">
      <c r="B14" s="9">
        <v>2027</v>
      </c>
      <c r="C14" s="1">
        <v>13</v>
      </c>
      <c r="D14" s="1">
        <v>13</v>
      </c>
      <c r="E14" s="1">
        <v>13</v>
      </c>
      <c r="F14" s="1">
        <v>13</v>
      </c>
      <c r="G14" s="1">
        <v>13</v>
      </c>
      <c r="H14" s="1">
        <v>13</v>
      </c>
      <c r="I14" s="1">
        <v>13</v>
      </c>
      <c r="J14" s="1">
        <v>13</v>
      </c>
      <c r="K14" s="1">
        <v>13</v>
      </c>
      <c r="L14" s="1">
        <v>13</v>
      </c>
      <c r="M14" s="1">
        <v>13</v>
      </c>
      <c r="N14" s="1">
        <v>13</v>
      </c>
      <c r="T14" s="28">
        <f>DATE(T2,11,11)</f>
        <v>42319</v>
      </c>
    </row>
    <row r="15" spans="1:23" x14ac:dyDescent="0.25">
      <c r="B15" s="9">
        <v>2028</v>
      </c>
      <c r="C15" s="1">
        <v>14</v>
      </c>
      <c r="D15" s="1">
        <v>14</v>
      </c>
      <c r="E15" s="1">
        <v>14</v>
      </c>
      <c r="F15" s="1">
        <v>14</v>
      </c>
      <c r="G15" s="1">
        <v>14</v>
      </c>
      <c r="H15" s="1">
        <v>14</v>
      </c>
      <c r="I15" s="1">
        <v>14</v>
      </c>
      <c r="J15" s="1">
        <v>14</v>
      </c>
      <c r="K15" s="1">
        <v>14</v>
      </c>
      <c r="L15" s="1">
        <v>14</v>
      </c>
      <c r="M15" s="1">
        <v>14</v>
      </c>
      <c r="N15" s="1">
        <v>14</v>
      </c>
      <c r="T15" s="28">
        <f>DATE(T2,12,25)</f>
        <v>42363</v>
      </c>
    </row>
    <row r="16" spans="1:23" x14ac:dyDescent="0.25">
      <c r="B16" s="9">
        <v>2029</v>
      </c>
      <c r="C16" s="1">
        <v>15</v>
      </c>
      <c r="D16" s="1">
        <v>15</v>
      </c>
      <c r="E16" s="1">
        <v>15</v>
      </c>
      <c r="F16" s="1">
        <v>15</v>
      </c>
      <c r="G16" s="1">
        <v>15</v>
      </c>
      <c r="H16" s="1">
        <v>15</v>
      </c>
      <c r="I16" s="1">
        <v>15</v>
      </c>
      <c r="J16" s="1">
        <v>15</v>
      </c>
      <c r="K16" s="1">
        <v>15</v>
      </c>
      <c r="L16" s="1">
        <v>15</v>
      </c>
      <c r="M16" s="1">
        <v>15</v>
      </c>
      <c r="N16" s="1">
        <v>15</v>
      </c>
      <c r="T16" s="25"/>
    </row>
    <row r="17" spans="2:20" x14ac:dyDescent="0.25">
      <c r="B17" s="9">
        <v>2030</v>
      </c>
      <c r="C17" s="1">
        <v>16</v>
      </c>
      <c r="D17" s="1">
        <v>16</v>
      </c>
      <c r="E17" s="1">
        <v>16</v>
      </c>
      <c r="F17" s="1">
        <v>16</v>
      </c>
      <c r="G17" s="1">
        <v>16</v>
      </c>
      <c r="H17" s="1">
        <v>16</v>
      </c>
      <c r="I17" s="1">
        <v>16</v>
      </c>
      <c r="J17" s="1">
        <v>16</v>
      </c>
      <c r="K17" s="1">
        <v>16</v>
      </c>
      <c r="L17" s="1">
        <v>16</v>
      </c>
      <c r="M17" s="1">
        <v>16</v>
      </c>
      <c r="N17" s="1">
        <v>16</v>
      </c>
      <c r="T17" s="27"/>
    </row>
    <row r="18" spans="2:20" x14ac:dyDescent="0.25">
      <c r="B18" s="9">
        <v>2031</v>
      </c>
      <c r="C18" s="1">
        <v>17</v>
      </c>
      <c r="D18" s="1">
        <v>17</v>
      </c>
      <c r="E18" s="1">
        <v>17</v>
      </c>
      <c r="F18" s="1">
        <v>17</v>
      </c>
      <c r="G18" s="1">
        <v>17</v>
      </c>
      <c r="H18" s="1">
        <v>17</v>
      </c>
      <c r="I18" s="1">
        <v>17</v>
      </c>
      <c r="J18" s="1">
        <v>17</v>
      </c>
      <c r="K18" s="1">
        <v>17</v>
      </c>
      <c r="L18" s="1">
        <v>17</v>
      </c>
      <c r="M18" s="1">
        <v>17</v>
      </c>
      <c r="N18" s="1">
        <v>17</v>
      </c>
      <c r="T18" s="27"/>
    </row>
    <row r="19" spans="2:20" x14ac:dyDescent="0.25">
      <c r="B19" s="9">
        <v>2032</v>
      </c>
      <c r="C19" s="1">
        <v>18</v>
      </c>
      <c r="D19" s="1">
        <v>18</v>
      </c>
      <c r="E19" s="1">
        <v>18</v>
      </c>
      <c r="F19" s="1">
        <v>18</v>
      </c>
      <c r="G19" s="1">
        <v>18</v>
      </c>
      <c r="H19" s="1">
        <v>18</v>
      </c>
      <c r="I19" s="1">
        <v>18</v>
      </c>
      <c r="J19" s="1">
        <v>18</v>
      </c>
      <c r="K19" s="1">
        <v>18</v>
      </c>
      <c r="L19" s="1">
        <v>18</v>
      </c>
      <c r="M19" s="1">
        <v>18</v>
      </c>
      <c r="N19" s="1">
        <v>18</v>
      </c>
      <c r="T19" s="25"/>
    </row>
    <row r="20" spans="2:20" x14ac:dyDescent="0.25">
      <c r="B20" s="9">
        <v>2033</v>
      </c>
      <c r="C20" s="1">
        <v>19</v>
      </c>
      <c r="D20" s="1">
        <v>19</v>
      </c>
      <c r="E20" s="1">
        <v>19</v>
      </c>
      <c r="F20" s="1">
        <v>19</v>
      </c>
      <c r="G20" s="1">
        <v>19</v>
      </c>
      <c r="H20" s="1">
        <v>19</v>
      </c>
      <c r="I20" s="1">
        <v>19</v>
      </c>
      <c r="J20" s="1">
        <v>19</v>
      </c>
      <c r="K20" s="1">
        <v>19</v>
      </c>
      <c r="L20" s="1">
        <v>19</v>
      </c>
      <c r="M20" s="1">
        <v>19</v>
      </c>
      <c r="N20" s="1">
        <v>19</v>
      </c>
      <c r="T20" s="25"/>
    </row>
    <row r="21" spans="2:20" x14ac:dyDescent="0.25">
      <c r="B21" s="9">
        <v>2034</v>
      </c>
      <c r="C21" s="1">
        <v>20</v>
      </c>
      <c r="D21" s="1">
        <v>20</v>
      </c>
      <c r="E21" s="1">
        <v>20</v>
      </c>
      <c r="F21" s="1">
        <v>20</v>
      </c>
      <c r="G21" s="1">
        <v>20</v>
      </c>
      <c r="H21" s="1">
        <v>20</v>
      </c>
      <c r="I21" s="1">
        <v>20</v>
      </c>
      <c r="J21" s="1">
        <v>20</v>
      </c>
      <c r="K21" s="1">
        <v>20</v>
      </c>
      <c r="L21" s="1">
        <v>20</v>
      </c>
      <c r="M21" s="1">
        <v>20</v>
      </c>
      <c r="N21" s="1">
        <v>20</v>
      </c>
      <c r="T21" s="25"/>
    </row>
    <row r="22" spans="2:20" x14ac:dyDescent="0.25">
      <c r="B22" s="9">
        <v>2035</v>
      </c>
      <c r="C22" s="1">
        <v>21</v>
      </c>
      <c r="D22" s="1">
        <v>21</v>
      </c>
      <c r="E22" s="1">
        <v>21</v>
      </c>
      <c r="F22" s="1">
        <v>21</v>
      </c>
      <c r="G22" s="1">
        <v>21</v>
      </c>
      <c r="H22" s="1">
        <v>21</v>
      </c>
      <c r="I22" s="1">
        <v>21</v>
      </c>
      <c r="J22" s="1">
        <v>21</v>
      </c>
      <c r="K22" s="1">
        <v>21</v>
      </c>
      <c r="L22" s="1">
        <v>21</v>
      </c>
      <c r="M22" s="1">
        <v>21</v>
      </c>
      <c r="N22" s="1">
        <v>21</v>
      </c>
      <c r="T22" s="25"/>
    </row>
    <row r="23" spans="2:20" x14ac:dyDescent="0.25">
      <c r="B23" s="9">
        <v>2036</v>
      </c>
      <c r="C23" s="1">
        <v>22</v>
      </c>
      <c r="D23" s="1">
        <v>22</v>
      </c>
      <c r="E23" s="1">
        <v>22</v>
      </c>
      <c r="F23" s="1">
        <v>22</v>
      </c>
      <c r="G23" s="1">
        <v>22</v>
      </c>
      <c r="H23" s="1">
        <v>22</v>
      </c>
      <c r="I23" s="1">
        <v>22</v>
      </c>
      <c r="J23" s="1">
        <v>22</v>
      </c>
      <c r="K23" s="1">
        <v>22</v>
      </c>
      <c r="L23" s="1">
        <v>22</v>
      </c>
      <c r="M23" s="1">
        <v>22</v>
      </c>
      <c r="N23" s="1">
        <v>22</v>
      </c>
    </row>
    <row r="24" spans="2:20" x14ac:dyDescent="0.25">
      <c r="B24" s="9">
        <v>2037</v>
      </c>
      <c r="C24" s="1">
        <v>23</v>
      </c>
      <c r="D24" s="1">
        <v>23</v>
      </c>
      <c r="E24" s="1">
        <v>23</v>
      </c>
      <c r="F24" s="1">
        <v>23</v>
      </c>
      <c r="G24" s="1">
        <v>23</v>
      </c>
      <c r="H24" s="1">
        <v>23</v>
      </c>
      <c r="I24" s="1">
        <v>23</v>
      </c>
      <c r="J24" s="1">
        <v>23</v>
      </c>
      <c r="K24" s="1">
        <v>23</v>
      </c>
      <c r="L24" s="1">
        <v>23</v>
      </c>
      <c r="M24" s="1">
        <v>23</v>
      </c>
      <c r="N24" s="1">
        <v>23</v>
      </c>
    </row>
    <row r="25" spans="2:20" x14ac:dyDescent="0.25">
      <c r="B25" s="9">
        <v>2038</v>
      </c>
      <c r="C25" s="1">
        <v>24</v>
      </c>
      <c r="D25" s="1">
        <v>24</v>
      </c>
      <c r="E25" s="1">
        <v>24</v>
      </c>
      <c r="F25" s="1">
        <v>24</v>
      </c>
      <c r="G25" s="1">
        <v>24</v>
      </c>
      <c r="H25" s="1">
        <v>24</v>
      </c>
      <c r="I25" s="1">
        <v>24</v>
      </c>
      <c r="J25" s="1">
        <v>24</v>
      </c>
      <c r="K25" s="1">
        <v>24</v>
      </c>
      <c r="L25" s="1">
        <v>24</v>
      </c>
      <c r="M25" s="1">
        <v>24</v>
      </c>
      <c r="N25" s="1">
        <v>24</v>
      </c>
    </row>
    <row r="26" spans="2:20" x14ac:dyDescent="0.25">
      <c r="B26" s="9">
        <v>2039</v>
      </c>
      <c r="C26" s="1">
        <v>25</v>
      </c>
      <c r="D26" s="1">
        <v>25</v>
      </c>
      <c r="E26" s="1">
        <v>25</v>
      </c>
      <c r="F26" s="1">
        <v>25</v>
      </c>
      <c r="G26" s="1">
        <v>25</v>
      </c>
      <c r="H26" s="1">
        <v>25</v>
      </c>
      <c r="I26" s="1">
        <v>25</v>
      </c>
      <c r="J26" s="1">
        <v>25</v>
      </c>
      <c r="K26" s="1">
        <v>25</v>
      </c>
      <c r="L26" s="1">
        <v>25</v>
      </c>
      <c r="M26" s="1">
        <v>25</v>
      </c>
      <c r="N26" s="1">
        <v>25</v>
      </c>
    </row>
    <row r="27" spans="2:20" x14ac:dyDescent="0.25">
      <c r="B27" s="9">
        <v>2040</v>
      </c>
      <c r="C27" s="1">
        <v>26</v>
      </c>
      <c r="D27" s="1">
        <v>26</v>
      </c>
      <c r="E27" s="1">
        <v>26</v>
      </c>
      <c r="F27" s="1">
        <v>26</v>
      </c>
      <c r="G27" s="1">
        <v>26</v>
      </c>
      <c r="H27" s="1">
        <v>26</v>
      </c>
      <c r="I27" s="1">
        <v>26</v>
      </c>
      <c r="J27" s="1">
        <v>26</v>
      </c>
      <c r="K27" s="1">
        <v>26</v>
      </c>
      <c r="L27" s="1">
        <v>26</v>
      </c>
      <c r="M27" s="1">
        <v>26</v>
      </c>
      <c r="N27" s="1">
        <v>26</v>
      </c>
    </row>
    <row r="28" spans="2:20" x14ac:dyDescent="0.25">
      <c r="B28" s="9">
        <v>2041</v>
      </c>
      <c r="C28" s="1">
        <v>27</v>
      </c>
      <c r="D28" s="1">
        <v>27</v>
      </c>
      <c r="E28" s="1">
        <v>27</v>
      </c>
      <c r="F28" s="1">
        <v>27</v>
      </c>
      <c r="G28" s="1">
        <v>27</v>
      </c>
      <c r="H28" s="1">
        <v>27</v>
      </c>
      <c r="I28" s="1">
        <v>27</v>
      </c>
      <c r="J28" s="1">
        <v>27</v>
      </c>
      <c r="K28" s="1">
        <v>27</v>
      </c>
      <c r="L28" s="1">
        <v>27</v>
      </c>
      <c r="M28" s="1">
        <v>27</v>
      </c>
      <c r="N28" s="1">
        <v>27</v>
      </c>
    </row>
    <row r="29" spans="2:20" x14ac:dyDescent="0.25">
      <c r="B29" s="9">
        <v>2042</v>
      </c>
      <c r="C29" s="1">
        <v>28</v>
      </c>
      <c r="D29" s="1">
        <v>28</v>
      </c>
      <c r="E29" s="1">
        <v>28</v>
      </c>
      <c r="F29" s="1">
        <v>28</v>
      </c>
      <c r="G29" s="1">
        <v>28</v>
      </c>
      <c r="H29" s="1">
        <v>28</v>
      </c>
      <c r="I29" s="1">
        <v>28</v>
      </c>
      <c r="J29" s="1">
        <v>28</v>
      </c>
      <c r="K29" s="1">
        <v>28</v>
      </c>
      <c r="L29" s="1">
        <v>28</v>
      </c>
      <c r="M29" s="1">
        <v>28</v>
      </c>
      <c r="N29" s="1">
        <v>28</v>
      </c>
    </row>
    <row r="30" spans="2:20" x14ac:dyDescent="0.25">
      <c r="B30" s="9">
        <v>2043</v>
      </c>
      <c r="C30" s="1">
        <v>29</v>
      </c>
      <c r="D30" s="1">
        <v>29</v>
      </c>
      <c r="E30" s="1">
        <v>29</v>
      </c>
      <c r="F30" s="1">
        <v>29</v>
      </c>
      <c r="G30" s="1">
        <v>29</v>
      </c>
      <c r="H30" s="1">
        <v>29</v>
      </c>
      <c r="I30" s="1">
        <v>29</v>
      </c>
      <c r="J30" s="1">
        <v>29</v>
      </c>
      <c r="K30" s="1">
        <v>29</v>
      </c>
      <c r="L30" s="1">
        <v>29</v>
      </c>
      <c r="M30" s="1">
        <v>29</v>
      </c>
      <c r="N30" s="1">
        <v>29</v>
      </c>
    </row>
    <row r="31" spans="2:20" x14ac:dyDescent="0.25">
      <c r="B31" s="9">
        <v>2044</v>
      </c>
      <c r="C31" s="1">
        <v>30</v>
      </c>
      <c r="D31" s="1">
        <v>30</v>
      </c>
      <c r="E31" s="1">
        <v>30</v>
      </c>
      <c r="F31" s="1">
        <v>30</v>
      </c>
      <c r="G31" s="1">
        <v>30</v>
      </c>
      <c r="H31" s="1">
        <v>30</v>
      </c>
      <c r="I31" s="1">
        <v>30</v>
      </c>
      <c r="J31" s="1">
        <v>30</v>
      </c>
      <c r="K31" s="1">
        <v>30</v>
      </c>
      <c r="L31" s="1">
        <v>30</v>
      </c>
      <c r="M31" s="1">
        <v>30</v>
      </c>
      <c r="N31" s="1">
        <v>30</v>
      </c>
    </row>
    <row r="32" spans="2:20" x14ac:dyDescent="0.25">
      <c r="B32" s="9">
        <v>2045</v>
      </c>
      <c r="C32" s="1">
        <v>31</v>
      </c>
      <c r="D32" s="1">
        <v>31</v>
      </c>
      <c r="E32" s="1">
        <v>31</v>
      </c>
      <c r="F32" s="1">
        <v>31</v>
      </c>
      <c r="G32" s="1">
        <v>31</v>
      </c>
      <c r="H32" s="1">
        <v>31</v>
      </c>
      <c r="I32" s="1">
        <v>31</v>
      </c>
      <c r="J32" s="1">
        <v>31</v>
      </c>
      <c r="K32" s="1">
        <v>31</v>
      </c>
      <c r="L32" s="1">
        <v>31</v>
      </c>
      <c r="M32" s="1">
        <v>31</v>
      </c>
      <c r="N32" s="1">
        <v>31</v>
      </c>
    </row>
    <row r="33" spans="2:2" x14ac:dyDescent="0.25">
      <c r="B33" s="9"/>
    </row>
    <row r="34" spans="2:2" x14ac:dyDescent="0.25">
      <c r="B34" s="9"/>
    </row>
    <row r="35" spans="2:2" x14ac:dyDescent="0.25">
      <c r="B35" s="9"/>
    </row>
    <row r="36" spans="2:2" x14ac:dyDescent="0.25">
      <c r="B36" s="9"/>
    </row>
  </sheetData>
  <conditionalFormatting sqref="B1">
    <cfRule type="containsText" dxfId="1" priority="3" operator="containsText" text="DIMANCHE">
      <formula>NOT(ISERROR(SEARCH("DIMANCHE",B1)))</formula>
    </cfRule>
    <cfRule type="containsText" dxfId="0" priority="4" operator="containsText" text="SAMEDI">
      <formula>NOT(ISERROR(SEARCH("SAMEDI",B1)))</formula>
    </cfRule>
  </conditionalFormatting>
  <hyperlinks>
    <hyperlink ref="U2" r:id="rId1" location="p316817"/>
  </hyperlink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17</vt:i4>
      </vt:variant>
    </vt:vector>
  </HeadingPairs>
  <TitlesOfParts>
    <vt:vector size="19" baseType="lpstr">
      <vt:lpstr>OFFSET</vt:lpstr>
      <vt:lpstr>configuration</vt:lpstr>
      <vt:lpstr>annee</vt:lpstr>
      <vt:lpstr>aout</vt:lpstr>
      <vt:lpstr>avril</vt:lpstr>
      <vt:lpstr>couleur</vt:lpstr>
      <vt:lpstr>decembre</vt:lpstr>
      <vt:lpstr>fevrier</vt:lpstr>
      <vt:lpstr>heure</vt:lpstr>
      <vt:lpstr>janvier</vt:lpstr>
      <vt:lpstr>juillet</vt:lpstr>
      <vt:lpstr>juin</vt:lpstr>
      <vt:lpstr>ligne</vt:lpstr>
      <vt:lpstr>mai</vt:lpstr>
      <vt:lpstr>mars</vt:lpstr>
      <vt:lpstr>mois</vt:lpstr>
      <vt:lpstr>novembre</vt:lpstr>
      <vt:lpstr>octobre</vt:lpstr>
      <vt:lpstr>septembre</vt:lpstr>
    </vt:vector>
  </TitlesOfParts>
  <Company>Gras Savoye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Guy Blancher</cp:lastModifiedBy>
  <dcterms:created xsi:type="dcterms:W3CDTF">2013-05-19T19:59:27Z</dcterms:created>
  <dcterms:modified xsi:type="dcterms:W3CDTF">2014-10-28T21:43:32Z</dcterms:modified>
</cp:coreProperties>
</file>