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Yanis - Userform\"/>
    </mc:Choice>
  </mc:AlternateContent>
  <bookViews>
    <workbookView xWindow="0" yWindow="0" windowWidth="18570" windowHeight="9210" tabRatio="866"/>
  </bookViews>
  <sheets>
    <sheet name="Accueil" sheetId="6" r:id="rId1"/>
    <sheet name="Entrée" sheetId="3" r:id="rId2"/>
    <sheet name="Sortie" sheetId="1" r:id="rId3"/>
    <sheet name="Stock Bière" sheetId="2" r:id="rId4"/>
    <sheet name="Stock Vin" sheetId="4" r:id="rId5"/>
    <sheet name="Stock Liqueur" sheetId="5" r:id="rId6"/>
  </sheets>
  <definedNames>
    <definedName name="Designations">OFFSET('Stock Bière'!$A$4:$B$4,,,COUNTA('Stock Bière'!$A:$A)-1)</definedName>
  </definedNames>
  <calcPr calcId="152511"/>
  <customWorkbookViews>
    <customWorkbookView name="GAY FLAVIEN - Affichage personnalisé" guid="{6250C889-DF99-41F6-B828-324803B3D805}" mergeInterval="0" personalView="1" maximized="1" xWindow="1" yWindow="1" windowWidth="1276" windowHeight="580" activeSheetId="1"/>
  </customWorkbookViews>
</workbook>
</file>

<file path=xl/calcChain.xml><?xml version="1.0" encoding="utf-8"?>
<calcChain xmlns="http://schemas.openxmlformats.org/spreadsheetml/2006/main">
  <c r="E48" i="5" l="1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A2" i="5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G1" i="4" s="1"/>
  <c r="E4" i="4"/>
  <c r="A2" i="4"/>
  <c r="E12" i="2"/>
  <c r="E5" i="2"/>
  <c r="E6" i="2"/>
  <c r="E7" i="2"/>
  <c r="E8" i="2"/>
  <c r="E9" i="2"/>
  <c r="E10" i="2"/>
  <c r="E11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" i="2"/>
  <c r="A2" i="2"/>
  <c r="G1" i="2" l="1"/>
  <c r="G1" i="5"/>
</calcChain>
</file>

<file path=xl/sharedStrings.xml><?xml version="1.0" encoding="utf-8"?>
<sst xmlns="http://schemas.openxmlformats.org/spreadsheetml/2006/main" count="53" uniqueCount="32">
  <si>
    <t>Stock Mini</t>
  </si>
  <si>
    <t>Péremption</t>
  </si>
  <si>
    <t>Quantité utilisée</t>
  </si>
  <si>
    <t>Date</t>
  </si>
  <si>
    <t>Désignation</t>
  </si>
  <si>
    <t>Stock</t>
  </si>
  <si>
    <t>Alerte péremption</t>
  </si>
  <si>
    <t>Prix U</t>
  </si>
  <si>
    <t>Prix Total</t>
  </si>
  <si>
    <t>Journal Sortie Stock</t>
  </si>
  <si>
    <t>Journal Entrée Stock</t>
  </si>
  <si>
    <t>Tableau de Bord</t>
  </si>
  <si>
    <t xml:space="preserve">Metre le bouton entre de stock ici </t>
  </si>
  <si>
    <t xml:space="preserve">Metre le bouton sortie de stock ici </t>
  </si>
  <si>
    <t>Bière A</t>
  </si>
  <si>
    <t>Bière B</t>
  </si>
  <si>
    <t>Bière C</t>
  </si>
  <si>
    <t>bière D</t>
  </si>
  <si>
    <t>Bière E</t>
  </si>
  <si>
    <t>Bière F</t>
  </si>
  <si>
    <t>Bière G</t>
  </si>
  <si>
    <t>Vin A</t>
  </si>
  <si>
    <t>Vin B</t>
  </si>
  <si>
    <t>Vin C</t>
  </si>
  <si>
    <t>Vin D</t>
  </si>
  <si>
    <t>Vin E</t>
  </si>
  <si>
    <t>Liqueur A</t>
  </si>
  <si>
    <t>Liqueur B</t>
  </si>
  <si>
    <t>Liqueur C</t>
  </si>
  <si>
    <t>Liqueur D</t>
  </si>
  <si>
    <t>dans l'userform : le choix c'est choisir entre la biere, le vin et les liqueurs</t>
  </si>
  <si>
    <t xml:space="preserve">le prix c'est qu'il m'affiche le prix de l'article choisie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</si>
</sst>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8"/>
      <color indexed="10"/>
      <name val="Arial"/>
      <family val="2"/>
    </font>
    <font>
      <sz val="18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8"/>
      <color indexed="17"/>
      <name val="Arial"/>
      <family val="2"/>
    </font>
    <font>
      <sz val="14"/>
      <color indexed="8"/>
      <name val="Arial"/>
      <family val="2"/>
    </font>
    <font>
      <sz val="14"/>
      <name val="Arial"/>
      <family val="2"/>
    </font>
    <font>
      <i/>
      <sz val="10"/>
      <color indexed="8"/>
      <name val="Arial"/>
      <family val="2"/>
    </font>
    <font>
      <sz val="8"/>
      <name val="Calibri"/>
      <family val="2"/>
    </font>
    <font>
      <b/>
      <sz val="10"/>
      <color theme="9" tint="0.79998168889431442"/>
      <name val="Arial"/>
      <family val="2"/>
    </font>
    <font>
      <b/>
      <sz val="10"/>
      <color theme="9" tint="0.59999389629810485"/>
      <name val="Arial"/>
      <family val="2"/>
    </font>
    <font>
      <b/>
      <sz val="14"/>
      <color rgb="FF00B0F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vertical="center"/>
    </xf>
    <xf numFmtId="0" fontId="10" fillId="6" borderId="2" xfId="0" applyFont="1" applyFill="1" applyBorder="1" applyAlignment="1">
      <alignment horizontal="center" vertical="center"/>
    </xf>
    <xf numFmtId="164" fontId="10" fillId="6" borderId="2" xfId="0" applyNumberFormat="1" applyFont="1" applyFill="1" applyBorder="1" applyAlignment="1">
      <alignment horizontal="center" vertical="center"/>
    </xf>
    <xf numFmtId="17" fontId="10" fillId="6" borderId="2" xfId="0" applyNumberFormat="1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vertical="center"/>
    </xf>
    <xf numFmtId="0" fontId="10" fillId="6" borderId="3" xfId="0" applyFont="1" applyFill="1" applyBorder="1" applyAlignment="1">
      <alignment horizontal="center" vertical="center"/>
    </xf>
    <xf numFmtId="164" fontId="10" fillId="6" borderId="3" xfId="0" applyNumberFormat="1" applyFont="1" applyFill="1" applyBorder="1" applyAlignment="1">
      <alignment horizontal="center" vertical="center"/>
    </xf>
    <xf numFmtId="17" fontId="10" fillId="6" borderId="3" xfId="0" applyNumberFormat="1" applyFont="1" applyFill="1" applyBorder="1" applyAlignment="1">
      <alignment horizontal="center" vertical="center"/>
    </xf>
    <xf numFmtId="0" fontId="10" fillId="6" borderId="3" xfId="0" applyNumberFormat="1" applyFont="1" applyFill="1" applyBorder="1" applyAlignment="1">
      <alignment horizontal="center" vertical="center"/>
    </xf>
    <xf numFmtId="0" fontId="3" fillId="7" borderId="1" xfId="0" quotePrefix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quotePrefix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11" fillId="6" borderId="2" xfId="0" applyFont="1" applyFill="1" applyBorder="1"/>
    <xf numFmtId="14" fontId="11" fillId="6" borderId="2" xfId="0" applyNumberFormat="1" applyFont="1" applyFill="1" applyBorder="1"/>
    <xf numFmtId="0" fontId="11" fillId="6" borderId="3" xfId="0" applyFont="1" applyFill="1" applyBorder="1"/>
    <xf numFmtId="14" fontId="11" fillId="6" borderId="3" xfId="0" applyNumberFormat="1" applyFont="1" applyFill="1" applyBorder="1"/>
    <xf numFmtId="0" fontId="2" fillId="9" borderId="0" xfId="0" applyFont="1" applyFill="1"/>
    <xf numFmtId="0" fontId="4" fillId="9" borderId="0" xfId="0" applyFont="1" applyFill="1" applyProtection="1">
      <protection locked="0"/>
    </xf>
    <xf numFmtId="0" fontId="4" fillId="9" borderId="0" xfId="0" applyFont="1" applyFill="1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1" fillId="5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4" borderId="0" xfId="0" quotePrefix="1" applyFont="1" applyFill="1" applyAlignment="1">
      <alignment horizontal="center" vertical="center"/>
    </xf>
    <xf numFmtId="22" fontId="12" fillId="1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52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52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52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52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52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52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3</xdr:row>
      <xdr:rowOff>104775</xdr:rowOff>
    </xdr:from>
    <xdr:to>
      <xdr:col>10</xdr:col>
      <xdr:colOff>371475</xdr:colOff>
      <xdr:row>5</xdr:row>
      <xdr:rowOff>133350</xdr:rowOff>
    </xdr:to>
    <xdr:sp macro="[0]!EntréeDeStock" textlink="">
      <xdr:nvSpPr>
        <xdr:cNvPr id="2" name="ZoneTexte 1"/>
        <xdr:cNvSpPr txBox="1"/>
      </xdr:nvSpPr>
      <xdr:spPr>
        <a:xfrm>
          <a:off x="6772275" y="676275"/>
          <a:ext cx="1219200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00FF"/>
              </a:solidFill>
            </a:rPr>
            <a:t>Entrée de stock</a:t>
          </a:r>
        </a:p>
      </xdr:txBody>
    </xdr:sp>
    <xdr:clientData/>
  </xdr:twoCellAnchor>
  <xdr:twoCellAnchor>
    <xdr:from>
      <xdr:col>8</xdr:col>
      <xdr:colOff>685800</xdr:colOff>
      <xdr:row>7</xdr:row>
      <xdr:rowOff>76200</xdr:rowOff>
    </xdr:from>
    <xdr:to>
      <xdr:col>10</xdr:col>
      <xdr:colOff>381000</xdr:colOff>
      <xdr:row>9</xdr:row>
      <xdr:rowOff>104775</xdr:rowOff>
    </xdr:to>
    <xdr:sp macro="[0]!SortieDeStock" textlink="">
      <xdr:nvSpPr>
        <xdr:cNvPr id="3" name="ZoneTexte 2"/>
        <xdr:cNvSpPr txBox="1"/>
      </xdr:nvSpPr>
      <xdr:spPr>
        <a:xfrm>
          <a:off x="6781800" y="1409700"/>
          <a:ext cx="1219200" cy="409575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Sortie de 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13094</xdr:colOff>
      <xdr:row>0</xdr:row>
      <xdr:rowOff>28575</xdr:rowOff>
    </xdr:from>
    <xdr:ext cx="1225155" cy="304799"/>
    <xdr:sp macro="[0]!affusf" textlink="">
      <xdr:nvSpPr>
        <xdr:cNvPr id="1036" name="Text Box 12"/>
        <xdr:cNvSpPr txBox="1">
          <a:spLocks noChangeArrowheads="1"/>
        </xdr:cNvSpPr>
      </xdr:nvSpPr>
      <xdr:spPr bwMode="auto">
        <a:xfrm>
          <a:off x="5947169" y="28575"/>
          <a:ext cx="1225155" cy="304799"/>
        </a:xfrm>
        <a:prstGeom prst="rect">
          <a:avLst/>
        </a:prstGeom>
        <a:solidFill>
          <a:schemeClr val="bg1">
            <a:lumMod val="95000"/>
          </a:schemeClr>
        </a:solidFill>
        <a:ln w="9525">
          <a:noFill/>
          <a:miter lim="800000"/>
          <a:headEnd/>
          <a:tailEnd/>
        </a:ln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wrap="square" lIns="36576" tIns="32004" rIns="36576" bIns="0" anchor="t" upright="1">
          <a:noAutofit/>
        </a:bodyPr>
        <a:lstStyle/>
        <a:p>
          <a:pPr algn="ctr" rtl="1">
            <a:spcBef>
              <a:spcPts val="0"/>
            </a:spcBef>
            <a:defRPr sz="1000"/>
          </a:pPr>
          <a:r>
            <a:rPr lang="fr-FR" sz="1400" b="1" i="0" strike="noStrike">
              <a:ln>
                <a:noFill/>
              </a:ln>
              <a:gradFill flip="none" rotWithShape="1">
                <a:gsLst>
                  <a:gs pos="0">
                    <a:srgbClr val="FFF200"/>
                  </a:gs>
                  <a:gs pos="45000">
                    <a:srgbClr val="FF7A00"/>
                  </a:gs>
                  <a:gs pos="70000">
                    <a:srgbClr val="FF0300"/>
                  </a:gs>
                  <a:gs pos="100000">
                    <a:srgbClr val="4D0808"/>
                  </a:gs>
                </a:gsLst>
                <a:lin ang="5400000" scaled="1"/>
                <a:tileRect/>
              </a:gradFill>
              <a:latin typeface="Calibri"/>
            </a:rPr>
            <a:t>Nouveau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9524</xdr:colOff>
      <xdr:row>0</xdr:row>
      <xdr:rowOff>38100</xdr:rowOff>
    </xdr:from>
    <xdr:to>
      <xdr:col>5</xdr:col>
      <xdr:colOff>466725</xdr:colOff>
      <xdr:row>0</xdr:row>
      <xdr:rowOff>314325</xdr:rowOff>
    </xdr:to>
    <xdr:sp macro="[0]!affusf" textlink="">
      <xdr:nvSpPr>
        <xdr:cNvPr id="1036" name="Text Box 12"/>
        <xdr:cNvSpPr txBox="1">
          <a:spLocks noChangeArrowheads="1"/>
        </xdr:cNvSpPr>
      </xdr:nvSpPr>
      <xdr:spPr bwMode="auto">
        <a:xfrm>
          <a:off x="5943599" y="38100"/>
          <a:ext cx="1219201" cy="276225"/>
        </a:xfrm>
        <a:prstGeom prst="rect">
          <a:avLst/>
        </a:prstGeom>
        <a:solidFill>
          <a:schemeClr val="bg1">
            <a:lumMod val="95000"/>
          </a:schemeClr>
        </a:solidFill>
        <a:ln w="9525">
          <a:noFill/>
          <a:miter lim="800000"/>
          <a:headEnd/>
          <a:tailEnd/>
        </a:ln>
        <a:scene3d>
          <a:camera prst="orthographicFront"/>
          <a:lightRig rig="threePt" dir="t"/>
        </a:scene3d>
        <a:sp3d prstMaterial="matte">
          <a:bevelT prst="relaxedInset"/>
        </a:sp3d>
      </xdr:spPr>
      <xdr:txBody>
        <a:bodyPr vertOverflow="clip" wrap="square" lIns="36576" tIns="32004" rIns="36576" bIns="0" anchor="t" upright="1">
          <a:sp3d prstMaterial="matte"/>
        </a:bodyPr>
        <a:lstStyle/>
        <a:p>
          <a:pPr algn="ctr" rtl="0">
            <a:defRPr sz="1000"/>
          </a:pPr>
          <a:r>
            <a:rPr lang="fr-FR" sz="1400" b="1" i="0" strike="noStrike">
              <a:ln>
                <a:solidFill>
                  <a:srgbClr val="000000"/>
                </a:solidFill>
              </a:ln>
              <a:solidFill>
                <a:schemeClr val="tx1"/>
              </a:solidFill>
              <a:effectLst>
                <a:outerShdw blurRad="50800" dist="38100" algn="l" rotWithShape="0">
                  <a:schemeClr val="tx1">
                    <a:lumMod val="65000"/>
                    <a:lumOff val="35000"/>
                    <a:alpha val="40000"/>
                  </a:schemeClr>
                </a:outerShdw>
              </a:effectLst>
              <a:latin typeface="Calibri"/>
            </a:rPr>
            <a:t>Nouveau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5:J16"/>
  <sheetViews>
    <sheetView tabSelected="1" workbookViewId="0">
      <selection activeCell="E16" sqref="E16:J16"/>
    </sheetView>
  </sheetViews>
  <sheetFormatPr baseColWidth="10" defaultRowHeight="15" x14ac:dyDescent="0.25"/>
  <sheetData>
    <row r="5" spans="5:10" x14ac:dyDescent="0.25">
      <c r="E5" s="29" t="s">
        <v>12</v>
      </c>
      <c r="F5" s="29"/>
      <c r="G5" s="29"/>
      <c r="H5" s="29"/>
      <c r="I5" s="29"/>
      <c r="J5" s="29"/>
    </row>
    <row r="9" spans="5:10" x14ac:dyDescent="0.25">
      <c r="E9" s="29" t="s">
        <v>13</v>
      </c>
      <c r="F9" s="29"/>
      <c r="G9" s="29"/>
      <c r="H9" s="29"/>
      <c r="I9" s="29"/>
      <c r="J9" s="29"/>
    </row>
    <row r="14" spans="5:10" x14ac:dyDescent="0.25">
      <c r="E14" s="30" t="s">
        <v>30</v>
      </c>
      <c r="F14" s="30"/>
      <c r="G14" s="30"/>
      <c r="H14" s="30"/>
      <c r="I14" s="30"/>
      <c r="J14" s="30"/>
    </row>
    <row r="15" spans="5:10" x14ac:dyDescent="0.25">
      <c r="E15" s="28"/>
      <c r="F15" s="28"/>
      <c r="G15" s="28"/>
      <c r="H15" s="28"/>
      <c r="I15" s="28"/>
      <c r="J15" s="28"/>
    </row>
    <row r="16" spans="5:10" x14ac:dyDescent="0.25">
      <c r="E16" s="30" t="s">
        <v>31</v>
      </c>
      <c r="F16" s="30"/>
      <c r="G16" s="30"/>
      <c r="H16" s="30"/>
      <c r="I16" s="30"/>
      <c r="J16" s="30"/>
    </row>
  </sheetData>
  <mergeCells count="4">
    <mergeCell ref="E5:J5"/>
    <mergeCell ref="E9:J9"/>
    <mergeCell ref="E14:J14"/>
    <mergeCell ref="E16:J1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M19"/>
  <sheetViews>
    <sheetView topLeftCell="G1" workbookViewId="0">
      <pane ySplit="2" topLeftCell="A3" activePane="bottomLeft" state="frozen"/>
      <selection pane="bottomLeft" activeCell="J23" sqref="J23"/>
    </sheetView>
  </sheetViews>
  <sheetFormatPr baseColWidth="10" defaultRowHeight="12.75" x14ac:dyDescent="0.2"/>
  <cols>
    <col min="1" max="1" width="41.85546875" style="2" customWidth="1"/>
    <col min="2" max="2" width="21.42578125" style="2" customWidth="1"/>
    <col min="3" max="3" width="14.28515625" style="2" customWidth="1"/>
    <col min="4" max="16384" width="11.42578125" style="2"/>
  </cols>
  <sheetData>
    <row r="1" spans="1:13" s="1" customFormat="1" ht="31.5" customHeight="1" x14ac:dyDescent="0.35">
      <c r="A1" s="31" t="s">
        <v>10</v>
      </c>
      <c r="B1" s="31"/>
      <c r="C1" s="31"/>
      <c r="D1" s="25"/>
      <c r="E1" s="25"/>
      <c r="F1" s="25"/>
      <c r="G1" s="32"/>
      <c r="H1" s="32"/>
      <c r="I1" s="32"/>
      <c r="J1" s="25"/>
      <c r="K1" s="25"/>
      <c r="L1" s="25"/>
      <c r="M1" s="25"/>
    </row>
    <row r="2" spans="1:13" x14ac:dyDescent="0.2">
      <c r="A2" s="19" t="s">
        <v>4</v>
      </c>
      <c r="B2" s="20" t="s">
        <v>2</v>
      </c>
      <c r="C2" s="20" t="s">
        <v>3</v>
      </c>
      <c r="D2" s="26"/>
      <c r="E2" s="27"/>
      <c r="F2" s="27"/>
      <c r="G2" s="27"/>
      <c r="H2" s="27"/>
      <c r="I2" s="27"/>
      <c r="J2" s="27"/>
      <c r="K2" s="27"/>
      <c r="L2" s="27"/>
      <c r="M2" s="27"/>
    </row>
    <row r="3" spans="1:13" x14ac:dyDescent="0.2">
      <c r="A3" s="21" t="s">
        <v>14</v>
      </c>
      <c r="B3" s="21">
        <v>25</v>
      </c>
      <c r="C3" s="22">
        <v>41662</v>
      </c>
      <c r="D3" s="26"/>
      <c r="E3" s="27"/>
      <c r="F3" s="27"/>
      <c r="G3" s="27"/>
      <c r="H3" s="27"/>
      <c r="I3" s="27"/>
      <c r="J3" s="27"/>
      <c r="K3" s="27"/>
      <c r="L3" s="27"/>
      <c r="M3" s="27"/>
    </row>
    <row r="4" spans="1:13" x14ac:dyDescent="0.2">
      <c r="A4" s="23"/>
      <c r="B4" s="23"/>
      <c r="C4" s="24"/>
      <c r="D4" s="27"/>
      <c r="E4" s="27"/>
      <c r="F4" s="27"/>
      <c r="G4" s="27"/>
      <c r="H4" s="27"/>
      <c r="I4" s="27"/>
      <c r="J4" s="27"/>
      <c r="K4" s="27"/>
      <c r="L4" s="27"/>
      <c r="M4" s="27"/>
    </row>
    <row r="5" spans="1:13" x14ac:dyDescent="0.2">
      <c r="A5" s="23"/>
      <c r="B5" s="23"/>
      <c r="C5" s="24"/>
      <c r="D5" s="27"/>
      <c r="E5" s="27"/>
      <c r="F5" s="27"/>
      <c r="G5" s="27"/>
      <c r="H5" s="27"/>
      <c r="I5" s="27"/>
      <c r="J5" s="27"/>
      <c r="K5" s="27"/>
      <c r="L5" s="27"/>
      <c r="M5" s="27"/>
    </row>
    <row r="6" spans="1:13" x14ac:dyDescent="0.2">
      <c r="A6" s="23"/>
      <c r="B6" s="23"/>
      <c r="C6" s="24"/>
      <c r="D6" s="27"/>
      <c r="E6" s="27"/>
      <c r="F6" s="27"/>
      <c r="G6" s="27"/>
      <c r="H6" s="27"/>
      <c r="I6" s="27"/>
      <c r="J6" s="27"/>
      <c r="K6" s="27"/>
      <c r="L6" s="27"/>
      <c r="M6" s="27"/>
    </row>
    <row r="7" spans="1:13" x14ac:dyDescent="0.2">
      <c r="A7" s="23"/>
      <c r="B7" s="23"/>
      <c r="C7" s="24"/>
      <c r="D7" s="27"/>
      <c r="E7" s="27"/>
      <c r="F7" s="27"/>
      <c r="G7" s="27"/>
      <c r="H7" s="27"/>
      <c r="I7" s="27"/>
      <c r="J7" s="27"/>
      <c r="K7" s="27"/>
      <c r="L7" s="27"/>
      <c r="M7" s="27"/>
    </row>
    <row r="8" spans="1:13" x14ac:dyDescent="0.2">
      <c r="A8" s="23"/>
      <c r="B8" s="23"/>
      <c r="C8" s="24"/>
      <c r="D8" s="27"/>
      <c r="E8" s="27"/>
      <c r="F8" s="27"/>
      <c r="G8" s="27"/>
      <c r="H8" s="27"/>
      <c r="I8" s="27"/>
      <c r="J8" s="27"/>
      <c r="K8" s="27"/>
      <c r="L8" s="27"/>
      <c r="M8" s="27"/>
    </row>
    <row r="9" spans="1:13" x14ac:dyDescent="0.2">
      <c r="A9" s="23"/>
      <c r="B9" s="23"/>
      <c r="C9" s="24"/>
      <c r="D9" s="27"/>
      <c r="E9" s="27"/>
      <c r="F9" s="27"/>
      <c r="G9" s="27"/>
      <c r="H9" s="27"/>
      <c r="I9" s="27"/>
      <c r="J9" s="27"/>
      <c r="K9" s="27"/>
      <c r="L9" s="27"/>
      <c r="M9" s="27"/>
    </row>
    <row r="10" spans="1:13" x14ac:dyDescent="0.2">
      <c r="A10" s="23"/>
      <c r="B10" s="23"/>
      <c r="C10" s="24"/>
      <c r="D10" s="27"/>
      <c r="E10" s="27"/>
      <c r="F10" s="27"/>
      <c r="G10" s="27"/>
      <c r="H10" s="27"/>
      <c r="I10" s="27"/>
      <c r="J10" s="27"/>
      <c r="K10" s="27"/>
      <c r="L10" s="27"/>
      <c r="M10" s="27"/>
    </row>
    <row r="11" spans="1:13" x14ac:dyDescent="0.2">
      <c r="A11" s="23"/>
      <c r="B11" s="23"/>
      <c r="C11" s="23"/>
      <c r="D11" s="27"/>
      <c r="E11" s="27"/>
      <c r="F11" s="27"/>
      <c r="G11" s="27"/>
      <c r="H11" s="27"/>
      <c r="I11" s="27"/>
      <c r="J11" s="27"/>
      <c r="K11" s="27"/>
      <c r="L11" s="27"/>
      <c r="M11" s="27"/>
    </row>
    <row r="12" spans="1:13" x14ac:dyDescent="0.2">
      <c r="A12" s="23"/>
      <c r="B12" s="23"/>
      <c r="C12" s="23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x14ac:dyDescent="0.2">
      <c r="A13" s="23"/>
      <c r="B13" s="23"/>
      <c r="C13" s="23"/>
      <c r="D13" s="27"/>
      <c r="E13" s="27"/>
      <c r="F13" s="27"/>
      <c r="G13" s="27"/>
      <c r="H13" s="27"/>
      <c r="I13" s="27"/>
      <c r="J13" s="27"/>
      <c r="K13" s="27"/>
      <c r="L13" s="27"/>
      <c r="M13" s="27"/>
    </row>
    <row r="14" spans="1:13" x14ac:dyDescent="0.2">
      <c r="A14" s="23"/>
      <c r="B14" s="23"/>
      <c r="C14" s="23"/>
      <c r="D14" s="27"/>
      <c r="E14" s="27"/>
      <c r="F14" s="27"/>
      <c r="G14" s="27"/>
      <c r="H14" s="27"/>
      <c r="I14" s="27"/>
      <c r="J14" s="27"/>
      <c r="K14" s="27"/>
      <c r="L14" s="27"/>
      <c r="M14" s="27"/>
    </row>
    <row r="15" spans="1:13" x14ac:dyDescent="0.2">
      <c r="A15" s="23"/>
      <c r="B15" s="23"/>
      <c r="C15" s="23"/>
      <c r="D15" s="27"/>
      <c r="E15" s="27"/>
      <c r="F15" s="27"/>
      <c r="G15" s="27"/>
      <c r="H15" s="27"/>
      <c r="I15" s="27"/>
      <c r="J15" s="27"/>
      <c r="K15" s="27"/>
      <c r="L15" s="27"/>
      <c r="M15" s="27"/>
    </row>
    <row r="16" spans="1:13" x14ac:dyDescent="0.2">
      <c r="A16" s="23"/>
      <c r="B16" s="23"/>
      <c r="C16" s="23"/>
      <c r="D16" s="27"/>
      <c r="E16" s="27"/>
      <c r="F16" s="27"/>
      <c r="G16" s="27"/>
      <c r="H16" s="27"/>
      <c r="I16" s="27"/>
      <c r="J16" s="27"/>
      <c r="K16" s="27"/>
      <c r="L16" s="27"/>
      <c r="M16" s="27"/>
    </row>
    <row r="17" spans="1:13" x14ac:dyDescent="0.2">
      <c r="A17" s="23"/>
      <c r="B17" s="23"/>
      <c r="C17" s="23"/>
      <c r="D17" s="27"/>
      <c r="E17" s="27"/>
      <c r="F17" s="27"/>
      <c r="G17" s="27"/>
      <c r="H17" s="27"/>
      <c r="I17" s="27"/>
      <c r="J17" s="27"/>
      <c r="K17" s="27"/>
      <c r="L17" s="27"/>
      <c r="M17" s="27"/>
    </row>
    <row r="18" spans="1:13" x14ac:dyDescent="0.2">
      <c r="A18" s="23"/>
      <c r="B18" s="23"/>
      <c r="C18" s="23"/>
      <c r="D18" s="27"/>
      <c r="E18" s="27"/>
      <c r="F18" s="27"/>
      <c r="G18" s="27"/>
      <c r="H18" s="27"/>
      <c r="I18" s="27"/>
      <c r="J18" s="27"/>
      <c r="K18" s="27"/>
      <c r="L18" s="27"/>
      <c r="M18" s="27"/>
    </row>
    <row r="19" spans="1:13" x14ac:dyDescent="0.2">
      <c r="A19" s="23"/>
      <c r="B19" s="23"/>
      <c r="C19" s="23"/>
      <c r="D19" s="27"/>
      <c r="E19" s="27"/>
      <c r="F19" s="27"/>
      <c r="G19" s="27"/>
      <c r="H19" s="27"/>
      <c r="I19" s="27"/>
      <c r="J19" s="27"/>
      <c r="K19" s="27"/>
      <c r="L19" s="27"/>
      <c r="M19" s="27"/>
    </row>
  </sheetData>
  <mergeCells count="2">
    <mergeCell ref="A1:C1"/>
    <mergeCell ref="G1:I1"/>
  </mergeCells>
  <phoneticPr fontId="9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C19"/>
  <sheetViews>
    <sheetView showGridLines="0" workbookViewId="0">
      <pane ySplit="2" topLeftCell="A3" activePane="bottomLeft" state="frozen"/>
      <selection pane="bottomLeft" activeCell="G22" sqref="G22"/>
    </sheetView>
  </sheetViews>
  <sheetFormatPr baseColWidth="10" defaultRowHeight="12.75" x14ac:dyDescent="0.2"/>
  <cols>
    <col min="1" max="1" width="41.85546875" style="2" customWidth="1"/>
    <col min="2" max="2" width="21.42578125" style="2" customWidth="1"/>
    <col min="3" max="3" width="14.28515625" style="2" customWidth="1"/>
    <col min="4" max="16384" width="11.42578125" style="2"/>
  </cols>
  <sheetData>
    <row r="1" spans="1:3" s="1" customFormat="1" ht="31.5" customHeight="1" x14ac:dyDescent="0.35">
      <c r="A1" s="33" t="s">
        <v>9</v>
      </c>
      <c r="B1" s="34"/>
      <c r="C1" s="35"/>
    </row>
    <row r="2" spans="1:3" x14ac:dyDescent="0.2">
      <c r="A2" s="19" t="s">
        <v>4</v>
      </c>
      <c r="B2" s="20" t="s">
        <v>2</v>
      </c>
      <c r="C2" s="20" t="s">
        <v>3</v>
      </c>
    </row>
    <row r="3" spans="1:3" x14ac:dyDescent="0.2">
      <c r="A3" s="21"/>
      <c r="B3" s="21"/>
      <c r="C3" s="22"/>
    </row>
    <row r="4" spans="1:3" x14ac:dyDescent="0.2">
      <c r="A4" s="23"/>
      <c r="B4" s="23"/>
      <c r="C4" s="24"/>
    </row>
    <row r="5" spans="1:3" x14ac:dyDescent="0.2">
      <c r="A5" s="23"/>
      <c r="B5" s="23"/>
      <c r="C5" s="24"/>
    </row>
    <row r="6" spans="1:3" x14ac:dyDescent="0.2">
      <c r="A6" s="23"/>
      <c r="B6" s="23"/>
      <c r="C6" s="24"/>
    </row>
    <row r="7" spans="1:3" x14ac:dyDescent="0.2">
      <c r="A7" s="23"/>
      <c r="B7" s="23"/>
      <c r="C7" s="24"/>
    </row>
    <row r="8" spans="1:3" x14ac:dyDescent="0.2">
      <c r="A8" s="23"/>
      <c r="B8" s="23"/>
      <c r="C8" s="24"/>
    </row>
    <row r="9" spans="1:3" x14ac:dyDescent="0.2">
      <c r="A9" s="23"/>
      <c r="B9" s="23"/>
      <c r="C9" s="24"/>
    </row>
    <row r="10" spans="1:3" x14ac:dyDescent="0.2">
      <c r="A10" s="23"/>
      <c r="B10" s="23"/>
      <c r="C10" s="24"/>
    </row>
    <row r="11" spans="1:3" x14ac:dyDescent="0.2">
      <c r="A11" s="23"/>
      <c r="B11" s="23"/>
      <c r="C11" s="24"/>
    </row>
    <row r="12" spans="1:3" x14ac:dyDescent="0.2">
      <c r="A12" s="23"/>
      <c r="B12" s="23"/>
      <c r="C12" s="24"/>
    </row>
    <row r="13" spans="1:3" x14ac:dyDescent="0.2">
      <c r="A13" s="23"/>
      <c r="B13" s="23"/>
      <c r="C13" s="24"/>
    </row>
    <row r="14" spans="1:3" x14ac:dyDescent="0.2">
      <c r="A14" s="23"/>
      <c r="B14" s="23"/>
      <c r="C14" s="24"/>
    </row>
    <row r="15" spans="1:3" x14ac:dyDescent="0.2">
      <c r="A15" s="23"/>
      <c r="B15" s="23"/>
      <c r="C15" s="23"/>
    </row>
    <row r="16" spans="1:3" x14ac:dyDescent="0.2">
      <c r="A16" s="23"/>
      <c r="B16" s="23"/>
      <c r="C16" s="23"/>
    </row>
    <row r="17" spans="1:3" x14ac:dyDescent="0.2">
      <c r="A17" s="23"/>
      <c r="B17" s="23"/>
      <c r="C17" s="23"/>
    </row>
    <row r="18" spans="1:3" x14ac:dyDescent="0.2">
      <c r="A18" s="23"/>
      <c r="B18" s="23"/>
      <c r="C18" s="23"/>
    </row>
    <row r="19" spans="1:3" x14ac:dyDescent="0.2">
      <c r="A19" s="23"/>
      <c r="B19" s="23"/>
      <c r="C19" s="23"/>
    </row>
  </sheetData>
  <sheetProtection selectLockedCells="1"/>
  <dataConsolidate/>
  <customSheetViews>
    <customSheetView guid="{6250C889-DF99-41F6-B828-324803B3D805}">
      <selection activeCell="B3" sqref="B3"/>
      <pageMargins left="0.7" right="0.7" top="0.75" bottom="0.75" header="0.3" footer="0.3"/>
      <pageSetup paperSize="9" orientation="portrait" horizontalDpi="4294967293" verticalDpi="0" r:id="rId1"/>
    </customSheetView>
  </customSheetViews>
  <mergeCells count="1">
    <mergeCell ref="A1:C1"/>
  </mergeCells>
  <phoneticPr fontId="0" type="noConversion"/>
  <pageMargins left="0.7" right="0.7" top="0.75" bottom="0.75" header="0.3" footer="0.3"/>
  <pageSetup paperSize="9" orientation="portrait" horizontalDpi="4294967293" verticalDpi="12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harmacie">
    <tabColor theme="4" tint="-0.499984740745262"/>
  </sheetPr>
  <dimension ref="A1:H48"/>
  <sheetViews>
    <sheetView showGridLines="0" workbookViewId="0">
      <pane ySplit="3" topLeftCell="A4" activePane="bottomLeft" state="frozen"/>
      <selection pane="bottomLeft" activeCell="A4" sqref="A4"/>
    </sheetView>
  </sheetViews>
  <sheetFormatPr baseColWidth="10" defaultRowHeight="12.75" x14ac:dyDescent="0.25"/>
  <cols>
    <col min="1" max="1" width="30.5703125" style="3" bestFit="1" customWidth="1"/>
    <col min="2" max="2" width="14.140625" style="3" customWidth="1"/>
    <col min="3" max="3" width="11.85546875" style="3" customWidth="1"/>
    <col min="4" max="4" width="15.7109375" style="3" customWidth="1"/>
    <col min="5" max="5" width="20.7109375" style="3" customWidth="1"/>
    <col min="6" max="6" width="11.5703125" style="3" bestFit="1" customWidth="1"/>
    <col min="7" max="7" width="28.28515625" style="3" customWidth="1"/>
    <col min="8" max="16384" width="11.42578125" style="3"/>
  </cols>
  <sheetData>
    <row r="1" spans="1:8" ht="24.95" customHeight="1" x14ac:dyDescent="0.25">
      <c r="A1" s="36" t="s">
        <v>11</v>
      </c>
      <c r="B1" s="37"/>
      <c r="C1" s="37"/>
      <c r="D1" s="37"/>
      <c r="E1" s="37"/>
      <c r="F1" s="37"/>
      <c r="G1" s="7">
        <f>SUM(E4:E48)</f>
        <v>21798</v>
      </c>
      <c r="H1" s="4"/>
    </row>
    <row r="2" spans="1:8" s="4" customFormat="1" ht="24.95" customHeight="1" x14ac:dyDescent="0.25">
      <c r="A2" s="38">
        <f ca="1">NOW()</f>
        <v>41662.685638310184</v>
      </c>
      <c r="B2" s="38"/>
      <c r="C2" s="38"/>
      <c r="D2" s="38"/>
      <c r="E2" s="38"/>
      <c r="F2" s="38"/>
      <c r="G2" s="5" t="s">
        <v>6</v>
      </c>
    </row>
    <row r="3" spans="1:8" x14ac:dyDescent="0.25">
      <c r="A3" s="17" t="s">
        <v>4</v>
      </c>
      <c r="B3" s="18" t="s">
        <v>5</v>
      </c>
      <c r="C3" s="18" t="s">
        <v>0</v>
      </c>
      <c r="D3" s="18" t="s">
        <v>7</v>
      </c>
      <c r="E3" s="18" t="s">
        <v>8</v>
      </c>
      <c r="F3" s="18" t="s">
        <v>1</v>
      </c>
    </row>
    <row r="4" spans="1:8" x14ac:dyDescent="0.25">
      <c r="A4" s="8" t="s">
        <v>14</v>
      </c>
      <c r="B4" s="9">
        <v>37</v>
      </c>
      <c r="C4" s="9"/>
      <c r="D4" s="10">
        <v>120</v>
      </c>
      <c r="E4" s="10">
        <f>(B4*D4)</f>
        <v>4440</v>
      </c>
      <c r="F4" s="11"/>
    </row>
    <row r="5" spans="1:8" x14ac:dyDescent="0.25">
      <c r="A5" s="12" t="s">
        <v>15</v>
      </c>
      <c r="B5" s="13">
        <v>33</v>
      </c>
      <c r="C5" s="13"/>
      <c r="D5" s="14">
        <v>154</v>
      </c>
      <c r="E5" s="10">
        <f t="shared" ref="E5:E48" si="0">(B5*D5)</f>
        <v>5082</v>
      </c>
      <c r="F5" s="15"/>
    </row>
    <row r="6" spans="1:8" x14ac:dyDescent="0.25">
      <c r="A6" s="12" t="s">
        <v>16</v>
      </c>
      <c r="B6" s="13">
        <v>25</v>
      </c>
      <c r="C6" s="13"/>
      <c r="D6" s="14">
        <v>112</v>
      </c>
      <c r="E6" s="10">
        <f t="shared" si="0"/>
        <v>2800</v>
      </c>
      <c r="F6" s="15"/>
      <c r="G6" s="6"/>
    </row>
    <row r="7" spans="1:8" x14ac:dyDescent="0.25">
      <c r="A7" s="12" t="s">
        <v>17</v>
      </c>
      <c r="B7" s="13">
        <v>10</v>
      </c>
      <c r="C7" s="13"/>
      <c r="D7" s="14">
        <v>144</v>
      </c>
      <c r="E7" s="10">
        <f t="shared" si="0"/>
        <v>1440</v>
      </c>
      <c r="F7" s="15"/>
    </row>
    <row r="8" spans="1:8" x14ac:dyDescent="0.25">
      <c r="A8" s="12" t="s">
        <v>18</v>
      </c>
      <c r="B8" s="13">
        <v>16</v>
      </c>
      <c r="C8" s="13"/>
      <c r="D8" s="14">
        <v>170</v>
      </c>
      <c r="E8" s="10">
        <f t="shared" si="0"/>
        <v>2720</v>
      </c>
      <c r="F8" s="12"/>
    </row>
    <row r="9" spans="1:8" x14ac:dyDescent="0.25">
      <c r="A9" s="12" t="s">
        <v>19</v>
      </c>
      <c r="B9" s="13">
        <v>21</v>
      </c>
      <c r="C9" s="13"/>
      <c r="D9" s="14">
        <v>140</v>
      </c>
      <c r="E9" s="10">
        <f t="shared" si="0"/>
        <v>2940</v>
      </c>
      <c r="F9" s="12"/>
    </row>
    <row r="10" spans="1:8" x14ac:dyDescent="0.25">
      <c r="A10" s="12" t="s">
        <v>20</v>
      </c>
      <c r="B10" s="13">
        <v>27</v>
      </c>
      <c r="C10" s="13"/>
      <c r="D10" s="14">
        <v>88</v>
      </c>
      <c r="E10" s="10">
        <f t="shared" si="0"/>
        <v>2376</v>
      </c>
      <c r="F10" s="12"/>
    </row>
    <row r="11" spans="1:8" x14ac:dyDescent="0.25">
      <c r="A11" s="12"/>
      <c r="B11" s="13"/>
      <c r="C11" s="13"/>
      <c r="D11" s="14">
        <v>0</v>
      </c>
      <c r="E11" s="10">
        <f t="shared" si="0"/>
        <v>0</v>
      </c>
      <c r="F11" s="12"/>
    </row>
    <row r="12" spans="1:8" x14ac:dyDescent="0.25">
      <c r="A12" s="12"/>
      <c r="B12" s="13"/>
      <c r="C12" s="16"/>
      <c r="D12" s="14">
        <v>0</v>
      </c>
      <c r="E12" s="10">
        <f t="shared" si="0"/>
        <v>0</v>
      </c>
      <c r="F12" s="12"/>
    </row>
    <row r="13" spans="1:8" x14ac:dyDescent="0.25">
      <c r="A13" s="12"/>
      <c r="B13" s="13"/>
      <c r="C13" s="13"/>
      <c r="D13" s="14">
        <v>0</v>
      </c>
      <c r="E13" s="10">
        <f t="shared" si="0"/>
        <v>0</v>
      </c>
      <c r="F13" s="12"/>
    </row>
    <row r="14" spans="1:8" x14ac:dyDescent="0.25">
      <c r="A14" s="12"/>
      <c r="B14" s="13"/>
      <c r="C14" s="13"/>
      <c r="D14" s="14">
        <v>0</v>
      </c>
      <c r="E14" s="10">
        <f t="shared" si="0"/>
        <v>0</v>
      </c>
      <c r="F14" s="12"/>
    </row>
    <row r="15" spans="1:8" x14ac:dyDescent="0.25">
      <c r="A15" s="12"/>
      <c r="B15" s="13"/>
      <c r="C15" s="13"/>
      <c r="D15" s="14">
        <v>0</v>
      </c>
      <c r="E15" s="10">
        <f t="shared" si="0"/>
        <v>0</v>
      </c>
      <c r="F15" s="12"/>
    </row>
    <row r="16" spans="1:8" x14ac:dyDescent="0.25">
      <c r="A16" s="12"/>
      <c r="B16" s="13"/>
      <c r="C16" s="13"/>
      <c r="D16" s="14">
        <v>0</v>
      </c>
      <c r="E16" s="10">
        <f t="shared" si="0"/>
        <v>0</v>
      </c>
      <c r="F16" s="12"/>
    </row>
    <row r="17" spans="1:6" x14ac:dyDescent="0.25">
      <c r="A17" s="12"/>
      <c r="B17" s="13"/>
      <c r="C17" s="13"/>
      <c r="D17" s="14">
        <v>0</v>
      </c>
      <c r="E17" s="10">
        <f t="shared" si="0"/>
        <v>0</v>
      </c>
      <c r="F17" s="12"/>
    </row>
    <row r="18" spans="1:6" x14ac:dyDescent="0.25">
      <c r="A18" s="12"/>
      <c r="B18" s="13"/>
      <c r="C18" s="13"/>
      <c r="D18" s="14">
        <v>0</v>
      </c>
      <c r="E18" s="10">
        <f t="shared" si="0"/>
        <v>0</v>
      </c>
      <c r="F18" s="12"/>
    </row>
    <row r="19" spans="1:6" x14ac:dyDescent="0.25">
      <c r="A19" s="12"/>
      <c r="B19" s="13"/>
      <c r="C19" s="13"/>
      <c r="D19" s="14">
        <v>0</v>
      </c>
      <c r="E19" s="10">
        <f t="shared" si="0"/>
        <v>0</v>
      </c>
      <c r="F19" s="12"/>
    </row>
    <row r="20" spans="1:6" x14ac:dyDescent="0.25">
      <c r="A20" s="12"/>
      <c r="B20" s="13"/>
      <c r="C20" s="13"/>
      <c r="D20" s="14">
        <v>0</v>
      </c>
      <c r="E20" s="10">
        <f t="shared" si="0"/>
        <v>0</v>
      </c>
      <c r="F20" s="12"/>
    </row>
    <row r="21" spans="1:6" x14ac:dyDescent="0.25">
      <c r="A21" s="12"/>
      <c r="B21" s="13"/>
      <c r="C21" s="13"/>
      <c r="D21" s="14">
        <v>0</v>
      </c>
      <c r="E21" s="10">
        <f t="shared" si="0"/>
        <v>0</v>
      </c>
      <c r="F21" s="12"/>
    </row>
    <row r="22" spans="1:6" x14ac:dyDescent="0.25">
      <c r="A22" s="12"/>
      <c r="B22" s="13"/>
      <c r="C22" s="13"/>
      <c r="D22" s="14">
        <v>0</v>
      </c>
      <c r="E22" s="10">
        <f t="shared" si="0"/>
        <v>0</v>
      </c>
      <c r="F22" s="12"/>
    </row>
    <row r="23" spans="1:6" x14ac:dyDescent="0.25">
      <c r="A23" s="12"/>
      <c r="B23" s="13"/>
      <c r="C23" s="13"/>
      <c r="D23" s="14">
        <v>0</v>
      </c>
      <c r="E23" s="10">
        <f t="shared" si="0"/>
        <v>0</v>
      </c>
      <c r="F23" s="12"/>
    </row>
    <row r="24" spans="1:6" x14ac:dyDescent="0.25">
      <c r="A24" s="12"/>
      <c r="B24" s="13"/>
      <c r="C24" s="13"/>
      <c r="D24" s="14">
        <v>0</v>
      </c>
      <c r="E24" s="10">
        <f t="shared" si="0"/>
        <v>0</v>
      </c>
      <c r="F24" s="12"/>
    </row>
    <row r="25" spans="1:6" x14ac:dyDescent="0.25">
      <c r="A25" s="12"/>
      <c r="B25" s="13"/>
      <c r="C25" s="13"/>
      <c r="D25" s="14">
        <v>0</v>
      </c>
      <c r="E25" s="10">
        <f t="shared" si="0"/>
        <v>0</v>
      </c>
      <c r="F25" s="12"/>
    </row>
    <row r="26" spans="1:6" x14ac:dyDescent="0.25">
      <c r="A26" s="12"/>
      <c r="B26" s="13"/>
      <c r="C26" s="13"/>
      <c r="D26" s="14">
        <v>0</v>
      </c>
      <c r="E26" s="10">
        <f t="shared" si="0"/>
        <v>0</v>
      </c>
      <c r="F26" s="12"/>
    </row>
    <row r="27" spans="1:6" x14ac:dyDescent="0.25">
      <c r="A27" s="12"/>
      <c r="B27" s="13"/>
      <c r="C27" s="13"/>
      <c r="D27" s="14">
        <v>0</v>
      </c>
      <c r="E27" s="10">
        <f t="shared" si="0"/>
        <v>0</v>
      </c>
      <c r="F27" s="12"/>
    </row>
    <row r="28" spans="1:6" x14ac:dyDescent="0.25">
      <c r="A28" s="12"/>
      <c r="B28" s="13"/>
      <c r="C28" s="13"/>
      <c r="D28" s="14">
        <v>0</v>
      </c>
      <c r="E28" s="10">
        <f t="shared" si="0"/>
        <v>0</v>
      </c>
      <c r="F28" s="12"/>
    </row>
    <row r="29" spans="1:6" x14ac:dyDescent="0.25">
      <c r="A29" s="12"/>
      <c r="B29" s="13"/>
      <c r="C29" s="13"/>
      <c r="D29" s="14">
        <v>0</v>
      </c>
      <c r="E29" s="10">
        <f t="shared" si="0"/>
        <v>0</v>
      </c>
      <c r="F29" s="12"/>
    </row>
    <row r="30" spans="1:6" x14ac:dyDescent="0.25">
      <c r="A30" s="12"/>
      <c r="B30" s="13"/>
      <c r="C30" s="13"/>
      <c r="D30" s="14">
        <v>0</v>
      </c>
      <c r="E30" s="10">
        <f t="shared" si="0"/>
        <v>0</v>
      </c>
      <c r="F30" s="12"/>
    </row>
    <row r="31" spans="1:6" x14ac:dyDescent="0.25">
      <c r="A31" s="12"/>
      <c r="B31" s="13"/>
      <c r="C31" s="13"/>
      <c r="D31" s="14">
        <v>0</v>
      </c>
      <c r="E31" s="10">
        <f t="shared" si="0"/>
        <v>0</v>
      </c>
      <c r="F31" s="12"/>
    </row>
    <row r="32" spans="1:6" x14ac:dyDescent="0.25">
      <c r="A32" s="12"/>
      <c r="B32" s="13"/>
      <c r="C32" s="16"/>
      <c r="D32" s="14">
        <v>0</v>
      </c>
      <c r="E32" s="10">
        <f t="shared" si="0"/>
        <v>0</v>
      </c>
      <c r="F32" s="12"/>
    </row>
    <row r="33" spans="1:6" x14ac:dyDescent="0.25">
      <c r="A33" s="12"/>
      <c r="B33" s="13"/>
      <c r="C33" s="13"/>
      <c r="D33" s="14">
        <v>0</v>
      </c>
      <c r="E33" s="10">
        <f t="shared" si="0"/>
        <v>0</v>
      </c>
      <c r="F33" s="12"/>
    </row>
    <row r="34" spans="1:6" x14ac:dyDescent="0.25">
      <c r="A34" s="12"/>
      <c r="B34" s="13"/>
      <c r="C34" s="13"/>
      <c r="D34" s="14">
        <v>0</v>
      </c>
      <c r="E34" s="10">
        <f t="shared" si="0"/>
        <v>0</v>
      </c>
      <c r="F34" s="12"/>
    </row>
    <row r="35" spans="1:6" x14ac:dyDescent="0.25">
      <c r="A35" s="12"/>
      <c r="B35" s="13"/>
      <c r="C35" s="13"/>
      <c r="D35" s="14">
        <v>0</v>
      </c>
      <c r="E35" s="10">
        <f t="shared" si="0"/>
        <v>0</v>
      </c>
      <c r="F35" s="12"/>
    </row>
    <row r="36" spans="1:6" x14ac:dyDescent="0.25">
      <c r="A36" s="12"/>
      <c r="B36" s="13"/>
      <c r="C36" s="13"/>
      <c r="D36" s="14">
        <v>0</v>
      </c>
      <c r="E36" s="10">
        <f t="shared" si="0"/>
        <v>0</v>
      </c>
      <c r="F36" s="12"/>
    </row>
    <row r="37" spans="1:6" x14ac:dyDescent="0.25">
      <c r="A37" s="12"/>
      <c r="B37" s="13"/>
      <c r="C37" s="13"/>
      <c r="D37" s="14">
        <v>0</v>
      </c>
      <c r="E37" s="10">
        <f t="shared" si="0"/>
        <v>0</v>
      </c>
      <c r="F37" s="12"/>
    </row>
    <row r="38" spans="1:6" x14ac:dyDescent="0.25">
      <c r="A38" s="12"/>
      <c r="B38" s="13"/>
      <c r="C38" s="13"/>
      <c r="D38" s="14">
        <v>0</v>
      </c>
      <c r="E38" s="10">
        <f t="shared" si="0"/>
        <v>0</v>
      </c>
      <c r="F38" s="12"/>
    </row>
    <row r="39" spans="1:6" x14ac:dyDescent="0.25">
      <c r="A39" s="12"/>
      <c r="B39" s="13"/>
      <c r="C39" s="13"/>
      <c r="D39" s="14">
        <v>0</v>
      </c>
      <c r="E39" s="10">
        <f t="shared" si="0"/>
        <v>0</v>
      </c>
      <c r="F39" s="12"/>
    </row>
    <row r="40" spans="1:6" x14ac:dyDescent="0.25">
      <c r="A40" s="12"/>
      <c r="B40" s="13"/>
      <c r="C40" s="13"/>
      <c r="D40" s="14">
        <v>0</v>
      </c>
      <c r="E40" s="10">
        <f t="shared" si="0"/>
        <v>0</v>
      </c>
      <c r="F40" s="12"/>
    </row>
    <row r="41" spans="1:6" x14ac:dyDescent="0.25">
      <c r="A41" s="12"/>
      <c r="B41" s="13"/>
      <c r="C41" s="13"/>
      <c r="D41" s="14">
        <v>0</v>
      </c>
      <c r="E41" s="10">
        <f t="shared" si="0"/>
        <v>0</v>
      </c>
      <c r="F41" s="12"/>
    </row>
    <row r="42" spans="1:6" x14ac:dyDescent="0.25">
      <c r="A42" s="12"/>
      <c r="B42" s="13"/>
      <c r="C42" s="13"/>
      <c r="D42" s="14">
        <v>0</v>
      </c>
      <c r="E42" s="10">
        <f t="shared" si="0"/>
        <v>0</v>
      </c>
      <c r="F42" s="12"/>
    </row>
    <row r="43" spans="1:6" x14ac:dyDescent="0.25">
      <c r="A43" s="12"/>
      <c r="B43" s="13"/>
      <c r="C43" s="13"/>
      <c r="D43" s="14">
        <v>0</v>
      </c>
      <c r="E43" s="10">
        <f t="shared" si="0"/>
        <v>0</v>
      </c>
      <c r="F43" s="12"/>
    </row>
    <row r="44" spans="1:6" x14ac:dyDescent="0.25">
      <c r="A44" s="12"/>
      <c r="B44" s="13"/>
      <c r="C44" s="13"/>
      <c r="D44" s="14">
        <v>0</v>
      </c>
      <c r="E44" s="10">
        <f t="shared" si="0"/>
        <v>0</v>
      </c>
      <c r="F44" s="12"/>
    </row>
    <row r="45" spans="1:6" x14ac:dyDescent="0.25">
      <c r="A45" s="12"/>
      <c r="B45" s="13"/>
      <c r="C45" s="13"/>
      <c r="D45" s="14">
        <v>0</v>
      </c>
      <c r="E45" s="10">
        <f t="shared" si="0"/>
        <v>0</v>
      </c>
      <c r="F45" s="12"/>
    </row>
    <row r="46" spans="1:6" x14ac:dyDescent="0.25">
      <c r="A46" s="12"/>
      <c r="B46" s="13"/>
      <c r="C46" s="13"/>
      <c r="D46" s="14">
        <v>0</v>
      </c>
      <c r="E46" s="10">
        <f t="shared" si="0"/>
        <v>0</v>
      </c>
      <c r="F46" s="12"/>
    </row>
    <row r="47" spans="1:6" x14ac:dyDescent="0.25">
      <c r="A47" s="12"/>
      <c r="B47" s="13"/>
      <c r="C47" s="13"/>
      <c r="D47" s="14">
        <v>0</v>
      </c>
      <c r="E47" s="10">
        <f t="shared" si="0"/>
        <v>0</v>
      </c>
      <c r="F47" s="12"/>
    </row>
    <row r="48" spans="1:6" x14ac:dyDescent="0.25">
      <c r="A48" s="12"/>
      <c r="B48" s="13"/>
      <c r="C48" s="13"/>
      <c r="D48" s="14">
        <v>0</v>
      </c>
      <c r="E48" s="10">
        <f t="shared" si="0"/>
        <v>0</v>
      </c>
      <c r="F48" s="12"/>
    </row>
  </sheetData>
  <customSheetViews>
    <customSheetView guid="{6250C889-DF99-41F6-B828-324803B3D805}">
      <selection activeCell="E3" sqref="E3"/>
      <pageMargins left="0.7" right="0.7" top="0.75" bottom="0.75" header="0.3" footer="0.3"/>
    </customSheetView>
  </customSheetViews>
  <mergeCells count="2">
    <mergeCell ref="A1:F1"/>
    <mergeCell ref="A2:F2"/>
  </mergeCells>
  <phoneticPr fontId="0" type="noConversion"/>
  <conditionalFormatting sqref="A4:F44 E5:E48">
    <cfRule type="expression" dxfId="11" priority="3" stopIfTrue="1">
      <formula>AND($F4&lt;&gt;"",$F4&lt;TODAY())</formula>
    </cfRule>
    <cfRule type="expression" dxfId="10" priority="4" stopIfTrue="1">
      <formula>$B4&lt;$C4</formula>
    </cfRule>
  </conditionalFormatting>
  <conditionalFormatting sqref="A45:F48">
    <cfRule type="expression" dxfId="9" priority="1" stopIfTrue="1">
      <formula>AND($F45&lt;&gt;"",$F45&lt;TODAY())</formula>
    </cfRule>
    <cfRule type="expression" dxfId="8" priority="2" stopIfTrue="1">
      <formula>$B45&lt;$C45</formula>
    </cfRule>
  </conditionalFormatting>
  <dataValidations count="1">
    <dataValidation type="date" errorStyle="information" operator="lessThanOrEqual" allowBlank="1" showInputMessage="1" showErrorMessage="1" errorTitle="Péremption" error="Matériel périmé" sqref="F4">
      <formula1>41791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G48"/>
  <sheetViews>
    <sheetView workbookViewId="0">
      <pane ySplit="3" topLeftCell="A4" activePane="bottomLeft" state="frozen"/>
      <selection pane="bottomLeft" sqref="A1:F1"/>
    </sheetView>
  </sheetViews>
  <sheetFormatPr baseColWidth="10" defaultRowHeight="12.75" x14ac:dyDescent="0.25"/>
  <cols>
    <col min="1" max="1" width="30.5703125" style="3" bestFit="1" customWidth="1"/>
    <col min="2" max="2" width="14.140625" style="3" customWidth="1"/>
    <col min="3" max="3" width="11.85546875" style="3" customWidth="1"/>
    <col min="4" max="4" width="15.7109375" style="3" customWidth="1"/>
    <col min="5" max="5" width="20.7109375" style="3" customWidth="1"/>
    <col min="6" max="6" width="11.5703125" style="3" bestFit="1" customWidth="1"/>
    <col min="7" max="7" width="28.28515625" style="3" customWidth="1"/>
    <col min="8" max="16384" width="11.42578125" style="3"/>
  </cols>
  <sheetData>
    <row r="1" spans="1:7" ht="24.95" customHeight="1" x14ac:dyDescent="0.25">
      <c r="A1" s="36" t="s">
        <v>11</v>
      </c>
      <c r="B1" s="37"/>
      <c r="C1" s="37"/>
      <c r="D1" s="37"/>
      <c r="E1" s="37"/>
      <c r="F1" s="37"/>
      <c r="G1" s="7">
        <f>SUM(E4:E48)</f>
        <v>6133</v>
      </c>
    </row>
    <row r="2" spans="1:7" s="4" customFormat="1" ht="24.95" customHeight="1" x14ac:dyDescent="0.25">
      <c r="A2" s="38">
        <f ca="1">NOW()</f>
        <v>41662.685638310184</v>
      </c>
      <c r="B2" s="38"/>
      <c r="C2" s="38"/>
      <c r="D2" s="38"/>
      <c r="E2" s="38"/>
      <c r="F2" s="38"/>
      <c r="G2" s="5" t="s">
        <v>6</v>
      </c>
    </row>
    <row r="3" spans="1:7" x14ac:dyDescent="0.25">
      <c r="A3" s="17" t="s">
        <v>4</v>
      </c>
      <c r="B3" s="18" t="s">
        <v>5</v>
      </c>
      <c r="C3" s="18" t="s">
        <v>0</v>
      </c>
      <c r="D3" s="18" t="s">
        <v>7</v>
      </c>
      <c r="E3" s="18" t="s">
        <v>8</v>
      </c>
      <c r="F3" s="18" t="s">
        <v>1</v>
      </c>
    </row>
    <row r="4" spans="1:7" x14ac:dyDescent="0.25">
      <c r="A4" s="8" t="s">
        <v>21</v>
      </c>
      <c r="B4" s="9">
        <v>7</v>
      </c>
      <c r="C4" s="9"/>
      <c r="D4" s="10">
        <v>75</v>
      </c>
      <c r="E4" s="10">
        <f>(B4*D4)</f>
        <v>525</v>
      </c>
      <c r="F4" s="11"/>
    </row>
    <row r="5" spans="1:7" x14ac:dyDescent="0.25">
      <c r="A5" s="12" t="s">
        <v>22</v>
      </c>
      <c r="B5" s="13">
        <v>24</v>
      </c>
      <c r="C5" s="13"/>
      <c r="D5" s="14">
        <v>123</v>
      </c>
      <c r="E5" s="10">
        <f t="shared" ref="E5:E48" si="0">(B5*D5)</f>
        <v>2952</v>
      </c>
      <c r="F5" s="15"/>
    </row>
    <row r="6" spans="1:7" x14ac:dyDescent="0.25">
      <c r="A6" s="12" t="s">
        <v>23</v>
      </c>
      <c r="B6" s="13">
        <v>33</v>
      </c>
      <c r="C6" s="13"/>
      <c r="D6" s="14">
        <v>25</v>
      </c>
      <c r="E6" s="10">
        <f t="shared" si="0"/>
        <v>825</v>
      </c>
      <c r="F6" s="15"/>
      <c r="G6" s="6"/>
    </row>
    <row r="7" spans="1:7" x14ac:dyDescent="0.25">
      <c r="A7" s="12" t="s">
        <v>24</v>
      </c>
      <c r="B7" s="13">
        <v>19</v>
      </c>
      <c r="C7" s="13"/>
      <c r="D7" s="14">
        <v>46</v>
      </c>
      <c r="E7" s="10">
        <f t="shared" si="0"/>
        <v>874</v>
      </c>
      <c r="F7" s="15"/>
    </row>
    <row r="8" spans="1:7" x14ac:dyDescent="0.25">
      <c r="A8" s="12" t="s">
        <v>25</v>
      </c>
      <c r="B8" s="13">
        <v>11</v>
      </c>
      <c r="C8" s="13"/>
      <c r="D8" s="14">
        <v>87</v>
      </c>
      <c r="E8" s="10">
        <f t="shared" si="0"/>
        <v>957</v>
      </c>
      <c r="F8" s="12"/>
    </row>
    <row r="9" spans="1:7" x14ac:dyDescent="0.25">
      <c r="A9" s="12"/>
      <c r="B9" s="13"/>
      <c r="C9" s="13"/>
      <c r="D9" s="14">
        <v>0</v>
      </c>
      <c r="E9" s="10">
        <f t="shared" si="0"/>
        <v>0</v>
      </c>
      <c r="F9" s="12"/>
    </row>
    <row r="10" spans="1:7" x14ac:dyDescent="0.25">
      <c r="A10" s="12"/>
      <c r="B10" s="13"/>
      <c r="C10" s="13"/>
      <c r="D10" s="14">
        <v>0</v>
      </c>
      <c r="E10" s="10">
        <f t="shared" si="0"/>
        <v>0</v>
      </c>
      <c r="F10" s="12"/>
    </row>
    <row r="11" spans="1:7" x14ac:dyDescent="0.25">
      <c r="A11" s="12"/>
      <c r="B11" s="13"/>
      <c r="C11" s="13"/>
      <c r="D11" s="14">
        <v>0</v>
      </c>
      <c r="E11" s="10">
        <f t="shared" si="0"/>
        <v>0</v>
      </c>
      <c r="F11" s="12"/>
    </row>
    <row r="12" spans="1:7" x14ac:dyDescent="0.25">
      <c r="A12" s="12"/>
      <c r="B12" s="13"/>
      <c r="C12" s="16"/>
      <c r="D12" s="14">
        <v>0</v>
      </c>
      <c r="E12" s="10">
        <f t="shared" si="0"/>
        <v>0</v>
      </c>
      <c r="F12" s="12"/>
    </row>
    <row r="13" spans="1:7" x14ac:dyDescent="0.25">
      <c r="A13" s="12"/>
      <c r="B13" s="13"/>
      <c r="C13" s="13"/>
      <c r="D13" s="14">
        <v>0</v>
      </c>
      <c r="E13" s="10">
        <f t="shared" si="0"/>
        <v>0</v>
      </c>
      <c r="F13" s="12"/>
    </row>
    <row r="14" spans="1:7" x14ac:dyDescent="0.25">
      <c r="A14" s="12"/>
      <c r="B14" s="13"/>
      <c r="C14" s="13"/>
      <c r="D14" s="14">
        <v>0</v>
      </c>
      <c r="E14" s="10">
        <f t="shared" si="0"/>
        <v>0</v>
      </c>
      <c r="F14" s="12"/>
    </row>
    <row r="15" spans="1:7" x14ac:dyDescent="0.25">
      <c r="A15" s="12"/>
      <c r="B15" s="13"/>
      <c r="C15" s="13"/>
      <c r="D15" s="14">
        <v>0</v>
      </c>
      <c r="E15" s="10">
        <f t="shared" si="0"/>
        <v>0</v>
      </c>
      <c r="F15" s="12"/>
    </row>
    <row r="16" spans="1:7" x14ac:dyDescent="0.25">
      <c r="A16" s="12"/>
      <c r="B16" s="13"/>
      <c r="C16" s="13"/>
      <c r="D16" s="14">
        <v>0</v>
      </c>
      <c r="E16" s="10">
        <f t="shared" si="0"/>
        <v>0</v>
      </c>
      <c r="F16" s="12"/>
    </row>
    <row r="17" spans="1:6" x14ac:dyDescent="0.25">
      <c r="A17" s="12"/>
      <c r="B17" s="13"/>
      <c r="C17" s="13"/>
      <c r="D17" s="14">
        <v>0</v>
      </c>
      <c r="E17" s="10">
        <f t="shared" si="0"/>
        <v>0</v>
      </c>
      <c r="F17" s="12"/>
    </row>
    <row r="18" spans="1:6" x14ac:dyDescent="0.25">
      <c r="A18" s="12"/>
      <c r="B18" s="13"/>
      <c r="C18" s="13"/>
      <c r="D18" s="14">
        <v>0</v>
      </c>
      <c r="E18" s="10">
        <f t="shared" si="0"/>
        <v>0</v>
      </c>
      <c r="F18" s="12"/>
    </row>
    <row r="19" spans="1:6" x14ac:dyDescent="0.25">
      <c r="A19" s="12"/>
      <c r="B19" s="13"/>
      <c r="C19" s="13"/>
      <c r="D19" s="14">
        <v>0</v>
      </c>
      <c r="E19" s="10">
        <f t="shared" si="0"/>
        <v>0</v>
      </c>
      <c r="F19" s="12"/>
    </row>
    <row r="20" spans="1:6" x14ac:dyDescent="0.25">
      <c r="A20" s="12"/>
      <c r="B20" s="13"/>
      <c r="C20" s="13"/>
      <c r="D20" s="14">
        <v>0</v>
      </c>
      <c r="E20" s="10">
        <f t="shared" si="0"/>
        <v>0</v>
      </c>
      <c r="F20" s="12"/>
    </row>
    <row r="21" spans="1:6" x14ac:dyDescent="0.25">
      <c r="A21" s="12"/>
      <c r="B21" s="13"/>
      <c r="C21" s="13"/>
      <c r="D21" s="14">
        <v>0</v>
      </c>
      <c r="E21" s="10">
        <f t="shared" si="0"/>
        <v>0</v>
      </c>
      <c r="F21" s="12"/>
    </row>
    <row r="22" spans="1:6" x14ac:dyDescent="0.25">
      <c r="A22" s="12"/>
      <c r="B22" s="13"/>
      <c r="C22" s="13"/>
      <c r="D22" s="14">
        <v>0</v>
      </c>
      <c r="E22" s="10">
        <f t="shared" si="0"/>
        <v>0</v>
      </c>
      <c r="F22" s="12"/>
    </row>
    <row r="23" spans="1:6" x14ac:dyDescent="0.25">
      <c r="A23" s="12"/>
      <c r="B23" s="13"/>
      <c r="C23" s="13"/>
      <c r="D23" s="14">
        <v>0</v>
      </c>
      <c r="E23" s="10">
        <f t="shared" si="0"/>
        <v>0</v>
      </c>
      <c r="F23" s="12"/>
    </row>
    <row r="24" spans="1:6" x14ac:dyDescent="0.25">
      <c r="A24" s="12"/>
      <c r="B24" s="13"/>
      <c r="C24" s="13"/>
      <c r="D24" s="14">
        <v>0</v>
      </c>
      <c r="E24" s="10">
        <f t="shared" si="0"/>
        <v>0</v>
      </c>
      <c r="F24" s="12"/>
    </row>
    <row r="25" spans="1:6" x14ac:dyDescent="0.25">
      <c r="A25" s="12"/>
      <c r="B25" s="13"/>
      <c r="C25" s="13"/>
      <c r="D25" s="14">
        <v>0</v>
      </c>
      <c r="E25" s="10">
        <f t="shared" si="0"/>
        <v>0</v>
      </c>
      <c r="F25" s="12"/>
    </row>
    <row r="26" spans="1:6" x14ac:dyDescent="0.25">
      <c r="A26" s="12"/>
      <c r="B26" s="13"/>
      <c r="C26" s="13"/>
      <c r="D26" s="14">
        <v>0</v>
      </c>
      <c r="E26" s="10">
        <f t="shared" si="0"/>
        <v>0</v>
      </c>
      <c r="F26" s="12"/>
    </row>
    <row r="27" spans="1:6" x14ac:dyDescent="0.25">
      <c r="A27" s="12"/>
      <c r="B27" s="13"/>
      <c r="C27" s="13"/>
      <c r="D27" s="14">
        <v>0</v>
      </c>
      <c r="E27" s="10">
        <f t="shared" si="0"/>
        <v>0</v>
      </c>
      <c r="F27" s="12"/>
    </row>
    <row r="28" spans="1:6" x14ac:dyDescent="0.25">
      <c r="A28" s="12"/>
      <c r="B28" s="13"/>
      <c r="C28" s="13"/>
      <c r="D28" s="14">
        <v>0</v>
      </c>
      <c r="E28" s="10">
        <f t="shared" si="0"/>
        <v>0</v>
      </c>
      <c r="F28" s="12"/>
    </row>
    <row r="29" spans="1:6" x14ac:dyDescent="0.25">
      <c r="A29" s="12"/>
      <c r="B29" s="13"/>
      <c r="C29" s="13"/>
      <c r="D29" s="14">
        <v>0</v>
      </c>
      <c r="E29" s="10">
        <f t="shared" si="0"/>
        <v>0</v>
      </c>
      <c r="F29" s="12"/>
    </row>
    <row r="30" spans="1:6" x14ac:dyDescent="0.25">
      <c r="A30" s="12"/>
      <c r="B30" s="13"/>
      <c r="C30" s="13"/>
      <c r="D30" s="14">
        <v>0</v>
      </c>
      <c r="E30" s="10">
        <f t="shared" si="0"/>
        <v>0</v>
      </c>
      <c r="F30" s="12"/>
    </row>
    <row r="31" spans="1:6" x14ac:dyDescent="0.25">
      <c r="A31" s="12"/>
      <c r="B31" s="13"/>
      <c r="C31" s="13"/>
      <c r="D31" s="14">
        <v>0</v>
      </c>
      <c r="E31" s="10">
        <f t="shared" si="0"/>
        <v>0</v>
      </c>
      <c r="F31" s="12"/>
    </row>
    <row r="32" spans="1:6" x14ac:dyDescent="0.25">
      <c r="A32" s="12"/>
      <c r="B32" s="13"/>
      <c r="C32" s="16"/>
      <c r="D32" s="14">
        <v>0</v>
      </c>
      <c r="E32" s="10">
        <f t="shared" si="0"/>
        <v>0</v>
      </c>
      <c r="F32" s="12"/>
    </row>
    <row r="33" spans="1:6" x14ac:dyDescent="0.25">
      <c r="A33" s="12"/>
      <c r="B33" s="13"/>
      <c r="C33" s="13"/>
      <c r="D33" s="14">
        <v>0</v>
      </c>
      <c r="E33" s="10">
        <f t="shared" si="0"/>
        <v>0</v>
      </c>
      <c r="F33" s="12"/>
    </row>
    <row r="34" spans="1:6" x14ac:dyDescent="0.25">
      <c r="A34" s="12"/>
      <c r="B34" s="13"/>
      <c r="C34" s="13"/>
      <c r="D34" s="14">
        <v>0</v>
      </c>
      <c r="E34" s="10">
        <f t="shared" si="0"/>
        <v>0</v>
      </c>
      <c r="F34" s="12"/>
    </row>
    <row r="35" spans="1:6" x14ac:dyDescent="0.25">
      <c r="A35" s="12"/>
      <c r="B35" s="13"/>
      <c r="C35" s="13"/>
      <c r="D35" s="14">
        <v>0</v>
      </c>
      <c r="E35" s="10">
        <f t="shared" si="0"/>
        <v>0</v>
      </c>
      <c r="F35" s="12"/>
    </row>
    <row r="36" spans="1:6" x14ac:dyDescent="0.25">
      <c r="A36" s="12"/>
      <c r="B36" s="13"/>
      <c r="C36" s="13"/>
      <c r="D36" s="14">
        <v>0</v>
      </c>
      <c r="E36" s="10">
        <f t="shared" si="0"/>
        <v>0</v>
      </c>
      <c r="F36" s="12"/>
    </row>
    <row r="37" spans="1:6" x14ac:dyDescent="0.25">
      <c r="A37" s="12"/>
      <c r="B37" s="13"/>
      <c r="C37" s="13"/>
      <c r="D37" s="14">
        <v>0</v>
      </c>
      <c r="E37" s="10">
        <f t="shared" si="0"/>
        <v>0</v>
      </c>
      <c r="F37" s="12"/>
    </row>
    <row r="38" spans="1:6" x14ac:dyDescent="0.25">
      <c r="A38" s="12"/>
      <c r="B38" s="13"/>
      <c r="C38" s="13"/>
      <c r="D38" s="14">
        <v>0</v>
      </c>
      <c r="E38" s="10">
        <f t="shared" si="0"/>
        <v>0</v>
      </c>
      <c r="F38" s="12"/>
    </row>
    <row r="39" spans="1:6" x14ac:dyDescent="0.25">
      <c r="A39" s="12"/>
      <c r="B39" s="13"/>
      <c r="C39" s="13"/>
      <c r="D39" s="14">
        <v>0</v>
      </c>
      <c r="E39" s="10">
        <f t="shared" si="0"/>
        <v>0</v>
      </c>
      <c r="F39" s="12"/>
    </row>
    <row r="40" spans="1:6" x14ac:dyDescent="0.25">
      <c r="A40" s="12"/>
      <c r="B40" s="13"/>
      <c r="C40" s="13"/>
      <c r="D40" s="14">
        <v>0</v>
      </c>
      <c r="E40" s="10">
        <f t="shared" si="0"/>
        <v>0</v>
      </c>
      <c r="F40" s="12"/>
    </row>
    <row r="41" spans="1:6" x14ac:dyDescent="0.25">
      <c r="A41" s="12"/>
      <c r="B41" s="13"/>
      <c r="C41" s="13"/>
      <c r="D41" s="14">
        <v>0</v>
      </c>
      <c r="E41" s="10">
        <f t="shared" si="0"/>
        <v>0</v>
      </c>
      <c r="F41" s="12"/>
    </row>
    <row r="42" spans="1:6" x14ac:dyDescent="0.25">
      <c r="A42" s="12"/>
      <c r="B42" s="13"/>
      <c r="C42" s="13"/>
      <c r="D42" s="14">
        <v>0</v>
      </c>
      <c r="E42" s="10">
        <f t="shared" si="0"/>
        <v>0</v>
      </c>
      <c r="F42" s="12"/>
    </row>
    <row r="43" spans="1:6" x14ac:dyDescent="0.25">
      <c r="A43" s="12"/>
      <c r="B43" s="13"/>
      <c r="C43" s="13"/>
      <c r="D43" s="14">
        <v>0</v>
      </c>
      <c r="E43" s="10">
        <f t="shared" si="0"/>
        <v>0</v>
      </c>
      <c r="F43" s="12"/>
    </row>
    <row r="44" spans="1:6" x14ac:dyDescent="0.25">
      <c r="A44" s="12"/>
      <c r="B44" s="13"/>
      <c r="C44" s="13"/>
      <c r="D44" s="14">
        <v>0</v>
      </c>
      <c r="E44" s="10">
        <f t="shared" si="0"/>
        <v>0</v>
      </c>
      <c r="F44" s="12"/>
    </row>
    <row r="45" spans="1:6" x14ac:dyDescent="0.25">
      <c r="A45" s="12"/>
      <c r="B45" s="13"/>
      <c r="C45" s="13"/>
      <c r="D45" s="14">
        <v>0</v>
      </c>
      <c r="E45" s="10">
        <f t="shared" si="0"/>
        <v>0</v>
      </c>
      <c r="F45" s="12"/>
    </row>
    <row r="46" spans="1:6" x14ac:dyDescent="0.25">
      <c r="A46" s="12"/>
      <c r="B46" s="13"/>
      <c r="C46" s="13"/>
      <c r="D46" s="14">
        <v>0</v>
      </c>
      <c r="E46" s="10">
        <f t="shared" si="0"/>
        <v>0</v>
      </c>
      <c r="F46" s="12"/>
    </row>
    <row r="47" spans="1:6" x14ac:dyDescent="0.25">
      <c r="A47" s="12"/>
      <c r="B47" s="13"/>
      <c r="C47" s="13"/>
      <c r="D47" s="14">
        <v>0</v>
      </c>
      <c r="E47" s="10">
        <f t="shared" si="0"/>
        <v>0</v>
      </c>
      <c r="F47" s="12"/>
    </row>
    <row r="48" spans="1:6" x14ac:dyDescent="0.25">
      <c r="A48" s="12"/>
      <c r="B48" s="13"/>
      <c r="C48" s="13"/>
      <c r="D48" s="14">
        <v>0</v>
      </c>
      <c r="E48" s="10">
        <f t="shared" si="0"/>
        <v>0</v>
      </c>
      <c r="F48" s="12"/>
    </row>
  </sheetData>
  <mergeCells count="2">
    <mergeCell ref="A1:F1"/>
    <mergeCell ref="A2:F2"/>
  </mergeCells>
  <conditionalFormatting sqref="A4:F44 E45:E48">
    <cfRule type="expression" dxfId="7" priority="3" stopIfTrue="1">
      <formula>AND($F4&lt;&gt;"",$F4&lt;TODAY())</formula>
    </cfRule>
    <cfRule type="expression" dxfId="6" priority="4" stopIfTrue="1">
      <formula>$B4&lt;$C4</formula>
    </cfRule>
  </conditionalFormatting>
  <conditionalFormatting sqref="A45:F48">
    <cfRule type="expression" dxfId="5" priority="1" stopIfTrue="1">
      <formula>AND($F45&lt;&gt;"",$F45&lt;TODAY())</formula>
    </cfRule>
    <cfRule type="expression" dxfId="4" priority="2" stopIfTrue="1">
      <formula>$B45&lt;$C45</formula>
    </cfRule>
  </conditionalFormatting>
  <dataValidations count="1">
    <dataValidation type="date" errorStyle="information" operator="lessThanOrEqual" allowBlank="1" showInputMessage="1" showErrorMessage="1" errorTitle="Péremption" error="Matériel périmé" sqref="F4">
      <formula1>41791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249977111117893"/>
  </sheetPr>
  <dimension ref="A1:G48"/>
  <sheetViews>
    <sheetView workbookViewId="0">
      <pane ySplit="3" topLeftCell="A4" activePane="bottomLeft" state="frozen"/>
      <selection pane="bottomLeft" sqref="A1:F1"/>
    </sheetView>
  </sheetViews>
  <sheetFormatPr baseColWidth="10" defaultRowHeight="12.75" x14ac:dyDescent="0.25"/>
  <cols>
    <col min="1" max="1" width="30.5703125" style="3" bestFit="1" customWidth="1"/>
    <col min="2" max="2" width="14.140625" style="3" customWidth="1"/>
    <col min="3" max="3" width="11.85546875" style="3" customWidth="1"/>
    <col min="4" max="4" width="15.7109375" style="3" customWidth="1"/>
    <col min="5" max="5" width="20.7109375" style="3" customWidth="1"/>
    <col min="6" max="6" width="11.5703125" style="3" bestFit="1" customWidth="1"/>
    <col min="7" max="7" width="28.28515625" style="3" customWidth="1"/>
    <col min="8" max="16384" width="11.42578125" style="3"/>
  </cols>
  <sheetData>
    <row r="1" spans="1:7" ht="24.95" customHeight="1" x14ac:dyDescent="0.25">
      <c r="A1" s="36" t="s">
        <v>11</v>
      </c>
      <c r="B1" s="37"/>
      <c r="C1" s="37"/>
      <c r="D1" s="37"/>
      <c r="E1" s="37"/>
      <c r="F1" s="37"/>
      <c r="G1" s="7">
        <f>SUM(E4:E48)</f>
        <v>13390</v>
      </c>
    </row>
    <row r="2" spans="1:7" s="4" customFormat="1" ht="24.95" customHeight="1" x14ac:dyDescent="0.25">
      <c r="A2" s="38">
        <f ca="1">NOW()</f>
        <v>41662.685638310184</v>
      </c>
      <c r="B2" s="38"/>
      <c r="C2" s="38"/>
      <c r="D2" s="38"/>
      <c r="E2" s="38"/>
      <c r="F2" s="38"/>
      <c r="G2" s="5" t="s">
        <v>6</v>
      </c>
    </row>
    <row r="3" spans="1:7" x14ac:dyDescent="0.25">
      <c r="A3" s="17" t="s">
        <v>4</v>
      </c>
      <c r="B3" s="18" t="s">
        <v>5</v>
      </c>
      <c r="C3" s="18" t="s">
        <v>0</v>
      </c>
      <c r="D3" s="18" t="s">
        <v>7</v>
      </c>
      <c r="E3" s="18" t="s">
        <v>8</v>
      </c>
      <c r="F3" s="18" t="s">
        <v>1</v>
      </c>
    </row>
    <row r="4" spans="1:7" x14ac:dyDescent="0.25">
      <c r="A4" s="8" t="s">
        <v>26</v>
      </c>
      <c r="B4" s="9">
        <v>32</v>
      </c>
      <c r="C4" s="9"/>
      <c r="D4" s="10">
        <v>80</v>
      </c>
      <c r="E4" s="10">
        <f>(B4*D4)</f>
        <v>2560</v>
      </c>
      <c r="F4" s="11"/>
    </row>
    <row r="5" spans="1:7" x14ac:dyDescent="0.25">
      <c r="A5" s="12" t="s">
        <v>27</v>
      </c>
      <c r="B5" s="13">
        <v>45</v>
      </c>
      <c r="C5" s="13"/>
      <c r="D5" s="14">
        <v>88</v>
      </c>
      <c r="E5" s="10">
        <f t="shared" ref="E5:E48" si="0">(B5*D5)</f>
        <v>3960</v>
      </c>
      <c r="F5" s="15"/>
    </row>
    <row r="6" spans="1:7" x14ac:dyDescent="0.25">
      <c r="A6" s="12" t="s">
        <v>28</v>
      </c>
      <c r="B6" s="13">
        <v>33</v>
      </c>
      <c r="C6" s="13"/>
      <c r="D6" s="14">
        <v>90</v>
      </c>
      <c r="E6" s="10">
        <f t="shared" si="0"/>
        <v>2970</v>
      </c>
      <c r="F6" s="15"/>
      <c r="G6" s="6"/>
    </row>
    <row r="7" spans="1:7" x14ac:dyDescent="0.25">
      <c r="A7" s="12" t="s">
        <v>29</v>
      </c>
      <c r="B7" s="13">
        <v>65</v>
      </c>
      <c r="C7" s="13"/>
      <c r="D7" s="14">
        <v>60</v>
      </c>
      <c r="E7" s="10">
        <f t="shared" si="0"/>
        <v>3900</v>
      </c>
      <c r="F7" s="15"/>
    </row>
    <row r="8" spans="1:7" x14ac:dyDescent="0.25">
      <c r="A8" s="12"/>
      <c r="B8" s="13"/>
      <c r="C8" s="13"/>
      <c r="D8" s="14">
        <v>0</v>
      </c>
      <c r="E8" s="10">
        <f t="shared" si="0"/>
        <v>0</v>
      </c>
      <c r="F8" s="12"/>
    </row>
    <row r="9" spans="1:7" x14ac:dyDescent="0.25">
      <c r="A9" s="12"/>
      <c r="B9" s="13"/>
      <c r="C9" s="13"/>
      <c r="D9" s="14">
        <v>0</v>
      </c>
      <c r="E9" s="10">
        <f t="shared" si="0"/>
        <v>0</v>
      </c>
      <c r="F9" s="12"/>
    </row>
    <row r="10" spans="1:7" x14ac:dyDescent="0.25">
      <c r="A10" s="12"/>
      <c r="B10" s="13"/>
      <c r="C10" s="13"/>
      <c r="D10" s="14">
        <v>0</v>
      </c>
      <c r="E10" s="10">
        <f t="shared" si="0"/>
        <v>0</v>
      </c>
      <c r="F10" s="12"/>
    </row>
    <row r="11" spans="1:7" x14ac:dyDescent="0.25">
      <c r="A11" s="12"/>
      <c r="B11" s="13"/>
      <c r="C11" s="13"/>
      <c r="D11" s="14">
        <v>0</v>
      </c>
      <c r="E11" s="10">
        <f t="shared" si="0"/>
        <v>0</v>
      </c>
      <c r="F11" s="12"/>
    </row>
    <row r="12" spans="1:7" x14ac:dyDescent="0.25">
      <c r="A12" s="12"/>
      <c r="B12" s="13"/>
      <c r="C12" s="16"/>
      <c r="D12" s="14">
        <v>0</v>
      </c>
      <c r="E12" s="10">
        <f t="shared" si="0"/>
        <v>0</v>
      </c>
      <c r="F12" s="12"/>
    </row>
    <row r="13" spans="1:7" x14ac:dyDescent="0.25">
      <c r="A13" s="12"/>
      <c r="B13" s="13"/>
      <c r="C13" s="13"/>
      <c r="D13" s="14">
        <v>0</v>
      </c>
      <c r="E13" s="10">
        <f t="shared" si="0"/>
        <v>0</v>
      </c>
      <c r="F13" s="12"/>
    </row>
    <row r="14" spans="1:7" x14ac:dyDescent="0.25">
      <c r="A14" s="12"/>
      <c r="B14" s="13"/>
      <c r="C14" s="13"/>
      <c r="D14" s="14">
        <v>0</v>
      </c>
      <c r="E14" s="10">
        <f t="shared" si="0"/>
        <v>0</v>
      </c>
      <c r="F14" s="12"/>
    </row>
    <row r="15" spans="1:7" x14ac:dyDescent="0.25">
      <c r="A15" s="12"/>
      <c r="B15" s="13"/>
      <c r="C15" s="13"/>
      <c r="D15" s="14">
        <v>0</v>
      </c>
      <c r="E15" s="10">
        <f t="shared" si="0"/>
        <v>0</v>
      </c>
      <c r="F15" s="12"/>
    </row>
    <row r="16" spans="1:7" x14ac:dyDescent="0.25">
      <c r="A16" s="12"/>
      <c r="B16" s="13"/>
      <c r="C16" s="13"/>
      <c r="D16" s="14">
        <v>0</v>
      </c>
      <c r="E16" s="10">
        <f t="shared" si="0"/>
        <v>0</v>
      </c>
      <c r="F16" s="12"/>
    </row>
    <row r="17" spans="1:6" x14ac:dyDescent="0.25">
      <c r="A17" s="12"/>
      <c r="B17" s="13"/>
      <c r="C17" s="13"/>
      <c r="D17" s="14">
        <v>0</v>
      </c>
      <c r="E17" s="10">
        <f t="shared" si="0"/>
        <v>0</v>
      </c>
      <c r="F17" s="12"/>
    </row>
    <row r="18" spans="1:6" x14ac:dyDescent="0.25">
      <c r="A18" s="12"/>
      <c r="B18" s="13"/>
      <c r="C18" s="13"/>
      <c r="D18" s="14">
        <v>0</v>
      </c>
      <c r="E18" s="10">
        <f t="shared" si="0"/>
        <v>0</v>
      </c>
      <c r="F18" s="12"/>
    </row>
    <row r="19" spans="1:6" x14ac:dyDescent="0.25">
      <c r="A19" s="12"/>
      <c r="B19" s="13"/>
      <c r="C19" s="13"/>
      <c r="D19" s="14">
        <v>0</v>
      </c>
      <c r="E19" s="10">
        <f t="shared" si="0"/>
        <v>0</v>
      </c>
      <c r="F19" s="12"/>
    </row>
    <row r="20" spans="1:6" x14ac:dyDescent="0.25">
      <c r="A20" s="12"/>
      <c r="B20" s="13"/>
      <c r="C20" s="13"/>
      <c r="D20" s="14">
        <v>0</v>
      </c>
      <c r="E20" s="10">
        <f t="shared" si="0"/>
        <v>0</v>
      </c>
      <c r="F20" s="12"/>
    </row>
    <row r="21" spans="1:6" x14ac:dyDescent="0.25">
      <c r="A21" s="12"/>
      <c r="B21" s="13"/>
      <c r="C21" s="13"/>
      <c r="D21" s="14">
        <v>0</v>
      </c>
      <c r="E21" s="10">
        <f t="shared" si="0"/>
        <v>0</v>
      </c>
      <c r="F21" s="12"/>
    </row>
    <row r="22" spans="1:6" x14ac:dyDescent="0.25">
      <c r="A22" s="12"/>
      <c r="B22" s="13"/>
      <c r="C22" s="13"/>
      <c r="D22" s="14">
        <v>0</v>
      </c>
      <c r="E22" s="10">
        <f t="shared" si="0"/>
        <v>0</v>
      </c>
      <c r="F22" s="12"/>
    </row>
    <row r="23" spans="1:6" x14ac:dyDescent="0.25">
      <c r="A23" s="12"/>
      <c r="B23" s="13"/>
      <c r="C23" s="13"/>
      <c r="D23" s="14">
        <v>0</v>
      </c>
      <c r="E23" s="10">
        <f t="shared" si="0"/>
        <v>0</v>
      </c>
      <c r="F23" s="12"/>
    </row>
    <row r="24" spans="1:6" x14ac:dyDescent="0.25">
      <c r="A24" s="12"/>
      <c r="B24" s="13"/>
      <c r="C24" s="13"/>
      <c r="D24" s="14">
        <v>0</v>
      </c>
      <c r="E24" s="10">
        <f t="shared" si="0"/>
        <v>0</v>
      </c>
      <c r="F24" s="12"/>
    </row>
    <row r="25" spans="1:6" x14ac:dyDescent="0.25">
      <c r="A25" s="12"/>
      <c r="B25" s="13"/>
      <c r="C25" s="13"/>
      <c r="D25" s="14">
        <v>0</v>
      </c>
      <c r="E25" s="10">
        <f t="shared" si="0"/>
        <v>0</v>
      </c>
      <c r="F25" s="12"/>
    </row>
    <row r="26" spans="1:6" x14ac:dyDescent="0.25">
      <c r="A26" s="12"/>
      <c r="B26" s="13"/>
      <c r="C26" s="13"/>
      <c r="D26" s="14">
        <v>0</v>
      </c>
      <c r="E26" s="10">
        <f t="shared" si="0"/>
        <v>0</v>
      </c>
      <c r="F26" s="12"/>
    </row>
    <row r="27" spans="1:6" x14ac:dyDescent="0.25">
      <c r="A27" s="12"/>
      <c r="B27" s="13"/>
      <c r="C27" s="13"/>
      <c r="D27" s="14">
        <v>0</v>
      </c>
      <c r="E27" s="10">
        <f t="shared" si="0"/>
        <v>0</v>
      </c>
      <c r="F27" s="12"/>
    </row>
    <row r="28" spans="1:6" x14ac:dyDescent="0.25">
      <c r="A28" s="12"/>
      <c r="B28" s="13"/>
      <c r="C28" s="13"/>
      <c r="D28" s="14">
        <v>0</v>
      </c>
      <c r="E28" s="10">
        <f t="shared" si="0"/>
        <v>0</v>
      </c>
      <c r="F28" s="12"/>
    </row>
    <row r="29" spans="1:6" x14ac:dyDescent="0.25">
      <c r="A29" s="12"/>
      <c r="B29" s="13"/>
      <c r="C29" s="13"/>
      <c r="D29" s="14">
        <v>0</v>
      </c>
      <c r="E29" s="10">
        <f t="shared" si="0"/>
        <v>0</v>
      </c>
      <c r="F29" s="12"/>
    </row>
    <row r="30" spans="1:6" x14ac:dyDescent="0.25">
      <c r="A30" s="12"/>
      <c r="B30" s="13"/>
      <c r="C30" s="13"/>
      <c r="D30" s="14">
        <v>0</v>
      </c>
      <c r="E30" s="10">
        <f t="shared" si="0"/>
        <v>0</v>
      </c>
      <c r="F30" s="12"/>
    </row>
    <row r="31" spans="1:6" x14ac:dyDescent="0.25">
      <c r="A31" s="12"/>
      <c r="B31" s="13"/>
      <c r="C31" s="13"/>
      <c r="D31" s="14">
        <v>0</v>
      </c>
      <c r="E31" s="10">
        <f t="shared" si="0"/>
        <v>0</v>
      </c>
      <c r="F31" s="12"/>
    </row>
    <row r="32" spans="1:6" x14ac:dyDescent="0.25">
      <c r="A32" s="12"/>
      <c r="B32" s="13"/>
      <c r="C32" s="16"/>
      <c r="D32" s="14">
        <v>0</v>
      </c>
      <c r="E32" s="10">
        <f t="shared" si="0"/>
        <v>0</v>
      </c>
      <c r="F32" s="12"/>
    </row>
    <row r="33" spans="1:6" x14ac:dyDescent="0.25">
      <c r="A33" s="12"/>
      <c r="B33" s="13"/>
      <c r="C33" s="13"/>
      <c r="D33" s="14">
        <v>0</v>
      </c>
      <c r="E33" s="10">
        <f t="shared" si="0"/>
        <v>0</v>
      </c>
      <c r="F33" s="12"/>
    </row>
    <row r="34" spans="1:6" x14ac:dyDescent="0.25">
      <c r="A34" s="12"/>
      <c r="B34" s="13"/>
      <c r="C34" s="13"/>
      <c r="D34" s="14">
        <v>0</v>
      </c>
      <c r="E34" s="10">
        <f t="shared" si="0"/>
        <v>0</v>
      </c>
      <c r="F34" s="12"/>
    </row>
    <row r="35" spans="1:6" x14ac:dyDescent="0.25">
      <c r="A35" s="12"/>
      <c r="B35" s="13"/>
      <c r="C35" s="13"/>
      <c r="D35" s="14">
        <v>0</v>
      </c>
      <c r="E35" s="10">
        <f t="shared" si="0"/>
        <v>0</v>
      </c>
      <c r="F35" s="12"/>
    </row>
    <row r="36" spans="1:6" x14ac:dyDescent="0.25">
      <c r="A36" s="12"/>
      <c r="B36" s="13"/>
      <c r="C36" s="13"/>
      <c r="D36" s="14">
        <v>0</v>
      </c>
      <c r="E36" s="10">
        <f t="shared" si="0"/>
        <v>0</v>
      </c>
      <c r="F36" s="12"/>
    </row>
    <row r="37" spans="1:6" x14ac:dyDescent="0.25">
      <c r="A37" s="12"/>
      <c r="B37" s="13"/>
      <c r="C37" s="13"/>
      <c r="D37" s="14">
        <v>0</v>
      </c>
      <c r="E37" s="10">
        <f t="shared" si="0"/>
        <v>0</v>
      </c>
      <c r="F37" s="12"/>
    </row>
    <row r="38" spans="1:6" x14ac:dyDescent="0.25">
      <c r="A38" s="12"/>
      <c r="B38" s="13"/>
      <c r="C38" s="13"/>
      <c r="D38" s="14">
        <v>0</v>
      </c>
      <c r="E38" s="10">
        <f t="shared" si="0"/>
        <v>0</v>
      </c>
      <c r="F38" s="12"/>
    </row>
    <row r="39" spans="1:6" x14ac:dyDescent="0.25">
      <c r="A39" s="12"/>
      <c r="B39" s="13"/>
      <c r="C39" s="13"/>
      <c r="D39" s="14">
        <v>0</v>
      </c>
      <c r="E39" s="10">
        <f t="shared" si="0"/>
        <v>0</v>
      </c>
      <c r="F39" s="12"/>
    </row>
    <row r="40" spans="1:6" x14ac:dyDescent="0.25">
      <c r="A40" s="12"/>
      <c r="B40" s="13"/>
      <c r="C40" s="13"/>
      <c r="D40" s="14">
        <v>0</v>
      </c>
      <c r="E40" s="10">
        <f t="shared" si="0"/>
        <v>0</v>
      </c>
      <c r="F40" s="12"/>
    </row>
    <row r="41" spans="1:6" x14ac:dyDescent="0.25">
      <c r="A41" s="12"/>
      <c r="B41" s="13"/>
      <c r="C41" s="13"/>
      <c r="D41" s="14">
        <v>0</v>
      </c>
      <c r="E41" s="10">
        <f t="shared" si="0"/>
        <v>0</v>
      </c>
      <c r="F41" s="12"/>
    </row>
    <row r="42" spans="1:6" x14ac:dyDescent="0.25">
      <c r="A42" s="12"/>
      <c r="B42" s="13"/>
      <c r="C42" s="13"/>
      <c r="D42" s="14">
        <v>0</v>
      </c>
      <c r="E42" s="10">
        <f t="shared" si="0"/>
        <v>0</v>
      </c>
      <c r="F42" s="12"/>
    </row>
    <row r="43" spans="1:6" x14ac:dyDescent="0.25">
      <c r="A43" s="12"/>
      <c r="B43" s="13"/>
      <c r="C43" s="13"/>
      <c r="D43" s="14">
        <v>0</v>
      </c>
      <c r="E43" s="10">
        <f t="shared" si="0"/>
        <v>0</v>
      </c>
      <c r="F43" s="12"/>
    </row>
    <row r="44" spans="1:6" x14ac:dyDescent="0.25">
      <c r="A44" s="12"/>
      <c r="B44" s="13"/>
      <c r="C44" s="13"/>
      <c r="D44" s="14">
        <v>0</v>
      </c>
      <c r="E44" s="10">
        <f t="shared" si="0"/>
        <v>0</v>
      </c>
      <c r="F44" s="12"/>
    </row>
    <row r="45" spans="1:6" x14ac:dyDescent="0.25">
      <c r="A45" s="12"/>
      <c r="B45" s="13"/>
      <c r="C45" s="13"/>
      <c r="D45" s="14">
        <v>0</v>
      </c>
      <c r="E45" s="10">
        <f t="shared" si="0"/>
        <v>0</v>
      </c>
      <c r="F45" s="12"/>
    </row>
    <row r="46" spans="1:6" x14ac:dyDescent="0.25">
      <c r="A46" s="12"/>
      <c r="B46" s="13"/>
      <c r="C46" s="13"/>
      <c r="D46" s="14">
        <v>0</v>
      </c>
      <c r="E46" s="10">
        <f t="shared" si="0"/>
        <v>0</v>
      </c>
      <c r="F46" s="12"/>
    </row>
    <row r="47" spans="1:6" x14ac:dyDescent="0.25">
      <c r="A47" s="12"/>
      <c r="B47" s="13"/>
      <c r="C47" s="13"/>
      <c r="D47" s="14">
        <v>0</v>
      </c>
      <c r="E47" s="10">
        <f t="shared" si="0"/>
        <v>0</v>
      </c>
      <c r="F47" s="12"/>
    </row>
    <row r="48" spans="1:6" x14ac:dyDescent="0.25">
      <c r="A48" s="12"/>
      <c r="B48" s="13"/>
      <c r="C48" s="13"/>
      <c r="D48" s="14">
        <v>0</v>
      </c>
      <c r="E48" s="10">
        <f t="shared" si="0"/>
        <v>0</v>
      </c>
      <c r="F48" s="12"/>
    </row>
  </sheetData>
  <mergeCells count="2">
    <mergeCell ref="A1:F1"/>
    <mergeCell ref="A2:F2"/>
  </mergeCells>
  <conditionalFormatting sqref="A4:F44 E45:E48">
    <cfRule type="expression" dxfId="3" priority="3" stopIfTrue="1">
      <formula>AND($F4&lt;&gt;"",$F4&lt;TODAY())</formula>
    </cfRule>
    <cfRule type="expression" dxfId="2" priority="4" stopIfTrue="1">
      <formula>$B4&lt;$C4</formula>
    </cfRule>
  </conditionalFormatting>
  <conditionalFormatting sqref="A45:F48">
    <cfRule type="expression" dxfId="1" priority="1" stopIfTrue="1">
      <formula>AND($F45&lt;&gt;"",$F45&lt;TODAY())</formula>
    </cfRule>
    <cfRule type="expression" dxfId="0" priority="2" stopIfTrue="1">
      <formula>$B45&lt;$C45</formula>
    </cfRule>
  </conditionalFormatting>
  <dataValidations count="1">
    <dataValidation type="date" errorStyle="information" operator="lessThanOrEqual" allowBlank="1" showInputMessage="1" showErrorMessage="1" errorTitle="Péremption" error="Matériel périmé" sqref="F4">
      <formula1>41791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Entrée</vt:lpstr>
      <vt:lpstr>Sortie</vt:lpstr>
      <vt:lpstr>Stock Bière</vt:lpstr>
      <vt:lpstr>Stock Vin</vt:lpstr>
      <vt:lpstr>Stock Liqueur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 FLAVIEN</dc:creator>
  <cp:lastModifiedBy>Guy Blancher</cp:lastModifiedBy>
  <dcterms:created xsi:type="dcterms:W3CDTF">2011-10-01T12:40:45Z</dcterms:created>
  <dcterms:modified xsi:type="dcterms:W3CDTF">2014-01-23T15:27:51Z</dcterms:modified>
</cp:coreProperties>
</file>