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195" windowHeight="10065"/>
  </bookViews>
  <sheets>
    <sheet name="planning finale (2)" sheetId="1" r:id="rId1"/>
    <sheet name="Tendance" sheetId="2" r:id="rId2"/>
  </sheets>
  <definedNames>
    <definedName name="_xlnm._FilterDatabase" localSheetId="0" hidden="1">'planning finale (2)'!$C$1:$I$101</definedName>
    <definedName name="_xlnm.Criteria" localSheetId="0">'planning finale (2)'!$C$3:$C$4</definedName>
    <definedName name="_xlnm.Print_Area" localSheetId="0">'planning finale (2)'!$A$13:$I$14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1" i="2" l="1"/>
  <c r="H21" i="2"/>
  <c r="G21" i="2"/>
  <c r="F21" i="2"/>
  <c r="E21" i="2"/>
  <c r="D21" i="2"/>
  <c r="C21" i="2"/>
  <c r="I101" i="1"/>
  <c r="H101" i="1"/>
  <c r="G101" i="1"/>
  <c r="F101" i="1"/>
  <c r="E101" i="1"/>
  <c r="D101" i="1"/>
  <c r="C101" i="1"/>
  <c r="I87" i="1"/>
  <c r="H87" i="1"/>
  <c r="G87" i="1"/>
  <c r="F87" i="1"/>
  <c r="E87" i="1"/>
  <c r="D87" i="1"/>
  <c r="C87" i="1"/>
  <c r="I69" i="1"/>
  <c r="H69" i="1"/>
  <c r="G69" i="1"/>
  <c r="F69" i="1"/>
  <c r="E69" i="1"/>
  <c r="D69" i="1"/>
  <c r="C69" i="1"/>
  <c r="I58" i="1"/>
  <c r="I72" i="1" s="1"/>
  <c r="I90" i="1" s="1"/>
  <c r="H58" i="1"/>
  <c r="H72" i="1" s="1"/>
  <c r="H90" i="1" s="1"/>
  <c r="G58" i="1"/>
  <c r="G72" i="1" s="1"/>
  <c r="G90" i="1" s="1"/>
  <c r="F58" i="1"/>
  <c r="F72" i="1" s="1"/>
  <c r="F90" i="1" s="1"/>
  <c r="E58" i="1"/>
  <c r="E72" i="1" s="1"/>
  <c r="E90" i="1" s="1"/>
  <c r="D58" i="1"/>
  <c r="D72" i="1" s="1"/>
  <c r="D90" i="1" s="1"/>
  <c r="I55" i="1"/>
  <c r="H55" i="1"/>
  <c r="G55" i="1"/>
  <c r="F55" i="1"/>
  <c r="E55" i="1"/>
  <c r="D55" i="1"/>
  <c r="C55" i="1"/>
  <c r="C58" i="1"/>
  <c r="C72" i="1" s="1"/>
  <c r="C90" i="1" s="1"/>
  <c r="I33" i="1"/>
  <c r="H33" i="1"/>
  <c r="G33" i="1"/>
  <c r="F33" i="1"/>
  <c r="E33" i="1"/>
  <c r="D33" i="1"/>
  <c r="C33" i="1"/>
  <c r="J21" i="2" l="1"/>
</calcChain>
</file>

<file path=xl/sharedStrings.xml><?xml version="1.0" encoding="utf-8"?>
<sst xmlns="http://schemas.openxmlformats.org/spreadsheetml/2006/main" count="309" uniqueCount="111">
  <si>
    <t>NOM/PRENOM</t>
  </si>
  <si>
    <t>SEMAINE</t>
  </si>
  <si>
    <t>lundi</t>
  </si>
  <si>
    <t>mardi</t>
  </si>
  <si>
    <t>mercredi</t>
  </si>
  <si>
    <t>jeudi</t>
  </si>
  <si>
    <t>vendredi</t>
  </si>
  <si>
    <t>samedi</t>
  </si>
  <si>
    <t>dimanche</t>
  </si>
  <si>
    <t>Semaine 10</t>
  </si>
  <si>
    <t>8H-13H45</t>
  </si>
  <si>
    <t>08H-13h45</t>
  </si>
  <si>
    <t>8H-14H</t>
  </si>
  <si>
    <t>Repos</t>
  </si>
  <si>
    <t>16h-21h45</t>
  </si>
  <si>
    <t>16h-22h</t>
  </si>
  <si>
    <t>14h-21h45</t>
  </si>
  <si>
    <t>14h-22h</t>
  </si>
  <si>
    <t>16h-23h45</t>
  </si>
  <si>
    <t>14h-16h/18h-21h45</t>
  </si>
  <si>
    <t>14h-16h/18h-23h45</t>
  </si>
  <si>
    <t>14h-19h45</t>
  </si>
  <si>
    <t>18h-00h</t>
  </si>
  <si>
    <t>08h-20h</t>
  </si>
  <si>
    <t>16h-00h</t>
  </si>
  <si>
    <t>10h-16h/18h-20h</t>
  </si>
  <si>
    <t>12h-00h</t>
  </si>
  <si>
    <t>10h-00h</t>
  </si>
  <si>
    <t>10h-14h/16h-20h</t>
  </si>
  <si>
    <t>10h-16h/18h-22h</t>
  </si>
  <si>
    <t>08h-14h/16h-00h</t>
  </si>
  <si>
    <t>08h-16h/18h-22h</t>
  </si>
  <si>
    <t>8h-16h/18h-20h</t>
  </si>
  <si>
    <t xml:space="preserve">10h-16h/18h-00h </t>
  </si>
  <si>
    <t>08h-12h/14h-00h</t>
  </si>
  <si>
    <t>08h-16h/18h-20h</t>
  </si>
  <si>
    <t xml:space="preserve">10h-14h/18h-00h </t>
  </si>
  <si>
    <t>10h-14h/16h-22h</t>
  </si>
  <si>
    <t>12h-16h/18h-22h</t>
  </si>
  <si>
    <t>10h-16h/18h-00h</t>
  </si>
  <si>
    <t>08h-16h/18h-00h</t>
  </si>
  <si>
    <t>10h-20h</t>
  </si>
  <si>
    <t xml:space="preserve">8h-16h/18h-22h </t>
  </si>
  <si>
    <t>10h-22h</t>
  </si>
  <si>
    <t>12h-20h</t>
  </si>
  <si>
    <t> </t>
  </si>
  <si>
    <t>12h-16h/18h-00h</t>
  </si>
  <si>
    <t>14h-20h</t>
  </si>
  <si>
    <t>Total FG</t>
  </si>
  <si>
    <t>08h-14h</t>
  </si>
  <si>
    <t>10h-14h/16h-00h</t>
  </si>
  <si>
    <t>08h-14h/16h-22h</t>
  </si>
  <si>
    <t xml:space="preserve">lundi </t>
  </si>
  <si>
    <t>14h-16h/18h-00h</t>
  </si>
  <si>
    <t>10h-16h</t>
  </si>
  <si>
    <t>18h-20h</t>
  </si>
  <si>
    <t>S11</t>
  </si>
  <si>
    <t>1.1</t>
  </si>
  <si>
    <t>x</t>
  </si>
  <si>
    <t>Start</t>
  </si>
  <si>
    <t>End</t>
  </si>
  <si>
    <t xml:space="preserve">Dimanche </t>
  </si>
  <si>
    <t>Mercredi</t>
  </si>
  <si>
    <t xml:space="preserve">samedi </t>
  </si>
  <si>
    <t>08h-10h</t>
  </si>
  <si>
    <t>10h-12</t>
  </si>
  <si>
    <t>12h-14h</t>
  </si>
  <si>
    <t>14h-16h</t>
  </si>
  <si>
    <t>16h-18h</t>
  </si>
  <si>
    <t>20h-22h</t>
  </si>
  <si>
    <t>22h-00h</t>
  </si>
  <si>
    <t>Persone 1</t>
  </si>
  <si>
    <t>Persone 2</t>
  </si>
  <si>
    <t>Persone 3</t>
  </si>
  <si>
    <t>Persone 4</t>
  </si>
  <si>
    <t>Persone 5</t>
  </si>
  <si>
    <t>Persone 6</t>
  </si>
  <si>
    <t>Persone 7</t>
  </si>
  <si>
    <t>Persone 8</t>
  </si>
  <si>
    <t>Persone 9</t>
  </si>
  <si>
    <t>Persone 10</t>
  </si>
  <si>
    <t>Persone 11</t>
  </si>
  <si>
    <t>Persone 12</t>
  </si>
  <si>
    <t>Persone 13</t>
  </si>
  <si>
    <t>Persone 14</t>
  </si>
  <si>
    <t>personne 15</t>
  </si>
  <si>
    <t>personne 16</t>
  </si>
  <si>
    <t>personne 17</t>
  </si>
  <si>
    <t>personne 18</t>
  </si>
  <si>
    <t>personne 19</t>
  </si>
  <si>
    <t>personne 20</t>
  </si>
  <si>
    <t>personne 21</t>
  </si>
  <si>
    <t>personne 22</t>
  </si>
  <si>
    <t>personne 23</t>
  </si>
  <si>
    <t>Personne 24</t>
  </si>
  <si>
    <t>Personne 25</t>
  </si>
  <si>
    <t>Personne 26</t>
  </si>
  <si>
    <t>Personne 27</t>
  </si>
  <si>
    <t>Personne 28</t>
  </si>
  <si>
    <t>personne 29</t>
  </si>
  <si>
    <t>personne 30</t>
  </si>
  <si>
    <t>personne 31</t>
  </si>
  <si>
    <t>personne 32</t>
  </si>
  <si>
    <t>personne 33</t>
  </si>
  <si>
    <t>personne 34</t>
  </si>
  <si>
    <t>personne 35</t>
  </si>
  <si>
    <t>Personne 36</t>
  </si>
  <si>
    <t>Personne 37</t>
  </si>
  <si>
    <t>Personne 38</t>
  </si>
  <si>
    <t>Personne 39</t>
  </si>
  <si>
    <t>Personne 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</si>
</sst>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name val="Arial"/>
      <family val="2"/>
    </font>
    <font>
      <b/>
      <sz val="16"/>
      <color rgb="FF000000"/>
      <name val="Arial"/>
      <family val="2"/>
    </font>
    <font>
      <sz val="16"/>
      <color theme="1"/>
      <name val="Calibri"/>
      <family val="2"/>
      <scheme val="minor"/>
    </font>
    <font>
      <b/>
      <sz val="16"/>
      <color rgb="FF000000"/>
      <name val="Calibri"/>
      <family val="2"/>
      <scheme val="minor"/>
    </font>
    <font>
      <b/>
      <sz val="16"/>
      <name val="Calibri"/>
      <family val="2"/>
      <scheme val="minor"/>
    </font>
    <font>
      <b/>
      <sz val="16"/>
      <color rgb="FF000000"/>
      <name val="Calibri"/>
      <family val="2"/>
    </font>
    <font>
      <b/>
      <i/>
      <sz val="16"/>
      <color rgb="FF000000"/>
      <name val="Calibri"/>
      <family val="2"/>
    </font>
    <font>
      <b/>
      <sz val="16"/>
      <name val="Calibri"/>
      <family val="2"/>
    </font>
    <font>
      <b/>
      <sz val="16"/>
      <color rgb="FFFFFFFF"/>
      <name val="Calibri"/>
      <family val="2"/>
    </font>
    <font>
      <sz val="8"/>
      <color rgb="FF000000"/>
      <name val="Calibri"/>
      <family val="2"/>
    </font>
    <font>
      <sz val="16"/>
      <color rgb="FF000000"/>
      <name val="Calibri"/>
      <family val="2"/>
    </font>
    <font>
      <sz val="10"/>
      <color theme="1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22"/>
        <bgColor indexed="8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249977111117893"/>
        <bgColor rgb="FF000000"/>
      </patternFill>
    </fill>
    <fill>
      <patternFill patternType="solid">
        <fgColor rgb="FF00B0F0"/>
        <bgColor rgb="FF000000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rgb="FFBFBFBF"/>
        <bgColor indexed="64"/>
      </patternFill>
    </fill>
    <fill>
      <patternFill patternType="solid">
        <fgColor rgb="FFCC9900"/>
        <bgColor indexed="64"/>
      </patternFill>
    </fill>
    <fill>
      <patternFill patternType="solid">
        <fgColor rgb="FFBF8F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7030A0"/>
        <bgColor rgb="FF000000"/>
      </patternFill>
    </fill>
    <fill>
      <patternFill patternType="solid">
        <fgColor rgb="FFFFFFFF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rgb="FFD0CECE"/>
        <bgColor indexed="64"/>
      </patternFill>
    </fill>
    <fill>
      <patternFill patternType="solid">
        <fgColor rgb="FFAEAAAA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AAAAAA"/>
      </right>
      <top/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thick">
        <color rgb="FF000000"/>
      </bottom>
      <diagonal/>
    </border>
    <border>
      <left/>
      <right/>
      <top style="medium">
        <color indexed="64"/>
      </top>
      <bottom style="thick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2">
    <xf numFmtId="0" fontId="0" fillId="0" borderId="0" xfId="0"/>
    <xf numFmtId="0" fontId="2" fillId="3" borderId="3" xfId="0" applyFont="1" applyFill="1" applyBorder="1" applyAlignment="1" applyProtection="1">
      <alignment horizontal="center" vertical="center"/>
      <protection locked="0"/>
    </xf>
    <xf numFmtId="16" fontId="3" fillId="5" borderId="2" xfId="0" applyNumberFormat="1" applyFont="1" applyFill="1" applyBorder="1" applyAlignment="1">
      <alignment horizontal="center" wrapText="1"/>
    </xf>
    <xf numFmtId="0" fontId="1" fillId="6" borderId="1" xfId="0" applyFont="1" applyFill="1" applyBorder="1" applyAlignment="1">
      <alignment vertical="center"/>
    </xf>
    <xf numFmtId="0" fontId="5" fillId="4" borderId="11" xfId="0" applyFont="1" applyFill="1" applyBorder="1" applyAlignment="1">
      <alignment horizontal="center" vertical="center" wrapText="1"/>
    </xf>
    <xf numFmtId="0" fontId="6" fillId="5" borderId="11" xfId="0" applyFont="1" applyFill="1" applyBorder="1" applyAlignment="1" applyProtection="1">
      <alignment horizontal="center" vertical="center"/>
      <protection locked="0"/>
    </xf>
    <xf numFmtId="0" fontId="1" fillId="6" borderId="4" xfId="0" applyFont="1" applyFill="1" applyBorder="1" applyAlignment="1">
      <alignment vertical="center"/>
    </xf>
    <xf numFmtId="0" fontId="5" fillId="4" borderId="12" xfId="0" applyFont="1" applyFill="1" applyBorder="1" applyAlignment="1">
      <alignment horizontal="center" vertical="center" wrapText="1"/>
    </xf>
    <xf numFmtId="0" fontId="6" fillId="5" borderId="12" xfId="0" applyFont="1" applyFill="1" applyBorder="1" applyAlignment="1" applyProtection="1">
      <alignment horizontal="center" vertical="center"/>
      <protection locked="0"/>
    </xf>
    <xf numFmtId="0" fontId="7" fillId="4" borderId="11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5" borderId="3" xfId="0" applyFont="1" applyFill="1" applyBorder="1" applyAlignment="1">
      <alignment horizontal="center" vertical="center" wrapText="1"/>
    </xf>
    <xf numFmtId="0" fontId="7" fillId="7" borderId="10" xfId="0" applyFont="1" applyFill="1" applyBorder="1" applyAlignment="1">
      <alignment horizontal="center" vertical="top" wrapText="1"/>
    </xf>
    <xf numFmtId="0" fontId="4" fillId="0" borderId="0" xfId="0" applyFont="1"/>
    <xf numFmtId="0" fontId="7" fillId="5" borderId="2" xfId="0" applyFont="1" applyFill="1" applyBorder="1" applyAlignment="1">
      <alignment horizontal="center" vertical="center" wrapText="1"/>
    </xf>
    <xf numFmtId="0" fontId="7" fillId="10" borderId="11" xfId="0" applyFont="1" applyFill="1" applyBorder="1" applyAlignment="1">
      <alignment horizontal="center" vertical="center" wrapText="1"/>
    </xf>
    <xf numFmtId="0" fontId="7" fillId="10" borderId="12" xfId="0" applyFont="1" applyFill="1" applyBorder="1" applyAlignment="1">
      <alignment horizontal="center" vertical="center" wrapText="1"/>
    </xf>
    <xf numFmtId="0" fontId="9" fillId="4" borderId="11" xfId="0" applyFont="1" applyFill="1" applyBorder="1" applyAlignment="1">
      <alignment horizontal="center" vertical="center" wrapText="1"/>
    </xf>
    <xf numFmtId="0" fontId="9" fillId="4" borderId="12" xfId="0" applyFont="1" applyFill="1" applyBorder="1" applyAlignment="1">
      <alignment horizontal="center" vertical="center" wrapText="1"/>
    </xf>
    <xf numFmtId="0" fontId="8" fillId="9" borderId="8" xfId="0" applyFont="1" applyFill="1" applyBorder="1" applyAlignment="1">
      <alignment vertical="center"/>
    </xf>
    <xf numFmtId="0" fontId="7" fillId="9" borderId="15" xfId="0" applyFont="1" applyFill="1" applyBorder="1" applyAlignment="1">
      <alignment horizontal="center" vertical="center" wrapText="1"/>
    </xf>
    <xf numFmtId="0" fontId="4" fillId="4" borderId="0" xfId="0" applyFont="1" applyFill="1"/>
    <xf numFmtId="0" fontId="7" fillId="7" borderId="16" xfId="0" applyFont="1" applyFill="1" applyBorder="1" applyAlignment="1">
      <alignment horizontal="center" vertical="center" wrapText="1"/>
    </xf>
    <xf numFmtId="0" fontId="7" fillId="7" borderId="17" xfId="0" applyFont="1" applyFill="1" applyBorder="1" applyAlignment="1">
      <alignment horizontal="center" vertical="center" wrapText="1"/>
    </xf>
    <xf numFmtId="0" fontId="7" fillId="7" borderId="3" xfId="0" applyFont="1" applyFill="1" applyBorder="1" applyAlignment="1">
      <alignment horizontal="center" vertical="center" wrapText="1"/>
    </xf>
    <xf numFmtId="0" fontId="7" fillId="5" borderId="3" xfId="0" applyFont="1" applyFill="1" applyBorder="1" applyAlignment="1">
      <alignment horizontal="center" vertical="center"/>
    </xf>
    <xf numFmtId="0" fontId="7" fillId="11" borderId="1" xfId="0" applyFont="1" applyFill="1" applyBorder="1" applyAlignment="1">
      <alignment vertical="center"/>
    </xf>
    <xf numFmtId="0" fontId="7" fillId="12" borderId="11" xfId="0" applyFont="1" applyFill="1" applyBorder="1" applyAlignment="1">
      <alignment horizontal="center" vertical="center" wrapText="1"/>
    </xf>
    <xf numFmtId="0" fontId="7" fillId="11" borderId="4" xfId="0" applyFont="1" applyFill="1" applyBorder="1" applyAlignment="1">
      <alignment vertical="center"/>
    </xf>
    <xf numFmtId="0" fontId="7" fillId="12" borderId="12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7" fillId="0" borderId="12" xfId="0" applyFont="1" applyFill="1" applyBorder="1" applyAlignment="1">
      <alignment horizontal="center" vertical="center" wrapText="1"/>
    </xf>
    <xf numFmtId="0" fontId="7" fillId="8" borderId="11" xfId="0" applyFont="1" applyFill="1" applyBorder="1" applyAlignment="1">
      <alignment horizontal="center" vertical="center" wrapText="1"/>
    </xf>
    <xf numFmtId="0" fontId="7" fillId="8" borderId="12" xfId="0" applyFont="1" applyFill="1" applyBorder="1" applyAlignment="1">
      <alignment horizontal="center" vertical="center" wrapText="1"/>
    </xf>
    <xf numFmtId="0" fontId="8" fillId="11" borderId="3" xfId="0" applyFont="1" applyFill="1" applyBorder="1" applyAlignment="1">
      <alignment horizontal="left"/>
    </xf>
    <xf numFmtId="0" fontId="7" fillId="11" borderId="18" xfId="0" applyFont="1" applyFill="1" applyBorder="1" applyAlignment="1">
      <alignment horizontal="center"/>
    </xf>
    <xf numFmtId="0" fontId="1" fillId="11" borderId="3" xfId="0" applyFont="1" applyFill="1" applyBorder="1" applyAlignment="1">
      <alignment horizontal="center"/>
    </xf>
    <xf numFmtId="0" fontId="7" fillId="4" borderId="13" xfId="0" applyFont="1" applyFill="1" applyBorder="1" applyAlignment="1">
      <alignment horizontal="center"/>
    </xf>
    <xf numFmtId="0" fontId="7" fillId="4" borderId="0" xfId="0" applyFont="1" applyFill="1" applyBorder="1" applyAlignment="1">
      <alignment horizontal="center"/>
    </xf>
    <xf numFmtId="0" fontId="5" fillId="13" borderId="3" xfId="0" applyFont="1" applyFill="1" applyBorder="1" applyAlignment="1">
      <alignment horizontal="center" wrapText="1"/>
    </xf>
    <xf numFmtId="0" fontId="3" fillId="5" borderId="19" xfId="0" applyFont="1" applyFill="1" applyBorder="1" applyAlignment="1">
      <alignment horizontal="center" wrapText="1"/>
    </xf>
    <xf numFmtId="0" fontId="5" fillId="13" borderId="0" xfId="0" applyFont="1" applyFill="1" applyBorder="1" applyAlignment="1">
      <alignment wrapText="1"/>
    </xf>
    <xf numFmtId="0" fontId="5" fillId="13" borderId="3" xfId="0" applyFont="1" applyFill="1" applyBorder="1" applyAlignment="1">
      <alignment wrapText="1"/>
    </xf>
    <xf numFmtId="0" fontId="5" fillId="14" borderId="1" xfId="0" applyFont="1" applyFill="1" applyBorder="1" applyAlignment="1">
      <alignment vertical="center" wrapText="1"/>
    </xf>
    <xf numFmtId="0" fontId="5" fillId="14" borderId="4" xfId="0" applyFont="1" applyFill="1" applyBorder="1" applyAlignment="1">
      <alignment vertical="center" wrapText="1"/>
    </xf>
    <xf numFmtId="0" fontId="7" fillId="15" borderId="11" xfId="0" applyFont="1" applyFill="1" applyBorder="1" applyAlignment="1">
      <alignment horizontal="center" vertical="center" wrapText="1"/>
    </xf>
    <xf numFmtId="0" fontId="9" fillId="15" borderId="11" xfId="0" applyFont="1" applyFill="1" applyBorder="1" applyAlignment="1">
      <alignment horizontal="center" vertical="center" wrapText="1"/>
    </xf>
    <xf numFmtId="0" fontId="7" fillId="15" borderId="12" xfId="0" applyFont="1" applyFill="1" applyBorder="1" applyAlignment="1">
      <alignment horizontal="center" vertical="center" wrapText="1"/>
    </xf>
    <xf numFmtId="0" fontId="9" fillId="15" borderId="12" xfId="0" applyFont="1" applyFill="1" applyBorder="1" applyAlignment="1">
      <alignment horizontal="center" vertical="center" wrapText="1"/>
    </xf>
    <xf numFmtId="0" fontId="5" fillId="14" borderId="3" xfId="0" applyFont="1" applyFill="1" applyBorder="1" applyAlignment="1">
      <alignment horizontal="left" wrapText="1"/>
    </xf>
    <xf numFmtId="0" fontId="5" fillId="14" borderId="3" xfId="0" applyFont="1" applyFill="1" applyBorder="1" applyAlignment="1">
      <alignment horizontal="center" wrapText="1"/>
    </xf>
    <xf numFmtId="0" fontId="5" fillId="6" borderId="3" xfId="0" applyFont="1" applyFill="1" applyBorder="1" applyAlignment="1">
      <alignment horizontal="center" wrapText="1"/>
    </xf>
    <xf numFmtId="0" fontId="5" fillId="16" borderId="0" xfId="0" applyFont="1" applyFill="1" applyBorder="1" applyAlignment="1">
      <alignment horizontal="center" wrapText="1"/>
    </xf>
    <xf numFmtId="0" fontId="7" fillId="17" borderId="3" xfId="0" applyFont="1" applyFill="1" applyBorder="1" applyAlignment="1">
      <alignment horizontal="center" vertical="center" wrapText="1"/>
    </xf>
    <xf numFmtId="0" fontId="7" fillId="17" borderId="19" xfId="0" applyFont="1" applyFill="1" applyBorder="1" applyAlignment="1">
      <alignment horizontal="center" vertical="center" wrapText="1"/>
    </xf>
    <xf numFmtId="0" fontId="3" fillId="17" borderId="19" xfId="0" applyFont="1" applyFill="1" applyBorder="1" applyAlignment="1">
      <alignment horizontal="center" vertical="center" wrapText="1"/>
    </xf>
    <xf numFmtId="0" fontId="7" fillId="17" borderId="4" xfId="0" applyFont="1" applyFill="1" applyBorder="1" applyAlignment="1">
      <alignment vertical="center" wrapText="1"/>
    </xf>
    <xf numFmtId="0" fontId="7" fillId="17" borderId="0" xfId="0" applyFont="1" applyFill="1" applyAlignment="1">
      <alignment vertical="center" wrapText="1"/>
    </xf>
    <xf numFmtId="0" fontId="7" fillId="18" borderId="5" xfId="0" applyFont="1" applyFill="1" applyBorder="1" applyAlignment="1">
      <alignment vertical="center" wrapText="1"/>
    </xf>
    <xf numFmtId="0" fontId="4" fillId="18" borderId="8" xfId="0" applyFont="1" applyFill="1" applyBorder="1" applyAlignment="1">
      <alignment vertical="center" wrapText="1"/>
    </xf>
    <xf numFmtId="0" fontId="7" fillId="19" borderId="4" xfId="0" applyFont="1" applyFill="1" applyBorder="1" applyAlignment="1">
      <alignment vertical="center" wrapText="1"/>
    </xf>
    <xf numFmtId="0" fontId="7" fillId="19" borderId="10" xfId="0" applyFont="1" applyFill="1" applyBorder="1" applyAlignment="1">
      <alignment horizontal="center" vertical="center" wrapText="1"/>
    </xf>
    <xf numFmtId="0" fontId="4" fillId="5" borderId="3" xfId="0" applyFont="1" applyFill="1" applyBorder="1"/>
    <xf numFmtId="0" fontId="3" fillId="5" borderId="3" xfId="0" applyFont="1" applyFill="1" applyBorder="1" applyAlignment="1">
      <alignment horizontal="center" wrapText="1"/>
    </xf>
    <xf numFmtId="0" fontId="4" fillId="5" borderId="0" xfId="0" applyFont="1" applyFill="1"/>
    <xf numFmtId="0" fontId="5" fillId="21" borderId="1" xfId="0" applyFont="1" applyFill="1" applyBorder="1" applyAlignment="1">
      <alignment horizontal="left" wrapText="1"/>
    </xf>
    <xf numFmtId="0" fontId="5" fillId="21" borderId="4" xfId="0" applyFont="1" applyFill="1" applyBorder="1" applyAlignment="1">
      <alignment wrapText="1"/>
    </xf>
    <xf numFmtId="0" fontId="5" fillId="21" borderId="3" xfId="0" applyFont="1" applyFill="1" applyBorder="1" applyAlignment="1">
      <alignment horizontal="left" wrapText="1"/>
    </xf>
    <xf numFmtId="0" fontId="5" fillId="21" borderId="3" xfId="0" applyFont="1" applyFill="1" applyBorder="1" applyAlignment="1">
      <alignment horizontal="center" wrapText="1"/>
    </xf>
    <xf numFmtId="0" fontId="5" fillId="20" borderId="10" xfId="0" applyFont="1" applyFill="1" applyBorder="1" applyAlignment="1">
      <alignment horizontal="center" wrapText="1"/>
    </xf>
    <xf numFmtId="0" fontId="10" fillId="22" borderId="0" xfId="0" applyFont="1" applyFill="1" applyAlignment="1">
      <alignment horizontal="right" vertical="center"/>
    </xf>
    <xf numFmtId="0" fontId="7" fillId="22" borderId="0" xfId="0" applyFont="1" applyFill="1" applyAlignment="1">
      <alignment vertical="center"/>
    </xf>
    <xf numFmtId="0" fontId="10" fillId="22" borderId="0" xfId="0" applyFont="1" applyFill="1" applyAlignment="1">
      <alignment vertical="center"/>
    </xf>
    <xf numFmtId="0" fontId="11" fillId="22" borderId="0" xfId="0" applyFont="1" applyFill="1" applyAlignment="1">
      <alignment vertical="center"/>
    </xf>
    <xf numFmtId="0" fontId="10" fillId="23" borderId="5" xfId="0" applyFont="1" applyFill="1" applyBorder="1" applyAlignment="1">
      <alignment horizontal="center" vertical="center"/>
    </xf>
    <xf numFmtId="0" fontId="10" fillId="23" borderId="6" xfId="0" applyFont="1" applyFill="1" applyBorder="1" applyAlignment="1">
      <alignment horizontal="center" vertical="center"/>
    </xf>
    <xf numFmtId="0" fontId="10" fillId="23" borderId="7" xfId="0" applyFont="1" applyFill="1" applyBorder="1" applyAlignment="1">
      <alignment horizontal="center" vertical="center"/>
    </xf>
    <xf numFmtId="0" fontId="12" fillId="22" borderId="0" xfId="0" applyFont="1" applyFill="1" applyAlignment="1">
      <alignment vertical="center"/>
    </xf>
    <xf numFmtId="0" fontId="13" fillId="0" borderId="0" xfId="0" applyFont="1"/>
    <xf numFmtId="0" fontId="7" fillId="24" borderId="4" xfId="0" applyFont="1" applyFill="1" applyBorder="1" applyAlignment="1">
      <alignment horizontal="center" vertical="center"/>
    </xf>
    <xf numFmtId="0" fontId="7" fillId="25" borderId="19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2" fillId="22" borderId="14" xfId="0" applyFont="1" applyFill="1" applyBorder="1" applyAlignment="1">
      <alignment horizontal="center" vertical="center"/>
    </xf>
    <xf numFmtId="20" fontId="7" fillId="22" borderId="14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7" fillId="22" borderId="9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11</xdr:col>
      <xdr:colOff>640773</xdr:colOff>
      <xdr:row>0</xdr:row>
      <xdr:rowOff>51954</xdr:rowOff>
    </xdr:from>
    <xdr:to>
      <xdr:col>13</xdr:col>
      <xdr:colOff>329046</xdr:colOff>
      <xdr:row>2</xdr:row>
      <xdr:rowOff>86590</xdr:rowOff>
    </xdr:to>
    <xdr:sp macro="[0]!FiltrerParTrancheHoraire" textlink="">
      <xdr:nvSpPr>
        <xdr:cNvPr id="2" name="ZoneTexte 1"/>
        <xdr:cNvSpPr txBox="1"/>
      </xdr:nvSpPr>
      <xdr:spPr>
        <a:xfrm>
          <a:off x="21058909" y="51954"/>
          <a:ext cx="1212273" cy="554181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Filtrer par tranche horaire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I101"/>
  <sheetViews>
    <sheetView tabSelected="1" zoomScale="55" zoomScaleNormal="55" workbookViewId="0">
      <selection activeCell="M10" sqref="M10"/>
    </sheetView>
  </sheetViews>
  <sheetFormatPr baseColWidth="10" defaultRowHeight="15" x14ac:dyDescent="0.25"/>
  <cols>
    <col min="1" max="1" width="52.140625" customWidth="1"/>
    <col min="2" max="2" width="27" customWidth="1"/>
    <col min="3" max="3" width="34.5703125" customWidth="1"/>
    <col min="4" max="4" width="31.42578125" customWidth="1"/>
    <col min="5" max="5" width="26" customWidth="1"/>
    <col min="6" max="6" width="29.28515625" customWidth="1"/>
    <col min="7" max="8" width="27.85546875" customWidth="1"/>
    <col min="9" max="9" width="27.140625" customWidth="1"/>
  </cols>
  <sheetData>
    <row r="1" spans="1:9" ht="21" thickBot="1" x14ac:dyDescent="0.3">
      <c r="A1" s="84" t="s">
        <v>0</v>
      </c>
      <c r="B1" s="86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ht="21" thickBot="1" x14ac:dyDescent="0.35">
      <c r="A2" s="85"/>
      <c r="B2" s="87"/>
      <c r="C2" s="2">
        <v>43535</v>
      </c>
      <c r="D2" s="2">
        <v>43536</v>
      </c>
      <c r="E2" s="2">
        <v>43537</v>
      </c>
      <c r="F2" s="2">
        <v>43538</v>
      </c>
      <c r="G2" s="2">
        <v>43539</v>
      </c>
      <c r="H2" s="2">
        <v>43540</v>
      </c>
      <c r="I2" s="2">
        <v>43541</v>
      </c>
    </row>
    <row r="3" spans="1:9" ht="24" customHeight="1" x14ac:dyDescent="0.25">
      <c r="A3" s="3" t="s">
        <v>71</v>
      </c>
      <c r="B3" s="82" t="s">
        <v>9</v>
      </c>
      <c r="C3" s="4" t="s">
        <v>10</v>
      </c>
      <c r="D3" s="4" t="s">
        <v>10</v>
      </c>
      <c r="E3" s="4" t="s">
        <v>11</v>
      </c>
      <c r="F3" s="4" t="s">
        <v>10</v>
      </c>
      <c r="G3" s="4" t="s">
        <v>12</v>
      </c>
      <c r="H3" s="4" t="s">
        <v>12</v>
      </c>
      <c r="I3" s="5" t="s">
        <v>13</v>
      </c>
    </row>
    <row r="4" spans="1:9" ht="24" customHeight="1" thickBot="1" x14ac:dyDescent="0.3">
      <c r="A4" s="6"/>
      <c r="B4" s="83"/>
      <c r="C4" s="7"/>
      <c r="D4" s="7">
        <v>5.75</v>
      </c>
      <c r="E4" s="7">
        <v>5.75</v>
      </c>
      <c r="F4" s="7">
        <v>5.75</v>
      </c>
      <c r="G4" s="7">
        <v>6</v>
      </c>
      <c r="H4" s="7">
        <v>6</v>
      </c>
      <c r="I4" s="8">
        <v>0</v>
      </c>
    </row>
    <row r="5" spans="1:9" ht="24" customHeight="1" x14ac:dyDescent="0.25">
      <c r="A5" s="3" t="s">
        <v>72</v>
      </c>
      <c r="B5" s="82" t="s">
        <v>9</v>
      </c>
      <c r="C5" s="4" t="s">
        <v>14</v>
      </c>
      <c r="D5" s="4" t="s">
        <v>14</v>
      </c>
      <c r="E5" s="4" t="s">
        <v>14</v>
      </c>
      <c r="F5" s="4" t="s">
        <v>14</v>
      </c>
      <c r="G5" s="4" t="s">
        <v>15</v>
      </c>
      <c r="H5" s="4" t="s">
        <v>15</v>
      </c>
      <c r="I5" s="5" t="s">
        <v>13</v>
      </c>
    </row>
    <row r="6" spans="1:9" ht="24" customHeight="1" thickBot="1" x14ac:dyDescent="0.3">
      <c r="A6" s="6"/>
      <c r="B6" s="83"/>
      <c r="C6" s="7"/>
      <c r="D6" s="7">
        <v>5.75</v>
      </c>
      <c r="E6" s="7">
        <v>5.75</v>
      </c>
      <c r="F6" s="7">
        <v>5.75</v>
      </c>
      <c r="G6" s="7">
        <v>6</v>
      </c>
      <c r="H6" s="7">
        <v>6</v>
      </c>
      <c r="I6" s="8">
        <v>0</v>
      </c>
    </row>
    <row r="7" spans="1:9" ht="24" customHeight="1" x14ac:dyDescent="0.25">
      <c r="A7" s="3" t="s">
        <v>73</v>
      </c>
      <c r="B7" s="82" t="s">
        <v>9</v>
      </c>
      <c r="C7" s="4" t="s">
        <v>16</v>
      </c>
      <c r="D7" s="4" t="s">
        <v>16</v>
      </c>
      <c r="E7" s="4" t="s">
        <v>16</v>
      </c>
      <c r="F7" s="5" t="s">
        <v>13</v>
      </c>
      <c r="G7" s="5" t="s">
        <v>13</v>
      </c>
      <c r="H7" s="4" t="s">
        <v>16</v>
      </c>
      <c r="I7" s="4" t="s">
        <v>17</v>
      </c>
    </row>
    <row r="8" spans="1:9" ht="24" customHeight="1" thickBot="1" x14ac:dyDescent="0.3">
      <c r="A8" s="6"/>
      <c r="B8" s="83"/>
      <c r="C8" s="7"/>
      <c r="D8" s="7">
        <v>7.75</v>
      </c>
      <c r="E8" s="7">
        <v>7.75</v>
      </c>
      <c r="F8" s="8">
        <v>0</v>
      </c>
      <c r="G8" s="8">
        <v>0</v>
      </c>
      <c r="H8" s="7">
        <v>7.75</v>
      </c>
      <c r="I8" s="7">
        <v>8</v>
      </c>
    </row>
    <row r="9" spans="1:9" ht="24" customHeight="1" x14ac:dyDescent="0.25">
      <c r="A9" s="3" t="s">
        <v>74</v>
      </c>
      <c r="B9" s="82" t="s">
        <v>9</v>
      </c>
      <c r="C9" s="4" t="s">
        <v>16</v>
      </c>
      <c r="D9" s="4" t="s">
        <v>18</v>
      </c>
      <c r="E9" s="5" t="s">
        <v>13</v>
      </c>
      <c r="F9" s="5" t="s">
        <v>13</v>
      </c>
      <c r="G9" s="4" t="s">
        <v>14</v>
      </c>
      <c r="H9" s="4" t="s">
        <v>16</v>
      </c>
      <c r="I9" s="4" t="s">
        <v>15</v>
      </c>
    </row>
    <row r="10" spans="1:9" ht="24" customHeight="1" thickBot="1" x14ac:dyDescent="0.3">
      <c r="A10" s="6"/>
      <c r="B10" s="83"/>
      <c r="C10" s="7"/>
      <c r="D10" s="7">
        <v>7.75</v>
      </c>
      <c r="E10" s="8">
        <v>0</v>
      </c>
      <c r="F10" s="8">
        <v>0</v>
      </c>
      <c r="G10" s="7">
        <v>5.75</v>
      </c>
      <c r="H10" s="7">
        <v>7.75</v>
      </c>
      <c r="I10" s="7">
        <v>6</v>
      </c>
    </row>
    <row r="11" spans="1:9" ht="24" customHeight="1" x14ac:dyDescent="0.25">
      <c r="A11" s="3" t="s">
        <v>75</v>
      </c>
      <c r="B11" s="82" t="s">
        <v>9</v>
      </c>
      <c r="C11" s="4" t="s">
        <v>19</v>
      </c>
      <c r="D11" s="9" t="s">
        <v>17</v>
      </c>
      <c r="E11" s="4" t="s">
        <v>14</v>
      </c>
      <c r="F11" s="4" t="s">
        <v>16</v>
      </c>
      <c r="G11" s="5" t="s">
        <v>13</v>
      </c>
      <c r="H11" s="5" t="s">
        <v>13</v>
      </c>
      <c r="I11" s="4" t="s">
        <v>16</v>
      </c>
    </row>
    <row r="12" spans="1:9" ht="24" customHeight="1" thickBot="1" x14ac:dyDescent="0.3">
      <c r="A12" s="6"/>
      <c r="B12" s="83"/>
      <c r="C12" s="7"/>
      <c r="D12" s="10">
        <v>8</v>
      </c>
      <c r="E12" s="7">
        <v>5.75</v>
      </c>
      <c r="F12" s="7">
        <v>7.75</v>
      </c>
      <c r="G12" s="8">
        <v>0</v>
      </c>
      <c r="H12" s="8">
        <v>0</v>
      </c>
      <c r="I12" s="7">
        <v>7.75</v>
      </c>
    </row>
    <row r="13" spans="1:9" ht="24" customHeight="1" x14ac:dyDescent="0.25">
      <c r="A13" s="3" t="s">
        <v>76</v>
      </c>
      <c r="B13" s="82" t="s">
        <v>9</v>
      </c>
      <c r="C13" s="4" t="s">
        <v>19</v>
      </c>
      <c r="D13" s="4" t="s">
        <v>16</v>
      </c>
      <c r="E13" s="9" t="s">
        <v>18</v>
      </c>
      <c r="F13" s="9" t="s">
        <v>18</v>
      </c>
      <c r="G13" s="9" t="s">
        <v>18</v>
      </c>
      <c r="H13" s="5" t="s">
        <v>13</v>
      </c>
      <c r="I13" s="5" t="s">
        <v>13</v>
      </c>
    </row>
    <row r="14" spans="1:9" ht="24" customHeight="1" thickBot="1" x14ac:dyDescent="0.3">
      <c r="A14" s="6"/>
      <c r="B14" s="83"/>
      <c r="C14" s="7"/>
      <c r="D14" s="7">
        <v>7.75</v>
      </c>
      <c r="E14" s="11">
        <v>7.75</v>
      </c>
      <c r="F14" s="10">
        <v>7.75</v>
      </c>
      <c r="G14" s="10">
        <v>7.75</v>
      </c>
      <c r="H14" s="8">
        <v>0</v>
      </c>
      <c r="I14" s="8">
        <v>0</v>
      </c>
    </row>
    <row r="15" spans="1:9" ht="24" customHeight="1" x14ac:dyDescent="0.25">
      <c r="A15" s="3" t="s">
        <v>77</v>
      </c>
      <c r="B15" s="82" t="s">
        <v>9</v>
      </c>
      <c r="C15" s="4" t="s">
        <v>19</v>
      </c>
      <c r="D15" s="5" t="s">
        <v>13</v>
      </c>
      <c r="E15" s="5" t="s">
        <v>13</v>
      </c>
      <c r="F15" s="4" t="s">
        <v>20</v>
      </c>
      <c r="G15" s="4" t="s">
        <v>14</v>
      </c>
      <c r="H15" s="4" t="s">
        <v>16</v>
      </c>
      <c r="I15" s="4" t="s">
        <v>17</v>
      </c>
    </row>
    <row r="16" spans="1:9" ht="24" customHeight="1" thickBot="1" x14ac:dyDescent="0.3">
      <c r="A16" s="6"/>
      <c r="B16" s="83"/>
      <c r="C16" s="7"/>
      <c r="D16" s="8">
        <v>0</v>
      </c>
      <c r="E16" s="8">
        <v>0</v>
      </c>
      <c r="F16" s="7">
        <v>7.75</v>
      </c>
      <c r="G16" s="7">
        <v>5.75</v>
      </c>
      <c r="H16" s="7">
        <v>7.75</v>
      </c>
      <c r="I16" s="7">
        <v>8</v>
      </c>
    </row>
    <row r="17" spans="1:9" ht="24" customHeight="1" x14ac:dyDescent="0.25">
      <c r="A17" s="3" t="s">
        <v>78</v>
      </c>
      <c r="B17" s="82" t="s">
        <v>9</v>
      </c>
      <c r="C17" s="5" t="s">
        <v>13</v>
      </c>
      <c r="D17" s="5" t="s">
        <v>13</v>
      </c>
      <c r="E17" s="4" t="s">
        <v>16</v>
      </c>
      <c r="F17" s="4" t="s">
        <v>16</v>
      </c>
      <c r="G17" s="4" t="s">
        <v>21</v>
      </c>
      <c r="H17" s="4" t="s">
        <v>16</v>
      </c>
      <c r="I17" s="4" t="s">
        <v>15</v>
      </c>
    </row>
    <row r="18" spans="1:9" ht="24" customHeight="1" thickBot="1" x14ac:dyDescent="0.3">
      <c r="A18" s="6"/>
      <c r="B18" s="83"/>
      <c r="C18" s="8">
        <v>0</v>
      </c>
      <c r="D18" s="8">
        <v>0</v>
      </c>
      <c r="E18" s="7">
        <v>7.75</v>
      </c>
      <c r="F18" s="7">
        <v>7.75</v>
      </c>
      <c r="G18" s="7">
        <v>5.75</v>
      </c>
      <c r="H18" s="7">
        <v>7.75</v>
      </c>
      <c r="I18" s="7">
        <v>6</v>
      </c>
    </row>
    <row r="19" spans="1:9" ht="22.5" customHeight="1" thickBot="1" x14ac:dyDescent="0.3">
      <c r="A19" s="12"/>
      <c r="B19" s="12"/>
      <c r="C19" s="13" t="s">
        <v>2</v>
      </c>
      <c r="D19" s="13" t="s">
        <v>3</v>
      </c>
      <c r="E19" s="13" t="s">
        <v>4</v>
      </c>
      <c r="F19" s="13" t="s">
        <v>5</v>
      </c>
      <c r="G19" s="13" t="s">
        <v>6</v>
      </c>
      <c r="H19" s="13" t="s">
        <v>7</v>
      </c>
      <c r="I19" s="13" t="s">
        <v>8</v>
      </c>
    </row>
    <row r="20" spans="1:9" ht="22.5" customHeight="1" thickBot="1" x14ac:dyDescent="0.35">
      <c r="A20" s="12"/>
      <c r="B20" s="15"/>
      <c r="C20" s="2">
        <v>43535</v>
      </c>
      <c r="D20" s="2">
        <v>43536</v>
      </c>
      <c r="E20" s="2">
        <v>43537</v>
      </c>
      <c r="F20" s="2">
        <v>43538</v>
      </c>
      <c r="G20" s="2">
        <v>43539</v>
      </c>
      <c r="H20" s="2">
        <v>43540</v>
      </c>
      <c r="I20" s="2">
        <v>43541</v>
      </c>
    </row>
    <row r="21" spans="1:9" ht="22.5" customHeight="1" x14ac:dyDescent="0.25">
      <c r="A21" s="3" t="s">
        <v>79</v>
      </c>
      <c r="B21" s="82" t="s">
        <v>9</v>
      </c>
      <c r="C21" s="9" t="s">
        <v>22</v>
      </c>
      <c r="D21" s="9" t="s">
        <v>22</v>
      </c>
      <c r="E21" s="16"/>
      <c r="F21" s="16"/>
      <c r="G21" s="4" t="s">
        <v>21</v>
      </c>
      <c r="H21" s="9" t="s">
        <v>23</v>
      </c>
      <c r="I21" s="9" t="s">
        <v>24</v>
      </c>
    </row>
    <row r="22" spans="1:9" ht="22.5" customHeight="1" thickBot="1" x14ac:dyDescent="0.3">
      <c r="A22" s="6"/>
      <c r="B22" s="83"/>
      <c r="C22" s="10"/>
      <c r="D22" s="10">
        <v>6</v>
      </c>
      <c r="E22" s="17"/>
      <c r="F22" s="17"/>
      <c r="G22" s="7">
        <v>5.75</v>
      </c>
      <c r="H22" s="10">
        <v>12</v>
      </c>
      <c r="I22" s="10">
        <v>8</v>
      </c>
    </row>
    <row r="23" spans="1:9" ht="22.5" customHeight="1" x14ac:dyDescent="0.25">
      <c r="A23" s="3" t="s">
        <v>80</v>
      </c>
      <c r="B23" s="82" t="s">
        <v>9</v>
      </c>
      <c r="C23" s="9" t="s">
        <v>22</v>
      </c>
      <c r="D23" s="18" t="s">
        <v>25</v>
      </c>
      <c r="E23" s="16"/>
      <c r="F23" s="16"/>
      <c r="G23" s="9" t="s">
        <v>24</v>
      </c>
      <c r="H23" s="16"/>
      <c r="I23" s="16"/>
    </row>
    <row r="24" spans="1:9" ht="22.5" customHeight="1" thickBot="1" x14ac:dyDescent="0.3">
      <c r="A24" s="6"/>
      <c r="B24" s="83"/>
      <c r="C24" s="10"/>
      <c r="D24" s="19">
        <v>8</v>
      </c>
      <c r="E24" s="17"/>
      <c r="F24" s="17"/>
      <c r="G24" s="10">
        <v>8</v>
      </c>
      <c r="H24" s="17"/>
      <c r="I24" s="17"/>
    </row>
    <row r="25" spans="1:9" ht="22.5" customHeight="1" x14ac:dyDescent="0.25">
      <c r="A25" s="3" t="s">
        <v>81</v>
      </c>
      <c r="B25" s="82" t="s">
        <v>9</v>
      </c>
      <c r="C25" s="16"/>
      <c r="D25" s="16"/>
      <c r="E25" s="9" t="s">
        <v>22</v>
      </c>
      <c r="F25" s="16" t="s">
        <v>22</v>
      </c>
      <c r="G25" s="9" t="s">
        <v>15</v>
      </c>
      <c r="H25" s="9" t="s">
        <v>26</v>
      </c>
      <c r="I25" s="16"/>
    </row>
    <row r="26" spans="1:9" ht="22.5" customHeight="1" thickBot="1" x14ac:dyDescent="0.3">
      <c r="A26" s="6"/>
      <c r="B26" s="83"/>
      <c r="C26" s="17"/>
      <c r="D26" s="17"/>
      <c r="E26" s="10">
        <v>6</v>
      </c>
      <c r="F26" s="17">
        <v>6</v>
      </c>
      <c r="G26" s="10">
        <v>6</v>
      </c>
      <c r="H26" s="10">
        <v>12</v>
      </c>
      <c r="I26" s="17"/>
    </row>
    <row r="27" spans="1:9" ht="22.5" customHeight="1" x14ac:dyDescent="0.25">
      <c r="A27" s="3" t="s">
        <v>82</v>
      </c>
      <c r="B27" s="82" t="s">
        <v>9</v>
      </c>
      <c r="C27" s="16"/>
      <c r="D27" s="16"/>
      <c r="E27" s="16"/>
      <c r="F27" s="16"/>
      <c r="G27" s="16"/>
      <c r="H27" s="16"/>
      <c r="I27" s="16"/>
    </row>
    <row r="28" spans="1:9" ht="22.5" customHeight="1" thickBot="1" x14ac:dyDescent="0.3">
      <c r="A28" s="6"/>
      <c r="B28" s="83"/>
      <c r="C28" s="17"/>
      <c r="D28" s="17"/>
      <c r="E28" s="17"/>
      <c r="F28" s="17"/>
      <c r="G28" s="17"/>
      <c r="H28" s="17"/>
      <c r="I28" s="17"/>
    </row>
    <row r="29" spans="1:9" ht="22.5" customHeight="1" x14ac:dyDescent="0.25">
      <c r="A29" s="3" t="s">
        <v>83</v>
      </c>
      <c r="B29" s="82" t="s">
        <v>9</v>
      </c>
      <c r="C29" s="16"/>
      <c r="D29" s="16"/>
      <c r="E29" s="9" t="s">
        <v>22</v>
      </c>
      <c r="F29" s="9" t="s">
        <v>22</v>
      </c>
      <c r="G29" s="16"/>
      <c r="H29" s="9" t="s">
        <v>22</v>
      </c>
      <c r="I29" s="16"/>
    </row>
    <row r="30" spans="1:9" ht="22.5" customHeight="1" thickBot="1" x14ac:dyDescent="0.3">
      <c r="A30" s="6"/>
      <c r="B30" s="83"/>
      <c r="C30" s="17"/>
      <c r="D30" s="17"/>
      <c r="E30" s="10">
        <v>6</v>
      </c>
      <c r="F30" s="10">
        <v>6</v>
      </c>
      <c r="G30" s="17"/>
      <c r="H30" s="10">
        <v>6</v>
      </c>
      <c r="I30" s="17"/>
    </row>
    <row r="31" spans="1:9" ht="22.5" customHeight="1" x14ac:dyDescent="0.25">
      <c r="A31" s="3" t="s">
        <v>84</v>
      </c>
      <c r="B31" s="82" t="s">
        <v>9</v>
      </c>
      <c r="C31" s="16"/>
      <c r="D31" s="16"/>
      <c r="E31" s="9"/>
      <c r="F31" s="16"/>
      <c r="G31" s="16"/>
      <c r="H31" s="9" t="s">
        <v>22</v>
      </c>
      <c r="I31" s="9" t="s">
        <v>27</v>
      </c>
    </row>
    <row r="32" spans="1:9" ht="22.5" customHeight="1" thickBot="1" x14ac:dyDescent="0.3">
      <c r="A32" s="6"/>
      <c r="B32" s="83"/>
      <c r="C32" s="17"/>
      <c r="D32" s="17"/>
      <c r="E32" s="10"/>
      <c r="F32" s="17"/>
      <c r="G32" s="17"/>
      <c r="H32" s="10">
        <v>6</v>
      </c>
      <c r="I32" s="10">
        <v>14</v>
      </c>
    </row>
    <row r="33" spans="1:9" ht="22.5" customHeight="1" thickBot="1" x14ac:dyDescent="0.3">
      <c r="A33" s="20"/>
      <c r="B33" s="20"/>
      <c r="C33" s="21">
        <f>C32+C30+C28+C26+C24+C22</f>
        <v>0</v>
      </c>
      <c r="D33" s="21">
        <f>D32+D30+D28+D26+D24+D22</f>
        <v>14</v>
      </c>
      <c r="E33" s="21">
        <f>E32+E30+E28+E26+E14+E22</f>
        <v>19.75</v>
      </c>
      <c r="F33" s="21">
        <f>F32+F30+F28+F26+F76+F22</f>
        <v>18</v>
      </c>
      <c r="G33" s="21">
        <f>G32+G30+G28+G26+G24+G14</f>
        <v>21.75</v>
      </c>
      <c r="H33" s="21">
        <f>H32+H30+H28+H26+H24+H22</f>
        <v>36</v>
      </c>
      <c r="I33" s="21">
        <f>I32+I30+I28+I26+I24+I22</f>
        <v>22</v>
      </c>
    </row>
    <row r="34" spans="1:9" ht="22.5" customHeight="1" thickBot="1" x14ac:dyDescent="0.4">
      <c r="A34" s="22"/>
      <c r="B34" s="14"/>
      <c r="C34" s="14"/>
      <c r="D34" s="14"/>
      <c r="E34" s="14"/>
      <c r="F34" s="14"/>
      <c r="G34" s="14"/>
      <c r="H34" s="14"/>
      <c r="I34" s="14"/>
    </row>
    <row r="35" spans="1:9" ht="22.5" customHeight="1" thickBot="1" x14ac:dyDescent="0.3">
      <c r="A35" s="12"/>
      <c r="B35" s="12"/>
      <c r="C35" s="23" t="s">
        <v>2</v>
      </c>
      <c r="D35" s="23" t="s">
        <v>3</v>
      </c>
      <c r="E35" s="23" t="s">
        <v>4</v>
      </c>
      <c r="F35" s="23" t="s">
        <v>5</v>
      </c>
      <c r="G35" s="23" t="s">
        <v>6</v>
      </c>
      <c r="H35" s="24" t="s">
        <v>7</v>
      </c>
      <c r="I35" s="25" t="s">
        <v>8</v>
      </c>
    </row>
    <row r="36" spans="1:9" ht="22.5" customHeight="1" thickBot="1" x14ac:dyDescent="0.35">
      <c r="A36" s="26"/>
      <c r="B36" s="26"/>
      <c r="C36" s="2">
        <v>43535</v>
      </c>
      <c r="D36" s="2">
        <v>43536</v>
      </c>
      <c r="E36" s="2">
        <v>43537</v>
      </c>
      <c r="F36" s="2">
        <v>43538</v>
      </c>
      <c r="G36" s="2">
        <v>43539</v>
      </c>
      <c r="H36" s="2">
        <v>43540</v>
      </c>
      <c r="I36" s="2">
        <v>43541</v>
      </c>
    </row>
    <row r="37" spans="1:9" ht="22.5" customHeight="1" x14ac:dyDescent="0.25">
      <c r="A37" s="27" t="s">
        <v>85</v>
      </c>
      <c r="B37" s="82" t="s">
        <v>9</v>
      </c>
      <c r="C37" s="9" t="s">
        <v>28</v>
      </c>
      <c r="D37" s="9" t="s">
        <v>29</v>
      </c>
      <c r="E37" s="9" t="s">
        <v>30</v>
      </c>
      <c r="F37" s="28"/>
      <c r="G37" s="9" t="s">
        <v>31</v>
      </c>
      <c r="H37" s="9" t="s">
        <v>32</v>
      </c>
      <c r="I37" s="9" t="s">
        <v>33</v>
      </c>
    </row>
    <row r="38" spans="1:9" ht="21" customHeight="1" thickBot="1" x14ac:dyDescent="0.3">
      <c r="A38" s="29"/>
      <c r="B38" s="83"/>
      <c r="C38" s="10"/>
      <c r="D38" s="10">
        <v>10</v>
      </c>
      <c r="E38" s="10">
        <v>14</v>
      </c>
      <c r="F38" s="30"/>
      <c r="G38" s="10">
        <v>12</v>
      </c>
      <c r="H38" s="10">
        <v>10</v>
      </c>
      <c r="I38" s="10">
        <v>12</v>
      </c>
    </row>
    <row r="39" spans="1:9" ht="21" x14ac:dyDescent="0.25">
      <c r="A39" s="27" t="s">
        <v>86</v>
      </c>
      <c r="B39" s="82" t="s">
        <v>9</v>
      </c>
      <c r="C39" s="28"/>
      <c r="D39" s="28"/>
      <c r="E39" s="28"/>
      <c r="F39" s="9" t="s">
        <v>34</v>
      </c>
      <c r="G39" s="9" t="s">
        <v>35</v>
      </c>
      <c r="H39" s="9" t="s">
        <v>35</v>
      </c>
      <c r="I39" s="9" t="s">
        <v>36</v>
      </c>
    </row>
    <row r="40" spans="1:9" ht="21.75" thickBot="1" x14ac:dyDescent="0.3">
      <c r="A40" s="29"/>
      <c r="B40" s="83"/>
      <c r="C40" s="30"/>
      <c r="D40" s="30"/>
      <c r="E40" s="30"/>
      <c r="F40" s="10">
        <v>14</v>
      </c>
      <c r="G40" s="10">
        <v>10</v>
      </c>
      <c r="H40" s="10">
        <v>10</v>
      </c>
      <c r="I40" s="10">
        <v>10</v>
      </c>
    </row>
    <row r="41" spans="1:9" ht="22.5" customHeight="1" x14ac:dyDescent="0.25">
      <c r="A41" s="27" t="s">
        <v>87</v>
      </c>
      <c r="B41" s="82" t="s">
        <v>9</v>
      </c>
      <c r="C41" s="9" t="s">
        <v>37</v>
      </c>
      <c r="D41" s="9" t="s">
        <v>38</v>
      </c>
      <c r="E41" s="9" t="s">
        <v>39</v>
      </c>
      <c r="F41" s="28"/>
      <c r="G41" s="9" t="s">
        <v>40</v>
      </c>
      <c r="H41" s="9" t="s">
        <v>41</v>
      </c>
      <c r="I41" s="9" t="s">
        <v>42</v>
      </c>
    </row>
    <row r="42" spans="1:9" ht="22.5" customHeight="1" thickBot="1" x14ac:dyDescent="0.3">
      <c r="A42" s="29"/>
      <c r="B42" s="83"/>
      <c r="C42" s="10"/>
      <c r="D42" s="10">
        <v>8</v>
      </c>
      <c r="E42" s="10">
        <v>12</v>
      </c>
      <c r="F42" s="30"/>
      <c r="G42" s="10">
        <v>14</v>
      </c>
      <c r="H42" s="10">
        <v>10</v>
      </c>
      <c r="I42" s="10">
        <v>12</v>
      </c>
    </row>
    <row r="43" spans="1:9" ht="22.5" customHeight="1" x14ac:dyDescent="0.25">
      <c r="A43" s="27" t="s">
        <v>88</v>
      </c>
      <c r="B43" s="82" t="s">
        <v>9</v>
      </c>
      <c r="C43" s="28"/>
      <c r="D43" s="28"/>
      <c r="E43" s="9" t="s">
        <v>22</v>
      </c>
      <c r="F43" s="9" t="s">
        <v>39</v>
      </c>
      <c r="G43" s="9" t="s">
        <v>39</v>
      </c>
      <c r="H43" s="9" t="s">
        <v>25</v>
      </c>
      <c r="I43" s="9" t="s">
        <v>23</v>
      </c>
    </row>
    <row r="44" spans="1:9" ht="22.5" customHeight="1" thickBot="1" x14ac:dyDescent="0.3">
      <c r="A44" s="29"/>
      <c r="B44" s="83"/>
      <c r="C44" s="30"/>
      <c r="D44" s="30"/>
      <c r="E44" s="10">
        <v>6</v>
      </c>
      <c r="F44" s="10">
        <v>12</v>
      </c>
      <c r="G44" s="10">
        <v>12</v>
      </c>
      <c r="H44" s="10">
        <v>8</v>
      </c>
      <c r="I44" s="10">
        <v>12</v>
      </c>
    </row>
    <row r="45" spans="1:9" ht="22.5" customHeight="1" x14ac:dyDescent="0.25">
      <c r="A45" s="27" t="s">
        <v>89</v>
      </c>
      <c r="B45" s="82" t="s">
        <v>9</v>
      </c>
      <c r="C45" s="31" t="s">
        <v>43</v>
      </c>
      <c r="D45" s="9" t="s">
        <v>22</v>
      </c>
      <c r="E45" s="28"/>
      <c r="F45" s="9" t="s">
        <v>39</v>
      </c>
      <c r="G45" s="9" t="s">
        <v>24</v>
      </c>
      <c r="H45" s="9" t="s">
        <v>44</v>
      </c>
      <c r="I45" s="9" t="s">
        <v>42</v>
      </c>
    </row>
    <row r="46" spans="1:9" ht="22.5" customHeight="1" thickBot="1" x14ac:dyDescent="0.3">
      <c r="A46" s="29"/>
      <c r="B46" s="83"/>
      <c r="C46" s="32"/>
      <c r="D46" s="10">
        <v>6</v>
      </c>
      <c r="E46" s="30"/>
      <c r="F46" s="10">
        <v>12</v>
      </c>
      <c r="G46" s="10">
        <v>8</v>
      </c>
      <c r="H46" s="10">
        <v>8</v>
      </c>
      <c r="I46" s="10">
        <v>12</v>
      </c>
    </row>
    <row r="47" spans="1:9" ht="22.5" customHeight="1" x14ac:dyDescent="0.25">
      <c r="A47" s="27" t="s">
        <v>90</v>
      </c>
      <c r="B47" s="82" t="s">
        <v>9</v>
      </c>
      <c r="C47" s="9" t="s">
        <v>43</v>
      </c>
      <c r="D47" s="9" t="s">
        <v>22</v>
      </c>
      <c r="E47" s="28"/>
      <c r="F47" s="28"/>
      <c r="G47" s="28"/>
      <c r="H47" s="9" t="s">
        <v>22</v>
      </c>
      <c r="I47" s="9" t="s">
        <v>24</v>
      </c>
    </row>
    <row r="48" spans="1:9" ht="22.5" customHeight="1" thickBot="1" x14ac:dyDescent="0.3">
      <c r="A48" s="29"/>
      <c r="B48" s="83"/>
      <c r="C48" s="10"/>
      <c r="D48" s="10">
        <v>6</v>
      </c>
      <c r="E48" s="30"/>
      <c r="F48" s="30"/>
      <c r="G48" s="30"/>
      <c r="H48" s="10">
        <v>6</v>
      </c>
      <c r="I48" s="10">
        <v>8</v>
      </c>
    </row>
    <row r="49" spans="1:9" ht="22.5" customHeight="1" x14ac:dyDescent="0.25">
      <c r="A49" s="27" t="s">
        <v>91</v>
      </c>
      <c r="B49" s="82" t="s">
        <v>9</v>
      </c>
      <c r="C49" s="9" t="s">
        <v>22</v>
      </c>
      <c r="D49" s="28"/>
      <c r="E49" s="28"/>
      <c r="F49" s="28"/>
      <c r="G49" s="28"/>
      <c r="H49" s="9" t="s">
        <v>22</v>
      </c>
      <c r="I49" s="33" t="s">
        <v>23</v>
      </c>
    </row>
    <row r="50" spans="1:9" ht="22.5" customHeight="1" thickBot="1" x14ac:dyDescent="0.3">
      <c r="A50" s="29"/>
      <c r="B50" s="83"/>
      <c r="C50" s="10"/>
      <c r="D50" s="30"/>
      <c r="E50" s="30"/>
      <c r="F50" s="30"/>
      <c r="G50" s="30"/>
      <c r="H50" s="10">
        <v>6</v>
      </c>
      <c r="I50" s="34">
        <v>12</v>
      </c>
    </row>
    <row r="51" spans="1:9" ht="22.5" customHeight="1" x14ac:dyDescent="0.25">
      <c r="A51" s="27" t="s">
        <v>92</v>
      </c>
      <c r="B51" s="82" t="s">
        <v>9</v>
      </c>
      <c r="C51" s="28"/>
      <c r="D51" s="28"/>
      <c r="E51" s="28"/>
      <c r="F51" s="28"/>
      <c r="G51" s="28"/>
      <c r="H51" s="28"/>
      <c r="I51" s="28"/>
    </row>
    <row r="52" spans="1:9" ht="21.75" customHeight="1" thickBot="1" x14ac:dyDescent="0.3">
      <c r="A52" s="29"/>
      <c r="B52" s="83"/>
      <c r="C52" s="30"/>
      <c r="D52" s="30"/>
      <c r="E52" s="30"/>
      <c r="F52" s="30"/>
      <c r="G52" s="30"/>
      <c r="H52" s="30"/>
      <c r="I52" s="30"/>
    </row>
    <row r="53" spans="1:9" ht="22.5" customHeight="1" x14ac:dyDescent="0.25">
      <c r="A53" s="27" t="s">
        <v>93</v>
      </c>
      <c r="B53" s="82" t="s">
        <v>9</v>
      </c>
      <c r="C53" s="28"/>
      <c r="D53" s="28"/>
      <c r="E53" s="28"/>
      <c r="F53" s="28"/>
      <c r="G53" s="28"/>
      <c r="H53" s="28"/>
      <c r="I53" s="28"/>
    </row>
    <row r="54" spans="1:9" ht="22.5" customHeight="1" thickBot="1" x14ac:dyDescent="0.3">
      <c r="A54" s="29"/>
      <c r="B54" s="83"/>
      <c r="C54" s="30"/>
      <c r="D54" s="30"/>
      <c r="E54" s="30"/>
      <c r="F54" s="30"/>
      <c r="G54" s="30"/>
      <c r="H54" s="30"/>
      <c r="I54" s="30"/>
    </row>
    <row r="55" spans="1:9" ht="22.5" customHeight="1" thickBot="1" x14ac:dyDescent="0.4">
      <c r="A55" s="35"/>
      <c r="B55" s="36"/>
      <c r="C55" s="37">
        <f t="shared" ref="C55:I55" si="0">C54+C52+C50+C48+C46+C44+C42+C40+C38</f>
        <v>0</v>
      </c>
      <c r="D55" s="37">
        <f t="shared" si="0"/>
        <v>30</v>
      </c>
      <c r="E55" s="37">
        <f t="shared" si="0"/>
        <v>32</v>
      </c>
      <c r="F55" s="37">
        <f t="shared" si="0"/>
        <v>38</v>
      </c>
      <c r="G55" s="37">
        <f t="shared" si="0"/>
        <v>56</v>
      </c>
      <c r="H55" s="37">
        <f t="shared" si="0"/>
        <v>58</v>
      </c>
      <c r="I55" s="37">
        <f t="shared" si="0"/>
        <v>78</v>
      </c>
    </row>
    <row r="56" spans="1:9" ht="22.5" customHeight="1" thickBot="1" x14ac:dyDescent="0.4">
      <c r="A56" s="38"/>
      <c r="B56" s="39"/>
      <c r="C56" s="14"/>
      <c r="D56" s="14"/>
      <c r="E56" s="14"/>
      <c r="F56" s="14"/>
      <c r="G56" s="14"/>
      <c r="H56" s="14"/>
      <c r="I56" s="14"/>
    </row>
    <row r="57" spans="1:9" ht="22.5" customHeight="1" thickBot="1" x14ac:dyDescent="0.4">
      <c r="A57" s="12"/>
      <c r="B57" s="40"/>
      <c r="C57" s="41" t="s">
        <v>2</v>
      </c>
      <c r="D57" s="41" t="s">
        <v>3</v>
      </c>
      <c r="E57" s="41" t="s">
        <v>4</v>
      </c>
      <c r="F57" s="41" t="s">
        <v>5</v>
      </c>
      <c r="G57" s="41" t="s">
        <v>6</v>
      </c>
      <c r="H57" s="41" t="s">
        <v>7</v>
      </c>
      <c r="I57" s="41" t="s">
        <v>8</v>
      </c>
    </row>
    <row r="58" spans="1:9" ht="22.5" customHeight="1" thickBot="1" x14ac:dyDescent="0.4">
      <c r="A58" s="42" t="s">
        <v>45</v>
      </c>
      <c r="B58" s="43"/>
      <c r="C58" s="2">
        <f>C36</f>
        <v>43535</v>
      </c>
      <c r="D58" s="2">
        <f t="shared" ref="D58:I58" si="1">D2</f>
        <v>43536</v>
      </c>
      <c r="E58" s="2">
        <f t="shared" si="1"/>
        <v>43537</v>
      </c>
      <c r="F58" s="2">
        <f t="shared" si="1"/>
        <v>43538</v>
      </c>
      <c r="G58" s="2">
        <f t="shared" si="1"/>
        <v>43539</v>
      </c>
      <c r="H58" s="2">
        <f t="shared" si="1"/>
        <v>43540</v>
      </c>
      <c r="I58" s="2">
        <f t="shared" si="1"/>
        <v>43541</v>
      </c>
    </row>
    <row r="59" spans="1:9" ht="22.5" customHeight="1" x14ac:dyDescent="0.25">
      <c r="A59" s="44" t="s">
        <v>94</v>
      </c>
      <c r="B59" s="82" t="s">
        <v>9</v>
      </c>
      <c r="C59" s="31" t="s">
        <v>22</v>
      </c>
      <c r="D59" s="9" t="s">
        <v>22</v>
      </c>
      <c r="E59" s="9" t="s">
        <v>41</v>
      </c>
      <c r="F59" s="9" t="s">
        <v>22</v>
      </c>
      <c r="G59" s="9" t="s">
        <v>46</v>
      </c>
      <c r="H59" s="9" t="s">
        <v>28</v>
      </c>
      <c r="I59" s="9" t="s">
        <v>41</v>
      </c>
    </row>
    <row r="60" spans="1:9" ht="22.5" customHeight="1" thickBot="1" x14ac:dyDescent="0.3">
      <c r="A60" s="45"/>
      <c r="B60" s="83"/>
      <c r="C60" s="32"/>
      <c r="D60" s="10">
        <v>6</v>
      </c>
      <c r="E60" s="19">
        <v>10</v>
      </c>
      <c r="F60" s="10">
        <v>6</v>
      </c>
      <c r="G60" s="10">
        <v>10</v>
      </c>
      <c r="H60" s="19">
        <v>8</v>
      </c>
      <c r="I60" s="10">
        <v>10</v>
      </c>
    </row>
    <row r="61" spans="1:9" ht="22.5" customHeight="1" x14ac:dyDescent="0.25">
      <c r="A61" s="44" t="s">
        <v>95</v>
      </c>
      <c r="B61" s="82" t="s">
        <v>9</v>
      </c>
      <c r="C61" s="31" t="s">
        <v>22</v>
      </c>
      <c r="D61" s="9" t="s">
        <v>22</v>
      </c>
      <c r="E61" s="9" t="s">
        <v>22</v>
      </c>
      <c r="F61" s="9" t="s">
        <v>22</v>
      </c>
      <c r="G61" s="9" t="s">
        <v>24</v>
      </c>
      <c r="H61" s="9" t="s">
        <v>28</v>
      </c>
      <c r="I61" s="9" t="s">
        <v>47</v>
      </c>
    </row>
    <row r="62" spans="1:9" ht="22.5" customHeight="1" thickBot="1" x14ac:dyDescent="0.3">
      <c r="A62" s="45"/>
      <c r="B62" s="83"/>
      <c r="C62" s="32"/>
      <c r="D62" s="10">
        <v>6</v>
      </c>
      <c r="E62" s="19">
        <v>6</v>
      </c>
      <c r="F62" s="10">
        <v>6</v>
      </c>
      <c r="G62" s="10">
        <v>8</v>
      </c>
      <c r="H62" s="19">
        <v>8</v>
      </c>
      <c r="I62" s="10">
        <v>6</v>
      </c>
    </row>
    <row r="63" spans="1:9" ht="22.5" customHeight="1" x14ac:dyDescent="0.25">
      <c r="A63" s="44" t="s">
        <v>96</v>
      </c>
      <c r="B63" s="82" t="s">
        <v>9</v>
      </c>
      <c r="C63" s="31" t="s">
        <v>22</v>
      </c>
      <c r="D63" s="46"/>
      <c r="E63" s="46"/>
      <c r="F63" s="47"/>
      <c r="G63" s="9" t="s">
        <v>24</v>
      </c>
      <c r="H63" s="9" t="s">
        <v>41</v>
      </c>
      <c r="I63" s="9" t="s">
        <v>41</v>
      </c>
    </row>
    <row r="64" spans="1:9" ht="22.5" customHeight="1" thickBot="1" x14ac:dyDescent="0.3">
      <c r="A64" s="45"/>
      <c r="B64" s="83"/>
      <c r="C64" s="32"/>
      <c r="D64" s="48"/>
      <c r="E64" s="48"/>
      <c r="F64" s="49"/>
      <c r="G64" s="10">
        <v>8</v>
      </c>
      <c r="H64" s="10">
        <v>10</v>
      </c>
      <c r="I64" s="10">
        <v>10</v>
      </c>
    </row>
    <row r="65" spans="1:9" ht="22.5" customHeight="1" x14ac:dyDescent="0.25">
      <c r="A65" s="44" t="s">
        <v>97</v>
      </c>
      <c r="B65" s="82" t="s">
        <v>9</v>
      </c>
      <c r="C65" s="46"/>
      <c r="D65" s="46"/>
      <c r="E65" s="46"/>
      <c r="F65" s="46"/>
      <c r="G65" s="46"/>
      <c r="H65" s="46"/>
      <c r="I65" s="46"/>
    </row>
    <row r="66" spans="1:9" ht="22.5" customHeight="1" thickBot="1" x14ac:dyDescent="0.3">
      <c r="A66" s="45"/>
      <c r="B66" s="83"/>
      <c r="C66" s="48"/>
      <c r="D66" s="48"/>
      <c r="E66" s="48"/>
      <c r="F66" s="48"/>
      <c r="G66" s="48"/>
      <c r="H66" s="48"/>
      <c r="I66" s="48"/>
    </row>
    <row r="67" spans="1:9" ht="22.5" customHeight="1" x14ac:dyDescent="0.25">
      <c r="A67" s="44" t="s">
        <v>98</v>
      </c>
      <c r="B67" s="82" t="s">
        <v>9</v>
      </c>
      <c r="C67" s="46"/>
      <c r="D67" s="47"/>
      <c r="E67" s="47"/>
      <c r="F67" s="47"/>
      <c r="G67" s="46"/>
      <c r="H67" s="46"/>
      <c r="I67" s="46"/>
    </row>
    <row r="68" spans="1:9" ht="22.5" customHeight="1" thickBot="1" x14ac:dyDescent="0.3">
      <c r="A68" s="45"/>
      <c r="B68" s="83"/>
      <c r="C68" s="48"/>
      <c r="D68" s="49"/>
      <c r="E68" s="49"/>
      <c r="F68" s="49"/>
      <c r="G68" s="49"/>
      <c r="H68" s="49"/>
      <c r="I68" s="49"/>
    </row>
    <row r="69" spans="1:9" ht="22.5" customHeight="1" thickBot="1" x14ac:dyDescent="0.4">
      <c r="A69" s="50" t="s">
        <v>48</v>
      </c>
      <c r="B69" s="51"/>
      <c r="C69" s="52">
        <f>C68+C66+C64+C62+C60</f>
        <v>0</v>
      </c>
      <c r="D69" s="52">
        <f>D68+D66+D64+D62+D60</f>
        <v>12</v>
      </c>
      <c r="E69" s="52">
        <f>E68+E66+E64+E62+E60</f>
        <v>16</v>
      </c>
      <c r="F69" s="52">
        <f>F68+F66+F64+F62+F60</f>
        <v>12</v>
      </c>
      <c r="G69" s="52">
        <f>G68+G66+G64+G62+G60</f>
        <v>26</v>
      </c>
      <c r="H69" s="52">
        <f>H68+H84+H64+H62+H60</f>
        <v>34</v>
      </c>
      <c r="I69" s="52">
        <f>I68+I66+I64+I62+I60</f>
        <v>26</v>
      </c>
    </row>
    <row r="70" spans="1:9" ht="22.5" customHeight="1" thickBot="1" x14ac:dyDescent="0.4">
      <c r="A70" s="53"/>
      <c r="B70" s="53"/>
      <c r="C70" s="14"/>
      <c r="D70" s="14"/>
      <c r="E70" s="14"/>
      <c r="F70" s="14"/>
      <c r="G70" s="22"/>
      <c r="H70" s="14"/>
      <c r="I70" s="14"/>
    </row>
    <row r="71" spans="1:9" ht="22.5" customHeight="1" thickBot="1" x14ac:dyDescent="0.3">
      <c r="A71" s="54"/>
      <c r="B71" s="55"/>
      <c r="C71" s="56" t="s">
        <v>2</v>
      </c>
      <c r="D71" s="56" t="s">
        <v>3</v>
      </c>
      <c r="E71" s="56" t="s">
        <v>4</v>
      </c>
      <c r="F71" s="56" t="s">
        <v>5</v>
      </c>
      <c r="G71" s="56" t="s">
        <v>6</v>
      </c>
      <c r="H71" s="56" t="s">
        <v>7</v>
      </c>
      <c r="I71" s="56" t="s">
        <v>8</v>
      </c>
    </row>
    <row r="72" spans="1:9" ht="22.5" customHeight="1" thickBot="1" x14ac:dyDescent="0.35">
      <c r="A72" s="57"/>
      <c r="B72" s="58"/>
      <c r="C72" s="2">
        <f t="shared" ref="C72:I72" si="2">C58</f>
        <v>43535</v>
      </c>
      <c r="D72" s="2">
        <f t="shared" si="2"/>
        <v>43536</v>
      </c>
      <c r="E72" s="2">
        <f t="shared" si="2"/>
        <v>43537</v>
      </c>
      <c r="F72" s="2">
        <f t="shared" si="2"/>
        <v>43538</v>
      </c>
      <c r="G72" s="2">
        <f t="shared" si="2"/>
        <v>43539</v>
      </c>
      <c r="H72" s="2">
        <f t="shared" si="2"/>
        <v>43540</v>
      </c>
      <c r="I72" s="2">
        <f t="shared" si="2"/>
        <v>43541</v>
      </c>
    </row>
    <row r="73" spans="1:9" ht="22.5" customHeight="1" x14ac:dyDescent="0.25">
      <c r="A73" s="59" t="s">
        <v>99</v>
      </c>
      <c r="B73" s="82" t="s">
        <v>9</v>
      </c>
      <c r="C73" s="31" t="s">
        <v>49</v>
      </c>
      <c r="D73" s="31" t="s">
        <v>35</v>
      </c>
      <c r="E73" s="31" t="s">
        <v>30</v>
      </c>
      <c r="F73" s="31" t="s">
        <v>49</v>
      </c>
      <c r="G73" s="31" t="s">
        <v>49</v>
      </c>
      <c r="H73" s="31" t="s">
        <v>35</v>
      </c>
      <c r="I73" s="31"/>
    </row>
    <row r="74" spans="1:9" ht="22.5" customHeight="1" thickBot="1" x14ac:dyDescent="0.3">
      <c r="A74" s="60"/>
      <c r="B74" s="83"/>
      <c r="C74" s="32"/>
      <c r="D74" s="32">
        <v>10</v>
      </c>
      <c r="E74" s="32">
        <v>14</v>
      </c>
      <c r="F74" s="32">
        <v>6</v>
      </c>
      <c r="G74" s="32">
        <v>6</v>
      </c>
      <c r="H74" s="32">
        <v>10</v>
      </c>
      <c r="I74" s="32"/>
    </row>
    <row r="75" spans="1:9" ht="22.5" customHeight="1" x14ac:dyDescent="0.25">
      <c r="A75" s="59" t="s">
        <v>100</v>
      </c>
      <c r="B75" s="82" t="s">
        <v>9</v>
      </c>
      <c r="C75" s="31"/>
      <c r="D75" s="31"/>
      <c r="E75" s="31" t="s">
        <v>39</v>
      </c>
      <c r="F75" s="31" t="s">
        <v>22</v>
      </c>
      <c r="G75" s="31" t="s">
        <v>40</v>
      </c>
      <c r="H75" s="31" t="s">
        <v>23</v>
      </c>
      <c r="I75" s="31" t="s">
        <v>27</v>
      </c>
    </row>
    <row r="76" spans="1:9" ht="22.5" customHeight="1" thickBot="1" x14ac:dyDescent="0.3">
      <c r="A76" s="60"/>
      <c r="B76" s="83"/>
      <c r="C76" s="32"/>
      <c r="D76" s="32"/>
      <c r="E76" s="32">
        <v>12</v>
      </c>
      <c r="F76" s="32">
        <v>6</v>
      </c>
      <c r="G76" s="32">
        <v>14</v>
      </c>
      <c r="H76" s="32">
        <v>12</v>
      </c>
      <c r="I76" s="32">
        <v>14</v>
      </c>
    </row>
    <row r="77" spans="1:9" ht="22.5" customHeight="1" x14ac:dyDescent="0.25">
      <c r="A77" s="59" t="s">
        <v>101</v>
      </c>
      <c r="B77" s="82" t="s">
        <v>9</v>
      </c>
      <c r="C77" s="31" t="s">
        <v>50</v>
      </c>
      <c r="D77" s="31" t="s">
        <v>37</v>
      </c>
      <c r="E77" s="31" t="s">
        <v>41</v>
      </c>
      <c r="F77" s="31" t="s">
        <v>51</v>
      </c>
      <c r="G77" s="31" t="s">
        <v>39</v>
      </c>
      <c r="H77" s="31" t="s">
        <v>35</v>
      </c>
      <c r="I77" s="31" t="s">
        <v>37</v>
      </c>
    </row>
    <row r="78" spans="1:9" ht="22.5" customHeight="1" thickBot="1" x14ac:dyDescent="0.3">
      <c r="A78" s="60"/>
      <c r="B78" s="83"/>
      <c r="C78" s="32"/>
      <c r="D78" s="32">
        <v>10</v>
      </c>
      <c r="E78" s="32">
        <v>10</v>
      </c>
      <c r="F78" s="32">
        <v>12</v>
      </c>
      <c r="G78" s="32">
        <v>12</v>
      </c>
      <c r="H78" s="32">
        <v>10</v>
      </c>
      <c r="I78" s="32">
        <v>10</v>
      </c>
    </row>
    <row r="79" spans="1:9" ht="22.5" customHeight="1" x14ac:dyDescent="0.25">
      <c r="A79" s="59" t="s">
        <v>102</v>
      </c>
      <c r="B79" s="82" t="s">
        <v>9</v>
      </c>
      <c r="C79" s="31"/>
      <c r="D79" s="31" t="s">
        <v>22</v>
      </c>
      <c r="E79" s="31"/>
      <c r="F79" s="31" t="s">
        <v>47</v>
      </c>
      <c r="G79" s="31"/>
      <c r="H79" s="31" t="s">
        <v>44</v>
      </c>
      <c r="I79" s="31" t="s">
        <v>50</v>
      </c>
    </row>
    <row r="80" spans="1:9" ht="22.5" customHeight="1" thickBot="1" x14ac:dyDescent="0.3">
      <c r="A80" s="60"/>
      <c r="B80" s="83"/>
      <c r="C80" s="32"/>
      <c r="D80" s="32">
        <v>6</v>
      </c>
      <c r="E80" s="32"/>
      <c r="F80" s="32">
        <v>6</v>
      </c>
      <c r="G80" s="32"/>
      <c r="H80" s="32">
        <v>8</v>
      </c>
      <c r="I80" s="32">
        <v>12</v>
      </c>
    </row>
    <row r="81" spans="1:9" ht="22.5" customHeight="1" x14ac:dyDescent="0.25">
      <c r="A81" s="59" t="s">
        <v>103</v>
      </c>
      <c r="B81" s="82" t="s">
        <v>9</v>
      </c>
      <c r="C81" s="31"/>
      <c r="D81" s="31" t="s">
        <v>22</v>
      </c>
      <c r="E81" s="31"/>
      <c r="F81" s="31"/>
      <c r="G81" s="31"/>
      <c r="H81" s="31" t="s">
        <v>22</v>
      </c>
      <c r="I81" s="31" t="s">
        <v>28</v>
      </c>
    </row>
    <row r="82" spans="1:9" ht="22.5" customHeight="1" thickBot="1" x14ac:dyDescent="0.3">
      <c r="A82" s="60"/>
      <c r="B82" s="83"/>
      <c r="C82" s="32"/>
      <c r="D82" s="32">
        <v>6</v>
      </c>
      <c r="E82" s="32"/>
      <c r="F82" s="32"/>
      <c r="G82" s="32"/>
      <c r="H82" s="32">
        <v>6</v>
      </c>
      <c r="I82" s="32">
        <v>8</v>
      </c>
    </row>
    <row r="83" spans="1:9" ht="22.5" customHeight="1" x14ac:dyDescent="0.25">
      <c r="A83" s="59" t="s">
        <v>104</v>
      </c>
      <c r="B83" s="82" t="s">
        <v>9</v>
      </c>
      <c r="C83" s="31" t="s">
        <v>22</v>
      </c>
      <c r="D83" s="31"/>
      <c r="E83" s="31"/>
      <c r="F83" s="31"/>
      <c r="G83" s="31"/>
      <c r="H83" s="31" t="s">
        <v>44</v>
      </c>
      <c r="I83" s="31"/>
    </row>
    <row r="84" spans="1:9" ht="22.5" customHeight="1" thickBot="1" x14ac:dyDescent="0.3">
      <c r="A84" s="60"/>
      <c r="B84" s="83"/>
      <c r="C84" s="32"/>
      <c r="D84" s="32"/>
      <c r="E84" s="32"/>
      <c r="F84" s="32"/>
      <c r="G84" s="32"/>
      <c r="H84" s="32">
        <v>8</v>
      </c>
      <c r="I84" s="32"/>
    </row>
    <row r="85" spans="1:9" ht="22.5" customHeight="1" x14ac:dyDescent="0.25">
      <c r="A85" s="59" t="s">
        <v>105</v>
      </c>
      <c r="B85" s="82" t="s">
        <v>9</v>
      </c>
      <c r="C85" s="31"/>
      <c r="D85" s="31"/>
      <c r="E85" s="31"/>
      <c r="F85" s="31"/>
      <c r="G85" s="31"/>
      <c r="H85" s="31"/>
      <c r="I85" s="31"/>
    </row>
    <row r="86" spans="1:9" ht="22.5" customHeight="1" thickBot="1" x14ac:dyDescent="0.3">
      <c r="A86" s="60"/>
      <c r="B86" s="83"/>
      <c r="C86" s="32"/>
      <c r="D86" s="32"/>
      <c r="E86" s="32"/>
      <c r="F86" s="32"/>
      <c r="G86" s="32"/>
      <c r="H86" s="32"/>
      <c r="I86" s="32"/>
    </row>
    <row r="87" spans="1:9" ht="22.5" customHeight="1" thickBot="1" x14ac:dyDescent="0.3">
      <c r="A87" s="61"/>
      <c r="B87" s="62"/>
      <c r="C87" s="62">
        <f>C86+C84+C82+C80+C78+C76+C74</f>
        <v>0</v>
      </c>
      <c r="D87" s="62">
        <f>D86+D84+D12+D80+D78+D76+D74</f>
        <v>34</v>
      </c>
      <c r="E87" s="62">
        <f>E86+E84+E82+E80+E78+E76+E74</f>
        <v>36</v>
      </c>
      <c r="F87" s="62">
        <f>F86+F84+F82+F80+F78+F14+F74</f>
        <v>31.75</v>
      </c>
      <c r="G87" s="62">
        <f>G86+G84+G82+G80+G78+G76+G74</f>
        <v>32</v>
      </c>
      <c r="H87" s="62">
        <f>H86+H84+H82+H80+H78+H76+H74</f>
        <v>54</v>
      </c>
      <c r="I87" s="62">
        <f>I86+I84+I82+I80+I78+I76+I74</f>
        <v>44</v>
      </c>
    </row>
    <row r="88" spans="1:9" ht="22.5" customHeight="1" thickBot="1" x14ac:dyDescent="0.4">
      <c r="A88" s="14"/>
      <c r="B88" s="14"/>
      <c r="C88" s="14"/>
      <c r="D88" s="14"/>
      <c r="E88" s="14"/>
      <c r="F88" s="14"/>
      <c r="G88" s="14"/>
      <c r="H88" s="14"/>
      <c r="I88" s="14"/>
    </row>
    <row r="89" spans="1:9" ht="22.5" customHeight="1" thickBot="1" x14ac:dyDescent="0.4">
      <c r="A89" s="63"/>
      <c r="B89" s="63"/>
      <c r="C89" s="64" t="s">
        <v>52</v>
      </c>
      <c r="D89" s="64" t="s">
        <v>3</v>
      </c>
      <c r="E89" s="64" t="s">
        <v>4</v>
      </c>
      <c r="F89" s="64" t="s">
        <v>5</v>
      </c>
      <c r="G89" s="64" t="s">
        <v>6</v>
      </c>
      <c r="H89" s="64" t="s">
        <v>7</v>
      </c>
      <c r="I89" s="64" t="s">
        <v>8</v>
      </c>
    </row>
    <row r="90" spans="1:9" ht="22.5" customHeight="1" thickBot="1" x14ac:dyDescent="0.4">
      <c r="A90" s="12"/>
      <c r="B90" s="65"/>
      <c r="C90" s="2">
        <f t="shared" ref="C90:I90" si="3">C72</f>
        <v>43535</v>
      </c>
      <c r="D90" s="2">
        <f t="shared" si="3"/>
        <v>43536</v>
      </c>
      <c r="E90" s="2">
        <f t="shared" si="3"/>
        <v>43537</v>
      </c>
      <c r="F90" s="2">
        <f t="shared" si="3"/>
        <v>43538</v>
      </c>
      <c r="G90" s="2">
        <f t="shared" si="3"/>
        <v>43539</v>
      </c>
      <c r="H90" s="2">
        <f t="shared" si="3"/>
        <v>43540</v>
      </c>
      <c r="I90" s="2">
        <f t="shared" si="3"/>
        <v>43541</v>
      </c>
    </row>
    <row r="91" spans="1:9" ht="22.5" customHeight="1" x14ac:dyDescent="0.35">
      <c r="A91" s="66" t="s">
        <v>106</v>
      </c>
      <c r="B91" s="82" t="s">
        <v>9</v>
      </c>
      <c r="C91" s="9" t="s">
        <v>26</v>
      </c>
      <c r="D91" s="9" t="s">
        <v>22</v>
      </c>
      <c r="E91" s="9"/>
      <c r="F91" s="9" t="s">
        <v>47</v>
      </c>
      <c r="G91" s="9" t="s">
        <v>17</v>
      </c>
      <c r="H91" s="9" t="s">
        <v>53</v>
      </c>
      <c r="I91" s="9"/>
    </row>
    <row r="92" spans="1:9" ht="22.5" customHeight="1" thickBot="1" x14ac:dyDescent="0.4">
      <c r="A92" s="67"/>
      <c r="B92" s="83"/>
      <c r="C92" s="10"/>
      <c r="D92" s="10">
        <v>6</v>
      </c>
      <c r="E92" s="10"/>
      <c r="F92" s="10">
        <v>6</v>
      </c>
      <c r="G92" s="10">
        <v>8</v>
      </c>
      <c r="H92" s="10">
        <v>8</v>
      </c>
      <c r="I92" s="10"/>
    </row>
    <row r="93" spans="1:9" ht="22.5" customHeight="1" x14ac:dyDescent="0.35">
      <c r="A93" s="66" t="s">
        <v>107</v>
      </c>
      <c r="B93" s="82" t="s">
        <v>9</v>
      </c>
      <c r="C93" s="9"/>
      <c r="D93" s="9" t="s">
        <v>47</v>
      </c>
      <c r="E93" s="9"/>
      <c r="F93" s="9"/>
      <c r="G93" s="9" t="s">
        <v>17</v>
      </c>
      <c r="H93" s="9" t="s">
        <v>22</v>
      </c>
      <c r="I93" s="9" t="s">
        <v>54</v>
      </c>
    </row>
    <row r="94" spans="1:9" ht="22.5" customHeight="1" thickBot="1" x14ac:dyDescent="0.4">
      <c r="A94" s="67"/>
      <c r="B94" s="83"/>
      <c r="C94" s="10"/>
      <c r="D94" s="10">
        <v>6</v>
      </c>
      <c r="E94" s="10"/>
      <c r="F94" s="10"/>
      <c r="G94" s="10">
        <v>8</v>
      </c>
      <c r="H94" s="10">
        <v>6</v>
      </c>
      <c r="I94" s="10">
        <v>6</v>
      </c>
    </row>
    <row r="95" spans="1:9" ht="22.5" customHeight="1" x14ac:dyDescent="0.35">
      <c r="A95" s="66" t="s">
        <v>108</v>
      </c>
      <c r="B95" s="82" t="s">
        <v>9</v>
      </c>
      <c r="C95" s="9"/>
      <c r="D95" s="9"/>
      <c r="E95" s="9"/>
      <c r="F95" s="9"/>
      <c r="G95" s="9"/>
      <c r="H95" s="9" t="s">
        <v>22</v>
      </c>
      <c r="I95" s="9"/>
    </row>
    <row r="96" spans="1:9" ht="22.5" customHeight="1" thickBot="1" x14ac:dyDescent="0.4">
      <c r="A96" s="67"/>
      <c r="B96" s="83"/>
      <c r="C96" s="10"/>
      <c r="D96" s="10"/>
      <c r="E96" s="10"/>
      <c r="F96" s="10"/>
      <c r="G96" s="10"/>
      <c r="H96" s="10">
        <v>6</v>
      </c>
      <c r="I96" s="10"/>
    </row>
    <row r="97" spans="1:9" ht="22.5" customHeight="1" x14ac:dyDescent="0.35">
      <c r="A97" s="66" t="s">
        <v>109</v>
      </c>
      <c r="B97" s="82" t="s">
        <v>9</v>
      </c>
      <c r="C97" s="9"/>
      <c r="D97" s="9"/>
      <c r="E97" s="9"/>
      <c r="F97" s="9"/>
      <c r="G97" s="9"/>
      <c r="H97" s="9"/>
      <c r="I97" s="9"/>
    </row>
    <row r="98" spans="1:9" ht="22.5" customHeight="1" thickBot="1" x14ac:dyDescent="0.4">
      <c r="A98" s="67"/>
      <c r="B98" s="83"/>
      <c r="C98" s="10"/>
      <c r="D98" s="10"/>
      <c r="E98" s="10"/>
      <c r="F98" s="10"/>
      <c r="G98" s="10"/>
      <c r="H98" s="10"/>
      <c r="I98" s="10"/>
    </row>
    <row r="99" spans="1:9" ht="22.5" customHeight="1" x14ac:dyDescent="0.35">
      <c r="A99" s="66" t="s">
        <v>110</v>
      </c>
      <c r="B99" s="82" t="s">
        <v>9</v>
      </c>
      <c r="C99" s="9"/>
      <c r="D99" s="9"/>
      <c r="E99" s="9"/>
      <c r="F99" s="9"/>
      <c r="G99" s="9"/>
      <c r="H99" s="9"/>
      <c r="I99" s="9" t="s">
        <v>54</v>
      </c>
    </row>
    <row r="100" spans="1:9" ht="21.75" thickBot="1" x14ac:dyDescent="0.4">
      <c r="A100" s="67"/>
      <c r="B100" s="83"/>
      <c r="C100" s="10"/>
      <c r="D100" s="10"/>
      <c r="E100" s="10"/>
      <c r="F100" s="10"/>
      <c r="G100" s="10"/>
      <c r="H100" s="10"/>
      <c r="I100" s="10">
        <v>6</v>
      </c>
    </row>
    <row r="101" spans="1:9" ht="21.75" thickBot="1" x14ac:dyDescent="0.4">
      <c r="A101" s="68"/>
      <c r="B101" s="69"/>
      <c r="C101" s="70">
        <f t="shared" ref="C101:I101" si="4">C100+C98+C96+C94+C92</f>
        <v>0</v>
      </c>
      <c r="D101" s="70">
        <f t="shared" si="4"/>
        <v>12</v>
      </c>
      <c r="E101" s="70">
        <f t="shared" si="4"/>
        <v>0</v>
      </c>
      <c r="F101" s="70">
        <f t="shared" si="4"/>
        <v>6</v>
      </c>
      <c r="G101" s="70">
        <f t="shared" si="4"/>
        <v>16</v>
      </c>
      <c r="H101" s="70">
        <f t="shared" si="4"/>
        <v>20</v>
      </c>
      <c r="I101" s="70">
        <f t="shared" si="4"/>
        <v>12</v>
      </c>
    </row>
  </sheetData>
  <sortState ref="K2:K41">
    <sortCondition ref="K2"/>
  </sortState>
  <mergeCells count="42">
    <mergeCell ref="B5:B6"/>
    <mergeCell ref="B7:B8"/>
    <mergeCell ref="B9:B10"/>
    <mergeCell ref="A1:A2"/>
    <mergeCell ref="B1:B2"/>
    <mergeCell ref="B3:B4"/>
    <mergeCell ref="B21:B22"/>
    <mergeCell ref="B23:B24"/>
    <mergeCell ref="B25:B26"/>
    <mergeCell ref="B17:B18"/>
    <mergeCell ref="B11:B12"/>
    <mergeCell ref="B13:B14"/>
    <mergeCell ref="B15:B16"/>
    <mergeCell ref="B37:B38"/>
    <mergeCell ref="B39:B40"/>
    <mergeCell ref="B41:B42"/>
    <mergeCell ref="B27:B28"/>
    <mergeCell ref="B29:B30"/>
    <mergeCell ref="B31:B32"/>
    <mergeCell ref="B49:B50"/>
    <mergeCell ref="B51:B52"/>
    <mergeCell ref="B53:B54"/>
    <mergeCell ref="B43:B44"/>
    <mergeCell ref="B45:B46"/>
    <mergeCell ref="B47:B48"/>
    <mergeCell ref="B65:B66"/>
    <mergeCell ref="B67:B68"/>
    <mergeCell ref="B73:B74"/>
    <mergeCell ref="B59:B60"/>
    <mergeCell ref="B61:B62"/>
    <mergeCell ref="B63:B64"/>
    <mergeCell ref="B81:B82"/>
    <mergeCell ref="B83:B84"/>
    <mergeCell ref="B85:B86"/>
    <mergeCell ref="B75:B76"/>
    <mergeCell ref="B77:B78"/>
    <mergeCell ref="B79:B80"/>
    <mergeCell ref="B99:B100"/>
    <mergeCell ref="B91:B92"/>
    <mergeCell ref="B93:B94"/>
    <mergeCell ref="B95:B96"/>
    <mergeCell ref="B97:B98"/>
  </mergeCells>
  <pageMargins left="0" right="0" top="0" bottom="0" header="0" footer="0"/>
  <pageSetup paperSize="9" scale="48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K21"/>
  <sheetViews>
    <sheetView topLeftCell="A4" workbookViewId="0">
      <selection activeCell="D25" sqref="D25"/>
    </sheetView>
  </sheetViews>
  <sheetFormatPr baseColWidth="10" defaultRowHeight="15" x14ac:dyDescent="0.25"/>
  <cols>
    <col min="1" max="1" width="7.140625" bestFit="1" customWidth="1"/>
    <col min="2" max="2" width="10.28515625" customWidth="1"/>
    <col min="3" max="3" width="14.42578125" bestFit="1" customWidth="1"/>
    <col min="4" max="4" width="11" customWidth="1"/>
    <col min="5" max="5" width="8.42578125" bestFit="1" customWidth="1"/>
    <col min="6" max="6" width="12.5703125" bestFit="1" customWidth="1"/>
    <col min="7" max="7" width="9.140625" bestFit="1" customWidth="1"/>
    <col min="8" max="8" width="12.28515625" bestFit="1" customWidth="1"/>
    <col min="9" max="9" width="10.85546875" bestFit="1" customWidth="1"/>
    <col min="10" max="10" width="14.7109375" customWidth="1"/>
  </cols>
  <sheetData>
    <row r="2" spans="1:11" ht="21" x14ac:dyDescent="0.35">
      <c r="A2" s="90" t="s">
        <v>56</v>
      </c>
      <c r="B2" s="90"/>
      <c r="C2" s="90"/>
      <c r="D2" s="90"/>
      <c r="E2" s="90"/>
      <c r="F2" s="90"/>
      <c r="G2" s="90"/>
      <c r="H2" s="90"/>
      <c r="I2" s="90"/>
      <c r="J2" s="90"/>
    </row>
    <row r="3" spans="1:11" ht="21.75" thickBot="1" x14ac:dyDescent="0.3">
      <c r="A3" s="91"/>
      <c r="B3" s="91"/>
      <c r="C3" s="91"/>
      <c r="D3" s="91"/>
      <c r="E3" s="91"/>
      <c r="F3" s="71" t="s">
        <v>57</v>
      </c>
      <c r="G3" s="71">
        <v>43534</v>
      </c>
      <c r="H3" s="72"/>
      <c r="I3" s="73" t="s">
        <v>58</v>
      </c>
      <c r="J3" s="72"/>
      <c r="K3" s="74"/>
    </row>
    <row r="4" spans="1:11" ht="21" x14ac:dyDescent="0.25">
      <c r="A4" s="75" t="s">
        <v>59</v>
      </c>
      <c r="B4" s="76" t="s">
        <v>60</v>
      </c>
      <c r="C4" s="76" t="s">
        <v>61</v>
      </c>
      <c r="D4" s="76" t="s">
        <v>2</v>
      </c>
      <c r="E4" s="76" t="s">
        <v>3</v>
      </c>
      <c r="F4" s="76" t="s">
        <v>62</v>
      </c>
      <c r="G4" s="76" t="s">
        <v>5</v>
      </c>
      <c r="H4" s="76" t="s">
        <v>6</v>
      </c>
      <c r="I4" s="77" t="s">
        <v>63</v>
      </c>
      <c r="J4" s="78"/>
      <c r="K4" s="74"/>
    </row>
    <row r="5" spans="1:11" ht="21" x14ac:dyDescent="0.25">
      <c r="A5" s="89" t="s">
        <v>64</v>
      </c>
      <c r="B5" s="89"/>
      <c r="C5" s="88">
        <v>4</v>
      </c>
      <c r="D5" s="88">
        <v>2</v>
      </c>
      <c r="E5" s="88">
        <v>2</v>
      </c>
      <c r="F5" s="88">
        <v>3</v>
      </c>
      <c r="G5" s="88">
        <v>4</v>
      </c>
      <c r="H5" s="88">
        <v>6</v>
      </c>
      <c r="I5" s="88">
        <v>7</v>
      </c>
      <c r="J5" s="78"/>
      <c r="K5" s="74"/>
    </row>
    <row r="6" spans="1:11" ht="21" x14ac:dyDescent="0.25">
      <c r="A6" s="89"/>
      <c r="B6" s="89"/>
      <c r="C6" s="88"/>
      <c r="D6" s="88"/>
      <c r="E6" s="88"/>
      <c r="F6" s="88"/>
      <c r="G6" s="88"/>
      <c r="H6" s="88"/>
      <c r="I6" s="88"/>
      <c r="J6" s="78"/>
      <c r="K6" s="79"/>
    </row>
    <row r="7" spans="1:11" ht="21" x14ac:dyDescent="0.25">
      <c r="A7" s="89" t="s">
        <v>65</v>
      </c>
      <c r="B7" s="89"/>
      <c r="C7" s="88">
        <v>13</v>
      </c>
      <c r="D7" s="88">
        <v>7</v>
      </c>
      <c r="E7" s="88">
        <v>5</v>
      </c>
      <c r="F7" s="88">
        <v>7</v>
      </c>
      <c r="G7" s="88">
        <v>6</v>
      </c>
      <c r="H7" s="88">
        <v>8</v>
      </c>
      <c r="I7" s="88">
        <v>12</v>
      </c>
      <c r="J7" s="78"/>
      <c r="K7" s="74"/>
    </row>
    <row r="8" spans="1:11" ht="21" x14ac:dyDescent="0.25">
      <c r="A8" s="89"/>
      <c r="B8" s="89"/>
      <c r="C8" s="88"/>
      <c r="D8" s="88"/>
      <c r="E8" s="88"/>
      <c r="F8" s="88"/>
      <c r="G8" s="88"/>
      <c r="H8" s="88"/>
      <c r="I8" s="88"/>
      <c r="J8" s="78"/>
      <c r="K8" s="79"/>
    </row>
    <row r="9" spans="1:11" ht="21" x14ac:dyDescent="0.25">
      <c r="A9" s="89" t="s">
        <v>66</v>
      </c>
      <c r="B9" s="89"/>
      <c r="C9" s="88">
        <v>14</v>
      </c>
      <c r="D9" s="88">
        <v>8</v>
      </c>
      <c r="E9" s="88">
        <v>6</v>
      </c>
      <c r="F9" s="88">
        <v>7</v>
      </c>
      <c r="G9" s="88">
        <v>5</v>
      </c>
      <c r="H9" s="88">
        <v>9</v>
      </c>
      <c r="I9" s="88">
        <v>18</v>
      </c>
      <c r="J9" s="78"/>
      <c r="K9" s="74"/>
    </row>
    <row r="10" spans="1:11" ht="21" x14ac:dyDescent="0.25">
      <c r="A10" s="89"/>
      <c r="B10" s="89"/>
      <c r="C10" s="88"/>
      <c r="D10" s="88"/>
      <c r="E10" s="88"/>
      <c r="F10" s="88"/>
      <c r="G10" s="88"/>
      <c r="H10" s="88"/>
      <c r="I10" s="88"/>
      <c r="J10" s="78"/>
      <c r="K10" s="79"/>
    </row>
    <row r="11" spans="1:11" ht="21" x14ac:dyDescent="0.25">
      <c r="A11" s="89" t="s">
        <v>67</v>
      </c>
      <c r="B11" s="89"/>
      <c r="C11" s="88">
        <v>15</v>
      </c>
      <c r="D11" s="88">
        <v>9</v>
      </c>
      <c r="E11" s="88">
        <v>8</v>
      </c>
      <c r="F11" s="88">
        <v>8</v>
      </c>
      <c r="G11" s="88">
        <v>8</v>
      </c>
      <c r="H11" s="88">
        <v>11</v>
      </c>
      <c r="I11" s="88">
        <v>18</v>
      </c>
      <c r="J11" s="78"/>
      <c r="K11" s="74"/>
    </row>
    <row r="12" spans="1:11" ht="21" x14ac:dyDescent="0.25">
      <c r="A12" s="89"/>
      <c r="B12" s="89"/>
      <c r="C12" s="88"/>
      <c r="D12" s="88"/>
      <c r="E12" s="88"/>
      <c r="F12" s="88"/>
      <c r="G12" s="88"/>
      <c r="H12" s="88"/>
      <c r="I12" s="88"/>
      <c r="J12" s="78"/>
      <c r="K12" s="79"/>
    </row>
    <row r="13" spans="1:11" ht="21" x14ac:dyDescent="0.25">
      <c r="A13" s="89" t="s">
        <v>68</v>
      </c>
      <c r="B13" s="89"/>
      <c r="C13" s="88">
        <v>17</v>
      </c>
      <c r="D13" s="88">
        <v>9</v>
      </c>
      <c r="E13" s="88">
        <v>7</v>
      </c>
      <c r="F13" s="88">
        <v>10</v>
      </c>
      <c r="G13" s="88">
        <v>8</v>
      </c>
      <c r="H13" s="88">
        <v>13</v>
      </c>
      <c r="I13" s="88">
        <v>18</v>
      </c>
      <c r="J13" s="78"/>
      <c r="K13" s="74"/>
    </row>
    <row r="14" spans="1:11" ht="21" x14ac:dyDescent="0.25">
      <c r="A14" s="89"/>
      <c r="B14" s="89"/>
      <c r="C14" s="88"/>
      <c r="D14" s="88"/>
      <c r="E14" s="88"/>
      <c r="F14" s="88"/>
      <c r="G14" s="88"/>
      <c r="H14" s="88"/>
      <c r="I14" s="88"/>
      <c r="J14" s="78"/>
      <c r="K14" s="79"/>
    </row>
    <row r="15" spans="1:11" ht="21" x14ac:dyDescent="0.25">
      <c r="A15" s="89" t="s">
        <v>55</v>
      </c>
      <c r="B15" s="89"/>
      <c r="C15" s="88">
        <v>37</v>
      </c>
      <c r="D15" s="88">
        <v>20</v>
      </c>
      <c r="E15" s="88">
        <v>19</v>
      </c>
      <c r="F15" s="88">
        <v>16</v>
      </c>
      <c r="G15" s="88">
        <v>16</v>
      </c>
      <c r="H15" s="88">
        <v>20</v>
      </c>
      <c r="I15" s="88">
        <v>34</v>
      </c>
      <c r="J15" s="78"/>
      <c r="K15" s="74"/>
    </row>
    <row r="16" spans="1:11" ht="21" x14ac:dyDescent="0.25">
      <c r="A16" s="89"/>
      <c r="B16" s="89"/>
      <c r="C16" s="88"/>
      <c r="D16" s="88"/>
      <c r="E16" s="88"/>
      <c r="F16" s="88"/>
      <c r="G16" s="88"/>
      <c r="H16" s="88"/>
      <c r="I16" s="88"/>
      <c r="J16" s="78"/>
      <c r="K16" s="79"/>
    </row>
    <row r="17" spans="1:11" ht="21" x14ac:dyDescent="0.25">
      <c r="A17" s="89" t="s">
        <v>69</v>
      </c>
      <c r="B17" s="89"/>
      <c r="C17" s="88">
        <v>23</v>
      </c>
      <c r="D17" s="88">
        <v>19</v>
      </c>
      <c r="E17" s="88">
        <v>16</v>
      </c>
      <c r="F17" s="88">
        <v>14</v>
      </c>
      <c r="G17" s="88">
        <v>14</v>
      </c>
      <c r="H17" s="88">
        <v>17</v>
      </c>
      <c r="I17" s="88">
        <v>16</v>
      </c>
      <c r="J17" s="78"/>
      <c r="K17" s="74"/>
    </row>
    <row r="18" spans="1:11" ht="21" x14ac:dyDescent="0.25">
      <c r="A18" s="89"/>
      <c r="B18" s="89"/>
      <c r="C18" s="88"/>
      <c r="D18" s="88"/>
      <c r="E18" s="88"/>
      <c r="F18" s="88"/>
      <c r="G18" s="88"/>
      <c r="H18" s="88"/>
      <c r="I18" s="88"/>
      <c r="J18" s="78"/>
      <c r="K18" s="79"/>
    </row>
    <row r="19" spans="1:11" ht="21" x14ac:dyDescent="0.25">
      <c r="A19" s="89" t="s">
        <v>70</v>
      </c>
      <c r="B19" s="89"/>
      <c r="C19" s="88">
        <v>8</v>
      </c>
      <c r="D19" s="88">
        <v>9</v>
      </c>
      <c r="E19" s="88">
        <v>9</v>
      </c>
      <c r="F19" s="88">
        <v>9</v>
      </c>
      <c r="G19" s="88">
        <v>10</v>
      </c>
      <c r="H19" s="88">
        <v>10</v>
      </c>
      <c r="I19" s="88">
        <v>9</v>
      </c>
      <c r="J19" s="78"/>
      <c r="K19" s="74"/>
    </row>
    <row r="20" spans="1:11" ht="21.75" thickBot="1" x14ac:dyDescent="0.3">
      <c r="A20" s="89"/>
      <c r="B20" s="89"/>
      <c r="C20" s="88"/>
      <c r="D20" s="88"/>
      <c r="E20" s="88"/>
      <c r="F20" s="88"/>
      <c r="G20" s="88"/>
      <c r="H20" s="88"/>
      <c r="I20" s="88"/>
      <c r="J20" s="78"/>
      <c r="K20" s="74"/>
    </row>
    <row r="21" spans="1:11" ht="21.75" thickBot="1" x14ac:dyDescent="0.3">
      <c r="A21" s="78"/>
      <c r="B21" s="78"/>
      <c r="C21" s="80">
        <f>C19+C17+C15+C13+C11+C9+C7+C5</f>
        <v>131</v>
      </c>
      <c r="D21" s="80">
        <f t="shared" ref="D21:I21" si="0">D19+D17+D15+D13+D11+D9+D7+D5</f>
        <v>83</v>
      </c>
      <c r="E21" s="80">
        <f t="shared" si="0"/>
        <v>72</v>
      </c>
      <c r="F21" s="80">
        <f t="shared" si="0"/>
        <v>74</v>
      </c>
      <c r="G21" s="80">
        <f t="shared" si="0"/>
        <v>71</v>
      </c>
      <c r="H21" s="80">
        <f t="shared" si="0"/>
        <v>94</v>
      </c>
      <c r="I21" s="80">
        <f t="shared" si="0"/>
        <v>132</v>
      </c>
      <c r="J21" s="81">
        <f>SUM(C21:I21)</f>
        <v>657</v>
      </c>
      <c r="K21" s="74"/>
    </row>
  </sheetData>
  <mergeCells count="66">
    <mergeCell ref="A2:J2"/>
    <mergeCell ref="A3:E3"/>
    <mergeCell ref="A5:B6"/>
    <mergeCell ref="C5:C6"/>
    <mergeCell ref="D5:D6"/>
    <mergeCell ref="E5:E6"/>
    <mergeCell ref="F5:F6"/>
    <mergeCell ref="G5:G6"/>
    <mergeCell ref="H5:H6"/>
    <mergeCell ref="I5:I6"/>
    <mergeCell ref="H7:H8"/>
    <mergeCell ref="I7:I8"/>
    <mergeCell ref="A9:B10"/>
    <mergeCell ref="C9:C10"/>
    <mergeCell ref="D9:D10"/>
    <mergeCell ref="E9:E10"/>
    <mergeCell ref="F9:F10"/>
    <mergeCell ref="G9:G10"/>
    <mergeCell ref="H9:H10"/>
    <mergeCell ref="I9:I10"/>
    <mergeCell ref="A7:B8"/>
    <mergeCell ref="C7:C8"/>
    <mergeCell ref="D7:D8"/>
    <mergeCell ref="E7:E8"/>
    <mergeCell ref="F7:F8"/>
    <mergeCell ref="G7:G8"/>
    <mergeCell ref="H11:H12"/>
    <mergeCell ref="I11:I12"/>
    <mergeCell ref="A13:B14"/>
    <mergeCell ref="C13:C14"/>
    <mergeCell ref="D13:D14"/>
    <mergeCell ref="E13:E14"/>
    <mergeCell ref="F13:F14"/>
    <mergeCell ref="G13:G14"/>
    <mergeCell ref="H13:H14"/>
    <mergeCell ref="I13:I14"/>
    <mergeCell ref="A11:B12"/>
    <mergeCell ref="C11:C12"/>
    <mergeCell ref="D11:D12"/>
    <mergeCell ref="E11:E12"/>
    <mergeCell ref="F11:F12"/>
    <mergeCell ref="G11:G12"/>
    <mergeCell ref="H15:H16"/>
    <mergeCell ref="I15:I16"/>
    <mergeCell ref="A17:B18"/>
    <mergeCell ref="C17:C18"/>
    <mergeCell ref="D17:D18"/>
    <mergeCell ref="E17:E18"/>
    <mergeCell ref="F17:F18"/>
    <mergeCell ref="G17:G18"/>
    <mergeCell ref="H17:H18"/>
    <mergeCell ref="I17:I18"/>
    <mergeCell ref="A15:B16"/>
    <mergeCell ref="C15:C16"/>
    <mergeCell ref="D15:D16"/>
    <mergeCell ref="E15:E16"/>
    <mergeCell ref="F15:F16"/>
    <mergeCell ref="G15:G16"/>
    <mergeCell ref="H19:H20"/>
    <mergeCell ref="I19:I20"/>
    <mergeCell ref="A19:B20"/>
    <mergeCell ref="C19:C20"/>
    <mergeCell ref="D19:D20"/>
    <mergeCell ref="E19:E20"/>
    <mergeCell ref="F19:F20"/>
    <mergeCell ref="G19:G2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planning finale (2)</vt:lpstr>
      <vt:lpstr>Tendance</vt:lpstr>
      <vt:lpstr>'planning finale (2)'!Criteres</vt:lpstr>
      <vt:lpstr>'planning finale (2)'!Zone_d_impression</vt:lpstr>
    </vt:vector>
  </TitlesOfParts>
  <Company>GROUPE STAR'S SERVICE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amazon paris 1</dc:creator>
  <cp:lastModifiedBy>Guy Blancher</cp:lastModifiedBy>
  <dcterms:created xsi:type="dcterms:W3CDTF">2019-03-07T19:45:02Z</dcterms:created>
  <dcterms:modified xsi:type="dcterms:W3CDTF">2019-03-08T06:19:19Z</dcterms:modified>
</cp:coreProperties>
</file>