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9350" windowHeight="8190"/>
  </bookViews>
  <sheets>
    <sheet name="Facture de service" sheetId="1" r:id="rId1"/>
    <sheet name="Liste" sheetId="2" r:id="rId2"/>
    <sheet name="Marque" sheetId="3" r:id="rId3"/>
  </sheets>
  <definedNames>
    <definedName name="Liste">Liste!$A$1:$A$20</definedName>
    <definedName name="LISTE1">Liste!$A$1:$A$22</definedName>
    <definedName name="liste10">Liste!$A$1:$A$75</definedName>
    <definedName name="liste2">Liste!$A$1:$A$23</definedName>
    <definedName name="liste3">Liste!$A$1:$A$35</definedName>
    <definedName name="liste4">Liste!$A$1:$A$40</definedName>
    <definedName name="liste5">Liste!$A$1:$A$35</definedName>
    <definedName name="liste6">Liste!$A$1:$A$44</definedName>
    <definedName name="liste7">Liste!$A$1:$A$51</definedName>
    <definedName name="liste8">Liste!$A$1:$A$60</definedName>
    <definedName name="liste9">Liste!$A$1:$A$74</definedName>
    <definedName name="Marque">Marque!$A$1:$A$13</definedName>
    <definedName name="_xlnm.Print_Area" localSheetId="0">'Facture de service'!$A$1:$D$30</definedName>
  </definedNames>
  <calcPr calcId="152511"/>
</workbook>
</file>

<file path=xl/calcChain.xml><?xml version="1.0" encoding="utf-8"?>
<calcChain xmlns="http://schemas.openxmlformats.org/spreadsheetml/2006/main">
  <c r="D16" i="1" l="1"/>
  <c r="D17" i="1"/>
  <c r="D18" i="1"/>
  <c r="D19" i="1"/>
  <c r="D20" i="1"/>
  <c r="D21" i="1"/>
  <c r="D22" i="1"/>
  <c r="D23" i="1"/>
  <c r="D24" i="1"/>
  <c r="D25" i="1"/>
  <c r="D26" i="1"/>
  <c r="D15" i="1"/>
  <c r="D3" i="1"/>
  <c r="D27" i="1" l="1"/>
  <c r="D28" i="1" s="1"/>
  <c r="D29" i="1" l="1"/>
  <c r="D30" i="1" s="1"/>
</calcChain>
</file>

<file path=xl/sharedStrings.xml><?xml version="1.0" encoding="utf-8"?>
<sst xmlns="http://schemas.openxmlformats.org/spreadsheetml/2006/main" count="107" uniqueCount="107">
  <si>
    <t>FACTURE</t>
  </si>
  <si>
    <t>DATE :</t>
  </si>
  <si>
    <t>N° FACTURE</t>
  </si>
  <si>
    <t>DESCRIPTION</t>
  </si>
  <si>
    <t>HEURES</t>
  </si>
  <si>
    <t>TAUX HORAIRE</t>
  </si>
  <si>
    <t>MONTANT</t>
  </si>
  <si>
    <t>SOUS-TOTAL</t>
  </si>
  <si>
    <t>TOTAL</t>
  </si>
  <si>
    <t>T.V.Q.</t>
  </si>
  <si>
    <t xml:space="preserve"> T.P.S.</t>
  </si>
  <si>
    <t>Réparer pare-choc  avant</t>
  </si>
  <si>
    <t>Changer pare-choc  avant</t>
  </si>
  <si>
    <t>Changer pare-choc arrière</t>
  </si>
  <si>
    <t>Réparer pare-choc arrière</t>
  </si>
  <si>
    <t>Changer aile avant droite</t>
  </si>
  <si>
    <t>Réparer aile avant droite</t>
  </si>
  <si>
    <t>Changer aile avant gauche</t>
  </si>
  <si>
    <t>Réparer aile avant gauche</t>
  </si>
  <si>
    <t>Changer porte avant gauche</t>
  </si>
  <si>
    <t>Réparer porte avant gauche</t>
  </si>
  <si>
    <t>Changer porte avant droite</t>
  </si>
  <si>
    <t>Changer porte arrière droite</t>
  </si>
  <si>
    <t>Réparer porte arrière gauche</t>
  </si>
  <si>
    <t>Changer capot (hood)</t>
  </si>
  <si>
    <t>Réparer capot (hood)</t>
  </si>
  <si>
    <t>Changer panneau de valise</t>
  </si>
  <si>
    <t>Réparer panneau de valise</t>
  </si>
  <si>
    <t>Réparer aile arrière droit</t>
  </si>
  <si>
    <t>Réparer aile arrière gauche</t>
  </si>
  <si>
    <t>Réparer porte avant  droite</t>
  </si>
  <si>
    <t>Matériel</t>
  </si>
  <si>
    <t>Peinture</t>
  </si>
  <si>
    <t xml:space="preserve">   N° PLAQUE</t>
  </si>
  <si>
    <t>N° SÉRIE</t>
  </si>
  <si>
    <t xml:space="preserve">   MODÈLE</t>
  </si>
  <si>
    <t xml:space="preserve">   MARQUE</t>
  </si>
  <si>
    <t>Ouvrage</t>
  </si>
  <si>
    <t>Changer lumiere av gauche</t>
  </si>
  <si>
    <t>Changer lumiere av droite</t>
  </si>
  <si>
    <t>Changer lumiere arr droit</t>
  </si>
  <si>
    <t>Changer lumiere arr gauche</t>
  </si>
  <si>
    <t>Changer vitre avant</t>
  </si>
  <si>
    <t>Changer vitre arriere</t>
  </si>
  <si>
    <t>Changer vitre de porte av dr</t>
  </si>
  <si>
    <t>Changer vitre de porte arr dr</t>
  </si>
  <si>
    <t>Changer vitre de porte av gauche</t>
  </si>
  <si>
    <t>Changer vitre de porte arr gauche</t>
  </si>
  <si>
    <t xml:space="preserve">Réparer marche pied droite </t>
  </si>
  <si>
    <t>Réparer marche pied gauche</t>
  </si>
  <si>
    <t>Changer poigné de porte arr droite</t>
  </si>
  <si>
    <t>Ccanger poigné de porte avant gauche</t>
  </si>
  <si>
    <t>Changer poigné de porte avant droite</t>
  </si>
  <si>
    <t>Changer poigné de porte arr gauche</t>
  </si>
  <si>
    <t>Réparer toit</t>
  </si>
  <si>
    <t>Changer fausse-aile avant gauche</t>
  </si>
  <si>
    <t>Changer fausse-aile avant droit</t>
  </si>
  <si>
    <t>Changer grille avant</t>
  </si>
  <si>
    <t>Réparer grille avant</t>
  </si>
  <si>
    <t>Réparer rouille</t>
  </si>
  <si>
    <t>Peinture complet</t>
  </si>
  <si>
    <t>Réparer plancher</t>
  </si>
  <si>
    <t>Réparer infiltration d`eau</t>
  </si>
  <si>
    <t>Polissage</t>
  </si>
  <si>
    <t>Cirage</t>
  </si>
  <si>
    <t>Lavage</t>
  </si>
  <si>
    <t>Réparer miroir gauche</t>
  </si>
  <si>
    <t>Changer miroir droit</t>
  </si>
  <si>
    <t>Changer miroir gauche</t>
  </si>
  <si>
    <t>Installation de pare-pierre</t>
  </si>
  <si>
    <t>Enlever pare-pierre</t>
  </si>
  <si>
    <t>Peinturer pare-choc</t>
  </si>
  <si>
    <t>Réparer miroir droit</t>
  </si>
  <si>
    <t>Aucune garantie sur cette réparation</t>
  </si>
  <si>
    <t>Soudure</t>
  </si>
  <si>
    <t xml:space="preserve">                                               TPS # 841506587RT0001</t>
  </si>
  <si>
    <t xml:space="preserve">                                               TVQ # 1036847103TQ0001</t>
  </si>
  <si>
    <t>Pare-choc avant</t>
  </si>
  <si>
    <t>Pare-choc arriere</t>
  </si>
  <si>
    <t>Aile avant droite</t>
  </si>
  <si>
    <t>Aile avant gauche</t>
  </si>
  <si>
    <t>Mirroir droit</t>
  </si>
  <si>
    <t>Miroir gauche</t>
  </si>
  <si>
    <t>Lumiere arriere droit assembler</t>
  </si>
  <si>
    <t>Lumiere arriere gauche assembler</t>
  </si>
  <si>
    <t>Lumiere avant droite assembler</t>
  </si>
  <si>
    <t>Lumiere avant gauche assembler</t>
  </si>
  <si>
    <t>Porte avant droite</t>
  </si>
  <si>
    <t>Porte avant gauche</t>
  </si>
  <si>
    <t>Porte arriere droit</t>
  </si>
  <si>
    <t>Porte arriere gauche</t>
  </si>
  <si>
    <t>Réparation valise de moto</t>
  </si>
  <si>
    <t>Code de couleur</t>
  </si>
  <si>
    <t>Client:</t>
  </si>
  <si>
    <t>Acura</t>
  </si>
  <si>
    <t>BMW</t>
  </si>
  <si>
    <t>Cadillac</t>
  </si>
  <si>
    <t>Ford</t>
  </si>
  <si>
    <t>Chevrolet</t>
  </si>
  <si>
    <t>Hyundai</t>
  </si>
  <si>
    <t>Jeep</t>
  </si>
  <si>
    <t>Kia</t>
  </si>
  <si>
    <t>Mercedes</t>
  </si>
  <si>
    <t>Nissan</t>
  </si>
  <si>
    <t>Toyota</t>
  </si>
  <si>
    <t>VW</t>
  </si>
  <si>
    <t>Honda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</si>
</sst>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 * #,##0.00_)\ &quot;$&quot;_ ;_ * \(#,##0.00\)\ &quot;$&quot;_ ;_ * &quot;-&quot;??_)\ &quot;$&quot;_ ;_ @_ "/>
    <numFmt numFmtId="165" formatCode="_-* #,##0.00\ &quot;kr&quot;_-;\-* #,##0.00\ &quot;kr&quot;_-;_-* &quot;-&quot;??\ &quot;kr&quot;_-;_-@_-"/>
    <numFmt numFmtId="166" formatCode="@\ \ "/>
    <numFmt numFmtId="167" formatCode="_ * #,##0.00_)\ [$$-C0C]_ ;_ * \(#,##0.00\)\ [$$-C0C]_ ;_ * &quot;-&quot;??_)\ [$$-C0C]_ ;_ @_ "/>
  </numFmts>
  <fonts count="11" x14ac:knownFonts="1">
    <font>
      <sz val="10"/>
      <name val="Arial"/>
      <charset val="186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20"/>
      <name val="Arial"/>
      <family val="2"/>
    </font>
    <font>
      <sz val="11"/>
      <name val="Arial"/>
      <family val="2"/>
    </font>
    <font>
      <b/>
      <sz val="12"/>
      <name val="Arial"/>
      <family val="2"/>
    </font>
    <font>
      <b/>
      <sz val="14"/>
      <name val="Arial"/>
      <family val="2"/>
    </font>
    <font>
      <sz val="12"/>
      <name val="Arial"/>
      <family val="2"/>
    </font>
    <font>
      <sz val="28"/>
      <name val="Arial Black"/>
      <family val="2"/>
    </font>
  </fonts>
  <fills count="4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7"/>
        <bgColor indexed="64"/>
      </patternFill>
    </fill>
  </fills>
  <borders count="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165" fontId="1" fillId="0" borderId="0" applyFont="0" applyFill="0" applyBorder="0" applyAlignment="0" applyProtection="0"/>
  </cellStyleXfs>
  <cellXfs count="35">
    <xf numFmtId="0" fontId="0" fillId="0" borderId="0" xfId="0"/>
    <xf numFmtId="0" fontId="2" fillId="0" borderId="0" xfId="0" applyFont="1"/>
    <xf numFmtId="0" fontId="3" fillId="0" borderId="0" xfId="0" applyFont="1" applyAlignment="1">
      <alignment horizontal="left" indent="1"/>
    </xf>
    <xf numFmtId="0" fontId="2" fillId="0" borderId="0" xfId="0" applyFont="1" applyAlignment="1">
      <alignment horizontal="left"/>
    </xf>
    <xf numFmtId="0" fontId="3" fillId="0" borderId="0" xfId="0" applyFont="1"/>
    <xf numFmtId="0" fontId="3" fillId="0" borderId="0" xfId="0" applyFont="1" applyAlignment="1">
      <alignment horizontal="left" vertical="top" indent="1"/>
    </xf>
    <xf numFmtId="0" fontId="0" fillId="0" borderId="0" xfId="0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2" fontId="2" fillId="0" borderId="3" xfId="0" applyNumberFormat="1" applyFont="1" applyBorder="1" applyAlignment="1">
      <alignment horizontal="center" vertical="center"/>
    </xf>
    <xf numFmtId="2" fontId="2" fillId="0" borderId="4" xfId="0" applyNumberFormat="1" applyFont="1" applyBorder="1" applyAlignment="1">
      <alignment horizontal="center" vertical="center"/>
    </xf>
    <xf numFmtId="2" fontId="2" fillId="0" borderId="5" xfId="0" applyNumberFormat="1" applyFont="1" applyBorder="1" applyAlignment="1">
      <alignment horizontal="center" vertical="center"/>
    </xf>
    <xf numFmtId="2" fontId="2" fillId="0" borderId="6" xfId="0" applyNumberFormat="1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166" fontId="2" fillId="0" borderId="0" xfId="0" applyNumberFormat="1" applyFont="1" applyAlignment="1">
      <alignment horizontal="right" vertical="center"/>
    </xf>
    <xf numFmtId="166" fontId="3" fillId="0" borderId="0" xfId="0" applyNumberFormat="1" applyFont="1" applyAlignment="1">
      <alignment horizontal="right" vertical="center"/>
    </xf>
    <xf numFmtId="0" fontId="3" fillId="0" borderId="0" xfId="0" applyFont="1" applyAlignment="1">
      <alignment horizontal="center"/>
    </xf>
    <xf numFmtId="167" fontId="2" fillId="3" borderId="5" xfId="0" applyNumberFormat="1" applyFont="1" applyFill="1" applyBorder="1" applyAlignment="1">
      <alignment horizontal="right" vertical="center"/>
    </xf>
    <xf numFmtId="166" fontId="4" fillId="0" borderId="0" xfId="0" applyNumberFormat="1" applyFont="1" applyAlignment="1">
      <alignment horizontal="right" vertical="center"/>
    </xf>
    <xf numFmtId="167" fontId="2" fillId="0" borderId="5" xfId="0" applyNumberFormat="1" applyFont="1" applyBorder="1" applyAlignment="1">
      <alignment horizontal="right" vertical="center"/>
    </xf>
    <xf numFmtId="22" fontId="2" fillId="0" borderId="0" xfId="0" applyNumberFormat="1" applyFont="1" applyAlignment="1">
      <alignment horizontal="left"/>
    </xf>
    <xf numFmtId="0" fontId="2" fillId="0" borderId="3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3" fillId="0" borderId="0" xfId="0" applyFont="1" applyAlignment="1">
      <alignment horizontal="left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7" fillId="0" borderId="0" xfId="0" applyFont="1"/>
    <xf numFmtId="0" fontId="9" fillId="0" borderId="0" xfId="0" applyFont="1"/>
    <xf numFmtId="0" fontId="8" fillId="0" borderId="0" xfId="0" applyFont="1"/>
    <xf numFmtId="3" fontId="9" fillId="0" borderId="0" xfId="0" applyNumberFormat="1" applyFont="1"/>
    <xf numFmtId="164" fontId="2" fillId="3" borderId="3" xfId="1" applyNumberFormat="1" applyFont="1" applyFill="1" applyBorder="1" applyAlignment="1">
      <alignment horizontal="right" vertical="center"/>
    </xf>
    <xf numFmtId="0" fontId="1" fillId="0" borderId="0" xfId="0" applyFont="1"/>
    <xf numFmtId="0" fontId="10" fillId="0" borderId="0" xfId="0" applyFont="1" applyAlignment="1">
      <alignment horizontal="right"/>
    </xf>
    <xf numFmtId="0" fontId="1" fillId="0" borderId="0" xfId="0" applyFont="1" applyAlignment="1">
      <alignment horizontal="left" vertical="top" wrapText="1"/>
    </xf>
  </cellXfs>
  <cellStyles count="2">
    <cellStyle name="Monétaire" xfId="1" builtinId="4"/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D8E4E8"/>
      <rgbColor rgb="00CC99FF"/>
      <rgbColor rgb="00EAEAEA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</xdr:colOff>
      <xdr:row>35</xdr:row>
      <xdr:rowOff>7620</xdr:rowOff>
    </xdr:from>
    <xdr:to>
      <xdr:col>4</xdr:col>
      <xdr:colOff>0</xdr:colOff>
      <xdr:row>36</xdr:row>
      <xdr:rowOff>0</xdr:rowOff>
    </xdr:to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7620" y="8983980"/>
          <a:ext cx="6926580" cy="16002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36576" tIns="27432" rIns="36576" bIns="0" anchor="t" upright="1"/>
        <a:lstStyle/>
        <a:p>
          <a:pPr algn="ctr" rtl="0">
            <a:defRPr sz="1000"/>
          </a:pPr>
          <a:r>
            <a:rPr lang="fr-CA" sz="1000" b="1" i="0" strike="noStrike">
              <a:solidFill>
                <a:srgbClr val="000000"/>
              </a:solidFill>
              <a:latin typeface="Arial"/>
              <a:cs typeface="Arial"/>
            </a:rPr>
            <a:t>MERCI DE VOTRE CONFIANCE !</a:t>
          </a:r>
        </a:p>
      </xdr:txBody>
    </xdr:sp>
    <xdr:clientData/>
  </xdr:twoCellAnchor>
  <xdr:twoCellAnchor editAs="oneCell">
    <xdr:from>
      <xdr:col>0</xdr:col>
      <xdr:colOff>28575</xdr:colOff>
      <xdr:row>0</xdr:row>
      <xdr:rowOff>47625</xdr:rowOff>
    </xdr:from>
    <xdr:to>
      <xdr:col>0</xdr:col>
      <xdr:colOff>3019425</xdr:colOff>
      <xdr:row>7</xdr:row>
      <xdr:rowOff>19050</xdr:rowOff>
    </xdr:to>
    <xdr:pic>
      <xdr:nvPicPr>
        <xdr:cNvPr id="1035" name="Image 4" descr="logo noir.bmp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47625"/>
          <a:ext cx="2990850" cy="1543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0</xdr:col>
      <xdr:colOff>2781300</xdr:colOff>
      <xdr:row>8</xdr:row>
      <xdr:rowOff>85725</xdr:rowOff>
    </xdr:from>
    <xdr:to>
      <xdr:col>1</xdr:col>
      <xdr:colOff>89916</xdr:colOff>
      <xdr:row>9</xdr:row>
      <xdr:rowOff>180975</xdr:rowOff>
    </xdr:to>
    <xdr:sp macro="[0]!Effacer" textlink="">
      <xdr:nvSpPr>
        <xdr:cNvPr id="4" name="Plaque 3"/>
        <xdr:cNvSpPr/>
      </xdr:nvSpPr>
      <xdr:spPr bwMode="auto">
        <a:xfrm>
          <a:off x="2781300" y="1819275"/>
          <a:ext cx="1042416" cy="333375"/>
        </a:xfrm>
        <a:prstGeom prst="bevel">
          <a:avLst/>
        </a:prstGeom>
        <a:solidFill>
          <a:schemeClr val="bg1">
            <a:lumMod val="85000"/>
          </a:schemeClr>
        </a:solidFill>
        <a:ln w="9525" cap="flat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>
          <a:outerShdw blurRad="190500" dist="50800" dir="5400000" algn="ctr" rotWithShape="0">
            <a:srgbClr val="000000">
              <a:alpha val="54000"/>
            </a:srgbClr>
          </a:outerShdw>
        </a:effectLst>
      </xdr:spPr>
      <xdr:txBody>
        <a:bodyPr vertOverflow="clip" wrap="square" lIns="18288" tIns="0" rIns="0" bIns="0" rtlCol="0" anchor="ctr" upright="1"/>
        <a:lstStyle/>
        <a:p>
          <a:pPr algn="ctr"/>
          <a:r>
            <a:rPr lang="fr-CA" sz="1100">
              <a:solidFill>
                <a:srgbClr val="FF0000"/>
              </a:solidFill>
            </a:rPr>
            <a:t>Effacer</a:t>
          </a:r>
        </a:p>
      </xdr:txBody>
    </xdr:sp>
    <xdr:clientData fPrintsWithSheet="0"/>
  </xdr:twoCellAnchor>
  <xdr:twoCellAnchor editAs="absolute">
    <xdr:from>
      <xdr:col>0</xdr:col>
      <xdr:colOff>2771775</xdr:colOff>
      <xdr:row>10</xdr:row>
      <xdr:rowOff>66675</xdr:rowOff>
    </xdr:from>
    <xdr:to>
      <xdr:col>1</xdr:col>
      <xdr:colOff>80391</xdr:colOff>
      <xdr:row>12</xdr:row>
      <xdr:rowOff>9525</xdr:rowOff>
    </xdr:to>
    <xdr:sp macro="[0]!Imprimer" textlink="">
      <xdr:nvSpPr>
        <xdr:cNvPr id="6" name="Plaque 5"/>
        <xdr:cNvSpPr/>
      </xdr:nvSpPr>
      <xdr:spPr bwMode="auto">
        <a:xfrm>
          <a:off x="2771775" y="2228850"/>
          <a:ext cx="1042416" cy="323850"/>
        </a:xfrm>
        <a:prstGeom prst="bevel">
          <a:avLst/>
        </a:prstGeom>
        <a:solidFill>
          <a:schemeClr val="bg1">
            <a:lumMod val="85000"/>
          </a:schemeClr>
        </a:solidFill>
        <a:ln w="9525" cap="flat" cmpd="sng" algn="ctr">
          <a:solidFill>
            <a:sysClr val="windowText" lastClr="000000"/>
          </a:solidFill>
          <a:prstDash val="solid"/>
          <a:round/>
          <a:headEnd type="none" w="med" len="med"/>
          <a:tailEnd type="none" w="med" len="med"/>
        </a:ln>
        <a:effectLst>
          <a:outerShdw blurRad="215900" dist="50800" dir="5400000" algn="ctr" rotWithShape="0">
            <a:srgbClr val="000000">
              <a:alpha val="40000"/>
            </a:srgbClr>
          </a:outerShdw>
        </a:effectLst>
      </xdr:spPr>
      <xdr:txBody>
        <a:bodyPr vertOverflow="clip" wrap="square" lIns="18288" tIns="0" rIns="0" bIns="0" rtlCol="0" anchor="ctr" upright="1"/>
        <a:lstStyle/>
        <a:p>
          <a:pPr algn="ctr"/>
          <a:r>
            <a:rPr lang="fr-CA" sz="1100">
              <a:solidFill>
                <a:srgbClr val="FF0000"/>
              </a:solidFill>
            </a:rPr>
            <a:t>Imprimer</a:t>
          </a:r>
        </a:p>
        <a:p>
          <a:pPr algn="ctr"/>
          <a:endParaRPr lang="fr-CA" sz="1100">
            <a:solidFill>
              <a:srgbClr val="FF0000"/>
            </a:solidFill>
          </a:endParaRPr>
        </a:p>
      </xdr:txBody>
    </xdr:sp>
    <xdr:clientData fPrintsWithSheet="0"/>
  </xdr:twoCellAnchor>
  <xdr:twoCellAnchor editAs="absolute">
    <xdr:from>
      <xdr:col>0</xdr:col>
      <xdr:colOff>2771775</xdr:colOff>
      <xdr:row>6</xdr:row>
      <xdr:rowOff>9525</xdr:rowOff>
    </xdr:from>
    <xdr:to>
      <xdr:col>1</xdr:col>
      <xdr:colOff>80391</xdr:colOff>
      <xdr:row>8</xdr:row>
      <xdr:rowOff>9525</xdr:rowOff>
    </xdr:to>
    <xdr:sp macro="[0]!Enregistrer" textlink="">
      <xdr:nvSpPr>
        <xdr:cNvPr id="7" name="Plaque 6"/>
        <xdr:cNvSpPr/>
      </xdr:nvSpPr>
      <xdr:spPr bwMode="auto">
        <a:xfrm>
          <a:off x="2771775" y="1419225"/>
          <a:ext cx="1042416" cy="323850"/>
        </a:xfrm>
        <a:prstGeom prst="bevel">
          <a:avLst/>
        </a:prstGeom>
        <a:solidFill>
          <a:schemeClr val="bg1">
            <a:lumMod val="85000"/>
          </a:schemeClr>
        </a:solidFill>
        <a:ln w="9525" cap="flat" cmpd="sng" algn="ctr">
          <a:solidFill>
            <a:sysClr val="windowText" lastClr="000000"/>
          </a:solidFill>
          <a:prstDash val="solid"/>
          <a:round/>
          <a:headEnd type="none" w="med" len="med"/>
          <a:tailEnd type="none" w="med" len="med"/>
        </a:ln>
        <a:effectLst>
          <a:outerShdw blurRad="215900" dist="50800" dir="5400000" algn="ctr" rotWithShape="0">
            <a:srgbClr val="000000">
              <a:alpha val="40000"/>
            </a:srgbClr>
          </a:outerShdw>
        </a:effectLst>
      </xdr:spPr>
      <xdr:txBody>
        <a:bodyPr vertOverflow="clip" wrap="square" lIns="18288" tIns="0" rIns="0" bIns="0" rtlCol="0" anchor="ctr" upright="1"/>
        <a:lstStyle/>
        <a:p>
          <a:pPr algn="ctr"/>
          <a:r>
            <a:rPr lang="fr-CA" sz="1100">
              <a:solidFill>
                <a:srgbClr val="FF0000"/>
              </a:solidFill>
            </a:rPr>
            <a:t>Enregistrer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indexed="45"/>
    <pageSetUpPr fitToPage="1"/>
  </sheetPr>
  <dimension ref="A1:S36"/>
  <sheetViews>
    <sheetView showGridLines="0" tabSelected="1" workbookViewId="0">
      <selection activeCell="A16" sqref="A16"/>
    </sheetView>
  </sheetViews>
  <sheetFormatPr baseColWidth="10" defaultColWidth="8.85546875" defaultRowHeight="12.75" x14ac:dyDescent="0.2"/>
  <cols>
    <col min="1" max="1" width="56" customWidth="1"/>
    <col min="2" max="2" width="9.42578125" customWidth="1"/>
    <col min="3" max="3" width="16.140625" customWidth="1"/>
    <col min="4" max="4" width="19.5703125" customWidth="1"/>
    <col min="12" max="12" width="7" bestFit="1" customWidth="1"/>
  </cols>
  <sheetData>
    <row r="1" spans="1:19" ht="33" customHeight="1" x14ac:dyDescent="0.8">
      <c r="A1" s="25"/>
      <c r="B1" s="1"/>
      <c r="C1" s="1"/>
      <c r="D1" s="33" t="s">
        <v>0</v>
      </c>
    </row>
    <row r="2" spans="1:19" ht="18" x14ac:dyDescent="0.25">
      <c r="A2" s="29"/>
      <c r="B2" s="1"/>
      <c r="C2" s="1"/>
      <c r="D2" s="1"/>
    </row>
    <row r="3" spans="1:19" ht="15.75" x14ac:dyDescent="0.25">
      <c r="A3" s="27"/>
      <c r="B3" s="1"/>
      <c r="C3" s="2" t="s">
        <v>1</v>
      </c>
      <c r="D3" s="21">
        <f ca="1">NOW()</f>
        <v>41909.272234490738</v>
      </c>
    </row>
    <row r="4" spans="1:19" ht="15.75" x14ac:dyDescent="0.25">
      <c r="A4" s="27"/>
      <c r="B4" s="1"/>
      <c r="C4" s="2" t="s">
        <v>2</v>
      </c>
      <c r="D4" s="3">
        <v>152840</v>
      </c>
      <c r="S4">
        <v>152835</v>
      </c>
    </row>
    <row r="5" spans="1:19" ht="14.25" customHeight="1" x14ac:dyDescent="0.25">
      <c r="A5" s="27"/>
      <c r="B5" s="1"/>
      <c r="C5" s="24" t="s">
        <v>36</v>
      </c>
      <c r="D5" s="32"/>
    </row>
    <row r="6" spans="1:19" ht="14.25" customHeight="1" x14ac:dyDescent="0.2">
      <c r="A6" s="1"/>
      <c r="B6" s="1"/>
      <c r="C6" s="24" t="s">
        <v>35</v>
      </c>
      <c r="D6" s="32"/>
    </row>
    <row r="7" spans="1:19" x14ac:dyDescent="0.2">
      <c r="A7" s="4"/>
      <c r="B7" s="1"/>
      <c r="C7" s="5" t="s">
        <v>34</v>
      </c>
      <c r="D7" s="34"/>
    </row>
    <row r="8" spans="1:19" ht="12.75" customHeight="1" x14ac:dyDescent="0.2">
      <c r="A8" s="4" t="s">
        <v>93</v>
      </c>
      <c r="B8" s="1"/>
      <c r="C8" s="24" t="s">
        <v>33</v>
      </c>
      <c r="D8" s="32"/>
    </row>
    <row r="9" spans="1:19" ht="18.75" customHeight="1" x14ac:dyDescent="0.2">
      <c r="A9" s="28"/>
      <c r="B9" s="1"/>
      <c r="C9" s="1"/>
      <c r="D9" s="1"/>
    </row>
    <row r="10" spans="1:19" ht="15" x14ac:dyDescent="0.2">
      <c r="A10" s="28"/>
      <c r="B10" s="1"/>
      <c r="C10" s="32" t="s">
        <v>92</v>
      </c>
      <c r="D10" s="32"/>
    </row>
    <row r="11" spans="1:19" ht="15" x14ac:dyDescent="0.2">
      <c r="A11" s="28"/>
      <c r="B11" s="1"/>
      <c r="C11" s="1"/>
      <c r="D11" s="1"/>
    </row>
    <row r="12" spans="1:19" ht="15" x14ac:dyDescent="0.2">
      <c r="A12" s="30"/>
      <c r="B12" s="1"/>
      <c r="C12" s="1"/>
      <c r="D12" s="1"/>
    </row>
    <row r="13" spans="1:19" ht="17.25" customHeight="1" x14ac:dyDescent="0.2">
      <c r="A13" s="1"/>
      <c r="B13" s="1"/>
      <c r="C13" s="1"/>
      <c r="D13" s="1"/>
    </row>
    <row r="14" spans="1:19" s="6" customFormat="1" ht="20.100000000000001" customHeight="1" x14ac:dyDescent="0.2">
      <c r="A14" s="8" t="s">
        <v>3</v>
      </c>
      <c r="B14" s="7" t="s">
        <v>4</v>
      </c>
      <c r="C14" s="8" t="s">
        <v>5</v>
      </c>
      <c r="D14" s="8" t="s">
        <v>6</v>
      </c>
      <c r="H14"/>
    </row>
    <row r="15" spans="1:19" s="6" customFormat="1" ht="20.100000000000001" customHeight="1" x14ac:dyDescent="0.2">
      <c r="A15" s="22"/>
      <c r="B15" s="10"/>
      <c r="C15" s="11"/>
      <c r="D15" s="31" t="str">
        <f>IF(B15="","",B15*C15)</f>
        <v/>
      </c>
      <c r="H15"/>
    </row>
    <row r="16" spans="1:19" s="6" customFormat="1" ht="20.100000000000001" customHeight="1" x14ac:dyDescent="0.2">
      <c r="A16" s="22"/>
      <c r="B16" s="10"/>
      <c r="C16" s="11"/>
      <c r="D16" s="31" t="str">
        <f t="shared" ref="D16:D26" si="0">IF(B16="","",B16*C16)</f>
        <v/>
      </c>
      <c r="H16"/>
    </row>
    <row r="17" spans="1:8" s="6" customFormat="1" ht="20.100000000000001" customHeight="1" x14ac:dyDescent="0.2">
      <c r="A17" s="22"/>
      <c r="B17" s="10"/>
      <c r="C17" s="11"/>
      <c r="D17" s="31" t="str">
        <f t="shared" si="0"/>
        <v/>
      </c>
      <c r="H17"/>
    </row>
    <row r="18" spans="1:8" s="6" customFormat="1" ht="20.100000000000001" customHeight="1" x14ac:dyDescent="0.2">
      <c r="A18" s="22"/>
      <c r="B18" s="10"/>
      <c r="C18" s="11"/>
      <c r="D18" s="31" t="str">
        <f t="shared" si="0"/>
        <v/>
      </c>
      <c r="H18"/>
    </row>
    <row r="19" spans="1:8" s="6" customFormat="1" ht="20.100000000000001" customHeight="1" x14ac:dyDescent="0.2">
      <c r="A19" s="22"/>
      <c r="B19" s="10"/>
      <c r="C19" s="11"/>
      <c r="D19" s="31" t="str">
        <f t="shared" si="0"/>
        <v/>
      </c>
      <c r="H19"/>
    </row>
    <row r="20" spans="1:8" s="6" customFormat="1" ht="20.100000000000001" customHeight="1" x14ac:dyDescent="0.2">
      <c r="A20" s="22"/>
      <c r="B20" s="10"/>
      <c r="C20" s="11"/>
      <c r="D20" s="31" t="str">
        <f t="shared" si="0"/>
        <v/>
      </c>
      <c r="H20"/>
    </row>
    <row r="21" spans="1:8" s="6" customFormat="1" ht="20.100000000000001" customHeight="1" x14ac:dyDescent="0.2">
      <c r="A21" s="22"/>
      <c r="B21" s="10"/>
      <c r="C21" s="11"/>
      <c r="D21" s="31" t="str">
        <f t="shared" si="0"/>
        <v/>
      </c>
      <c r="H21"/>
    </row>
    <row r="22" spans="1:8" s="6" customFormat="1" ht="20.100000000000001" customHeight="1" x14ac:dyDescent="0.2">
      <c r="A22" s="22"/>
      <c r="B22" s="10"/>
      <c r="C22" s="11"/>
      <c r="D22" s="31" t="str">
        <f t="shared" si="0"/>
        <v/>
      </c>
      <c r="H22"/>
    </row>
    <row r="23" spans="1:8" s="6" customFormat="1" ht="20.100000000000001" customHeight="1" x14ac:dyDescent="0.2">
      <c r="A23" s="22"/>
      <c r="B23" s="10"/>
      <c r="C23" s="11"/>
      <c r="D23" s="31" t="str">
        <f t="shared" si="0"/>
        <v/>
      </c>
      <c r="H23"/>
    </row>
    <row r="24" spans="1:8" s="6" customFormat="1" ht="20.100000000000001" customHeight="1" x14ac:dyDescent="0.2">
      <c r="A24" s="22"/>
      <c r="B24" s="10"/>
      <c r="C24" s="11"/>
      <c r="D24" s="31" t="str">
        <f t="shared" si="0"/>
        <v/>
      </c>
      <c r="H24"/>
    </row>
    <row r="25" spans="1:8" s="6" customFormat="1" ht="20.100000000000001" customHeight="1" x14ac:dyDescent="0.2">
      <c r="A25" s="22"/>
      <c r="B25" s="10"/>
      <c r="C25" s="11"/>
      <c r="D25" s="31" t="str">
        <f t="shared" si="0"/>
        <v/>
      </c>
      <c r="H25"/>
    </row>
    <row r="26" spans="1:8" s="6" customFormat="1" ht="20.100000000000001" customHeight="1" x14ac:dyDescent="0.2">
      <c r="A26" s="23"/>
      <c r="B26" s="12"/>
      <c r="C26" s="13"/>
      <c r="D26" s="31" t="str">
        <f t="shared" si="0"/>
        <v/>
      </c>
      <c r="H26"/>
    </row>
    <row r="27" spans="1:8" s="6" customFormat="1" ht="20.100000000000001" customHeight="1" x14ac:dyDescent="0.2">
      <c r="A27" s="14"/>
      <c r="B27" s="9"/>
      <c r="C27" s="15" t="s">
        <v>7</v>
      </c>
      <c r="D27" s="18">
        <f>SUM(D15:D26)</f>
        <v>0</v>
      </c>
      <c r="H27"/>
    </row>
    <row r="28" spans="1:8" s="6" customFormat="1" ht="20.100000000000001" customHeight="1" x14ac:dyDescent="0.2">
      <c r="A28" s="26" t="s">
        <v>75</v>
      </c>
      <c r="B28" s="9"/>
      <c r="C28" s="19" t="s">
        <v>10</v>
      </c>
      <c r="D28" s="20">
        <f>D27*5%</f>
        <v>0</v>
      </c>
      <c r="H28"/>
    </row>
    <row r="29" spans="1:8" s="6" customFormat="1" ht="20.100000000000001" customHeight="1" x14ac:dyDescent="0.2">
      <c r="A29" s="26" t="s">
        <v>76</v>
      </c>
      <c r="B29" s="9"/>
      <c r="C29" s="19" t="s">
        <v>9</v>
      </c>
      <c r="D29" s="18">
        <f>SUM(D27)*9.975%</f>
        <v>0</v>
      </c>
      <c r="H29"/>
    </row>
    <row r="30" spans="1:8" s="6" customFormat="1" ht="20.100000000000001" customHeight="1" x14ac:dyDescent="0.2">
      <c r="A30" s="9"/>
      <c r="B30" s="9"/>
      <c r="C30" s="16" t="s">
        <v>8</v>
      </c>
      <c r="D30" s="18">
        <f>SUM(D27,D28,D29)</f>
        <v>0</v>
      </c>
      <c r="H30"/>
    </row>
    <row r="31" spans="1:8" x14ac:dyDescent="0.2">
      <c r="A31" s="1"/>
      <c r="B31" s="1"/>
      <c r="C31" s="1"/>
      <c r="D31" s="1"/>
    </row>
    <row r="32" spans="1:8" x14ac:dyDescent="0.2">
      <c r="A32" s="1"/>
      <c r="B32" s="1"/>
      <c r="C32" s="1"/>
      <c r="D32" s="1"/>
    </row>
    <row r="33" spans="1:4" x14ac:dyDescent="0.2">
      <c r="A33" s="1"/>
      <c r="B33" s="1"/>
      <c r="C33" s="1"/>
      <c r="D33" s="1"/>
    </row>
    <row r="34" spans="1:4" x14ac:dyDescent="0.2">
      <c r="A34" s="1"/>
      <c r="B34" s="1"/>
      <c r="C34" s="1"/>
      <c r="D34" s="1"/>
    </row>
    <row r="35" spans="1:4" x14ac:dyDescent="0.2">
      <c r="A35" s="1"/>
      <c r="B35" s="1"/>
      <c r="C35" s="1"/>
      <c r="D35" s="1"/>
    </row>
    <row r="36" spans="1:4" x14ac:dyDescent="0.2">
      <c r="A36" s="17"/>
      <c r="B36" s="1"/>
      <c r="C36" s="1"/>
      <c r="D36" s="1"/>
    </row>
  </sheetData>
  <phoneticPr fontId="0" type="noConversion"/>
  <dataValidations count="2">
    <dataValidation type="list" allowBlank="1" showInputMessage="1" showErrorMessage="1" sqref="A15:A26">
      <formula1>liste10</formula1>
    </dataValidation>
    <dataValidation type="list" allowBlank="1" showInputMessage="1" showErrorMessage="1" sqref="D5">
      <formula1>Marque</formula1>
    </dataValidation>
  </dataValidations>
  <printOptions horizontalCentered="1"/>
  <pageMargins left="0.5" right="0.5" top="0.5" bottom="0.5" header="0.5" footer="0.5"/>
  <pageSetup paperSize="9" scale="93" orientation="portrait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75"/>
  <sheetViews>
    <sheetView topLeftCell="A62" workbookViewId="0">
      <selection activeCell="A75" sqref="A1:A75"/>
    </sheetView>
  </sheetViews>
  <sheetFormatPr baseColWidth="10" defaultRowHeight="12.75" x14ac:dyDescent="0.2"/>
  <cols>
    <col min="1" max="1" width="76.85546875" customWidth="1"/>
  </cols>
  <sheetData>
    <row r="1" spans="1:1" x14ac:dyDescent="0.2">
      <c r="A1" t="s">
        <v>11</v>
      </c>
    </row>
    <row r="2" spans="1:1" x14ac:dyDescent="0.2">
      <c r="A2" t="s">
        <v>12</v>
      </c>
    </row>
    <row r="3" spans="1:1" x14ac:dyDescent="0.2">
      <c r="A3" t="s">
        <v>13</v>
      </c>
    </row>
    <row r="4" spans="1:1" x14ac:dyDescent="0.2">
      <c r="A4" t="s">
        <v>14</v>
      </c>
    </row>
    <row r="5" spans="1:1" x14ac:dyDescent="0.2">
      <c r="A5" t="s">
        <v>15</v>
      </c>
    </row>
    <row r="6" spans="1:1" x14ac:dyDescent="0.2">
      <c r="A6" t="s">
        <v>16</v>
      </c>
    </row>
    <row r="7" spans="1:1" x14ac:dyDescent="0.2">
      <c r="A7" t="s">
        <v>17</v>
      </c>
    </row>
    <row r="8" spans="1:1" x14ac:dyDescent="0.2">
      <c r="A8" t="s">
        <v>18</v>
      </c>
    </row>
    <row r="9" spans="1:1" x14ac:dyDescent="0.2">
      <c r="A9" t="s">
        <v>19</v>
      </c>
    </row>
    <row r="10" spans="1:1" x14ac:dyDescent="0.2">
      <c r="A10" t="s">
        <v>20</v>
      </c>
    </row>
    <row r="11" spans="1:1" x14ac:dyDescent="0.2">
      <c r="A11" t="s">
        <v>21</v>
      </c>
    </row>
    <row r="12" spans="1:1" x14ac:dyDescent="0.2">
      <c r="A12" t="s">
        <v>30</v>
      </c>
    </row>
    <row r="13" spans="1:1" x14ac:dyDescent="0.2">
      <c r="A13" t="s">
        <v>22</v>
      </c>
    </row>
    <row r="14" spans="1:1" x14ac:dyDescent="0.2">
      <c r="A14" t="s">
        <v>23</v>
      </c>
    </row>
    <row r="15" spans="1:1" x14ac:dyDescent="0.2">
      <c r="A15" t="s">
        <v>24</v>
      </c>
    </row>
    <row r="16" spans="1:1" x14ac:dyDescent="0.2">
      <c r="A16" t="s">
        <v>25</v>
      </c>
    </row>
    <row r="17" spans="1:1" x14ac:dyDescent="0.2">
      <c r="A17" t="s">
        <v>26</v>
      </c>
    </row>
    <row r="18" spans="1:1" x14ac:dyDescent="0.2">
      <c r="A18" t="s">
        <v>27</v>
      </c>
    </row>
    <row r="19" spans="1:1" x14ac:dyDescent="0.2">
      <c r="A19" t="s">
        <v>28</v>
      </c>
    </row>
    <row r="20" spans="1:1" x14ac:dyDescent="0.2">
      <c r="A20" t="s">
        <v>29</v>
      </c>
    </row>
    <row r="21" spans="1:1" x14ac:dyDescent="0.2">
      <c r="A21" t="s">
        <v>31</v>
      </c>
    </row>
    <row r="22" spans="1:1" x14ac:dyDescent="0.2">
      <c r="A22" t="s">
        <v>32</v>
      </c>
    </row>
    <row r="23" spans="1:1" x14ac:dyDescent="0.2">
      <c r="A23" t="s">
        <v>37</v>
      </c>
    </row>
    <row r="24" spans="1:1" x14ac:dyDescent="0.2">
      <c r="A24" t="s">
        <v>39</v>
      </c>
    </row>
    <row r="25" spans="1:1" x14ac:dyDescent="0.2">
      <c r="A25" t="s">
        <v>38</v>
      </c>
    </row>
    <row r="26" spans="1:1" x14ac:dyDescent="0.2">
      <c r="A26" t="s">
        <v>40</v>
      </c>
    </row>
    <row r="27" spans="1:1" x14ac:dyDescent="0.2">
      <c r="A27" t="s">
        <v>41</v>
      </c>
    </row>
    <row r="28" spans="1:1" x14ac:dyDescent="0.2">
      <c r="A28" t="s">
        <v>42</v>
      </c>
    </row>
    <row r="29" spans="1:1" x14ac:dyDescent="0.2">
      <c r="A29" t="s">
        <v>43</v>
      </c>
    </row>
    <row r="30" spans="1:1" x14ac:dyDescent="0.2">
      <c r="A30" t="s">
        <v>44</v>
      </c>
    </row>
    <row r="31" spans="1:1" x14ac:dyDescent="0.2">
      <c r="A31" t="s">
        <v>45</v>
      </c>
    </row>
    <row r="32" spans="1:1" x14ac:dyDescent="0.2">
      <c r="A32" t="s">
        <v>46</v>
      </c>
    </row>
    <row r="33" spans="1:1" x14ac:dyDescent="0.2">
      <c r="A33" t="s">
        <v>47</v>
      </c>
    </row>
    <row r="34" spans="1:1" x14ac:dyDescent="0.2">
      <c r="A34" t="s">
        <v>48</v>
      </c>
    </row>
    <row r="35" spans="1:1" x14ac:dyDescent="0.2">
      <c r="A35" t="s">
        <v>49</v>
      </c>
    </row>
    <row r="36" spans="1:1" x14ac:dyDescent="0.2">
      <c r="A36" t="s">
        <v>52</v>
      </c>
    </row>
    <row r="37" spans="1:1" x14ac:dyDescent="0.2">
      <c r="A37" t="s">
        <v>50</v>
      </c>
    </row>
    <row r="38" spans="1:1" x14ac:dyDescent="0.2">
      <c r="A38" t="s">
        <v>51</v>
      </c>
    </row>
    <row r="39" spans="1:1" x14ac:dyDescent="0.2">
      <c r="A39" t="s">
        <v>53</v>
      </c>
    </row>
    <row r="40" spans="1:1" x14ac:dyDescent="0.2">
      <c r="A40" t="s">
        <v>54</v>
      </c>
    </row>
    <row r="41" spans="1:1" x14ac:dyDescent="0.2">
      <c r="A41" t="s">
        <v>56</v>
      </c>
    </row>
    <row r="42" spans="1:1" x14ac:dyDescent="0.2">
      <c r="A42" t="s">
        <v>55</v>
      </c>
    </row>
    <row r="43" spans="1:1" x14ac:dyDescent="0.2">
      <c r="A43" t="s">
        <v>57</v>
      </c>
    </row>
    <row r="44" spans="1:1" x14ac:dyDescent="0.2">
      <c r="A44" t="s">
        <v>58</v>
      </c>
    </row>
    <row r="45" spans="1:1" x14ac:dyDescent="0.2">
      <c r="A45" t="s">
        <v>59</v>
      </c>
    </row>
    <row r="46" spans="1:1" x14ac:dyDescent="0.2">
      <c r="A46" t="s">
        <v>60</v>
      </c>
    </row>
    <row r="47" spans="1:1" x14ac:dyDescent="0.2">
      <c r="A47" t="s">
        <v>61</v>
      </c>
    </row>
    <row r="48" spans="1:1" x14ac:dyDescent="0.2">
      <c r="A48" t="s">
        <v>62</v>
      </c>
    </row>
    <row r="49" spans="1:1" x14ac:dyDescent="0.2">
      <c r="A49" t="s">
        <v>63</v>
      </c>
    </row>
    <row r="50" spans="1:1" x14ac:dyDescent="0.2">
      <c r="A50" t="s">
        <v>64</v>
      </c>
    </row>
    <row r="51" spans="1:1" x14ac:dyDescent="0.2">
      <c r="A51" t="s">
        <v>65</v>
      </c>
    </row>
    <row r="52" spans="1:1" x14ac:dyDescent="0.2">
      <c r="A52" t="s">
        <v>67</v>
      </c>
    </row>
    <row r="53" spans="1:1" x14ac:dyDescent="0.2">
      <c r="A53" t="s">
        <v>72</v>
      </c>
    </row>
    <row r="54" spans="1:1" x14ac:dyDescent="0.2">
      <c r="A54" t="s">
        <v>68</v>
      </c>
    </row>
    <row r="55" spans="1:1" x14ac:dyDescent="0.2">
      <c r="A55" t="s">
        <v>66</v>
      </c>
    </row>
    <row r="56" spans="1:1" x14ac:dyDescent="0.2">
      <c r="A56" t="s">
        <v>69</v>
      </c>
    </row>
    <row r="57" spans="1:1" x14ac:dyDescent="0.2">
      <c r="A57" t="s">
        <v>70</v>
      </c>
    </row>
    <row r="58" spans="1:1" x14ac:dyDescent="0.2">
      <c r="A58" t="s">
        <v>71</v>
      </c>
    </row>
    <row r="59" spans="1:1" x14ac:dyDescent="0.2">
      <c r="A59" t="s">
        <v>73</v>
      </c>
    </row>
    <row r="60" spans="1:1" x14ac:dyDescent="0.2">
      <c r="A60" t="s">
        <v>74</v>
      </c>
    </row>
    <row r="61" spans="1:1" x14ac:dyDescent="0.2">
      <c r="A61" t="s">
        <v>77</v>
      </c>
    </row>
    <row r="62" spans="1:1" x14ac:dyDescent="0.2">
      <c r="A62" t="s">
        <v>78</v>
      </c>
    </row>
    <row r="63" spans="1:1" x14ac:dyDescent="0.2">
      <c r="A63" t="s">
        <v>85</v>
      </c>
    </row>
    <row r="64" spans="1:1" x14ac:dyDescent="0.2">
      <c r="A64" t="s">
        <v>86</v>
      </c>
    </row>
    <row r="65" spans="1:1" x14ac:dyDescent="0.2">
      <c r="A65" t="s">
        <v>79</v>
      </c>
    </row>
    <row r="66" spans="1:1" x14ac:dyDescent="0.2">
      <c r="A66" t="s">
        <v>80</v>
      </c>
    </row>
    <row r="67" spans="1:1" x14ac:dyDescent="0.2">
      <c r="A67" t="s">
        <v>81</v>
      </c>
    </row>
    <row r="68" spans="1:1" x14ac:dyDescent="0.2">
      <c r="A68" t="s">
        <v>82</v>
      </c>
    </row>
    <row r="69" spans="1:1" x14ac:dyDescent="0.2">
      <c r="A69" t="s">
        <v>83</v>
      </c>
    </row>
    <row r="70" spans="1:1" x14ac:dyDescent="0.2">
      <c r="A70" t="s">
        <v>84</v>
      </c>
    </row>
    <row r="71" spans="1:1" x14ac:dyDescent="0.2">
      <c r="A71" t="s">
        <v>87</v>
      </c>
    </row>
    <row r="72" spans="1:1" x14ac:dyDescent="0.2">
      <c r="A72" t="s">
        <v>88</v>
      </c>
    </row>
    <row r="73" spans="1:1" x14ac:dyDescent="0.2">
      <c r="A73" t="s">
        <v>89</v>
      </c>
    </row>
    <row r="74" spans="1:1" x14ac:dyDescent="0.2">
      <c r="A74" t="s">
        <v>90</v>
      </c>
    </row>
    <row r="75" spans="1:1" x14ac:dyDescent="0.2">
      <c r="A75" t="s">
        <v>91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13"/>
  <sheetViews>
    <sheetView workbookViewId="0">
      <selection sqref="A1:A13"/>
    </sheetView>
  </sheetViews>
  <sheetFormatPr baseColWidth="10" defaultRowHeight="12.75" x14ac:dyDescent="0.2"/>
  <cols>
    <col min="1" max="1" width="22.5703125" customWidth="1"/>
  </cols>
  <sheetData>
    <row r="1" spans="1:1" x14ac:dyDescent="0.2">
      <c r="A1" t="s">
        <v>94</v>
      </c>
    </row>
    <row r="2" spans="1:1" x14ac:dyDescent="0.2">
      <c r="A2" t="s">
        <v>95</v>
      </c>
    </row>
    <row r="3" spans="1:1" x14ac:dyDescent="0.2">
      <c r="A3" t="s">
        <v>98</v>
      </c>
    </row>
    <row r="4" spans="1:1" x14ac:dyDescent="0.2">
      <c r="A4" t="s">
        <v>96</v>
      </c>
    </row>
    <row r="5" spans="1:1" x14ac:dyDescent="0.2">
      <c r="A5" t="s">
        <v>97</v>
      </c>
    </row>
    <row r="6" spans="1:1" x14ac:dyDescent="0.2">
      <c r="A6" t="s">
        <v>99</v>
      </c>
    </row>
    <row r="7" spans="1:1" x14ac:dyDescent="0.2">
      <c r="A7" t="s">
        <v>106</v>
      </c>
    </row>
    <row r="8" spans="1:1" x14ac:dyDescent="0.2">
      <c r="A8" t="s">
        <v>100</v>
      </c>
    </row>
    <row r="9" spans="1:1" x14ac:dyDescent="0.2">
      <c r="A9" t="s">
        <v>101</v>
      </c>
    </row>
    <row r="10" spans="1:1" x14ac:dyDescent="0.2">
      <c r="A10" t="s">
        <v>102</v>
      </c>
    </row>
    <row r="11" spans="1:1" x14ac:dyDescent="0.2">
      <c r="A11" t="s">
        <v>103</v>
      </c>
    </row>
    <row r="12" spans="1:1" x14ac:dyDescent="0.2">
      <c r="A12" t="s">
        <v>104</v>
      </c>
    </row>
    <row r="13" spans="1:1" x14ac:dyDescent="0.2">
      <c r="A13" t="s">
        <v>105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13</vt:i4>
      </vt:variant>
    </vt:vector>
  </HeadingPairs>
  <TitlesOfParts>
    <vt:vector size="16" baseType="lpstr">
      <vt:lpstr>Facture de service</vt:lpstr>
      <vt:lpstr>Liste</vt:lpstr>
      <vt:lpstr>Marque</vt:lpstr>
      <vt:lpstr>Liste</vt:lpstr>
      <vt:lpstr>LISTE1</vt:lpstr>
      <vt:lpstr>liste10</vt:lpstr>
      <vt:lpstr>liste2</vt:lpstr>
      <vt:lpstr>liste3</vt:lpstr>
      <vt:lpstr>liste4</vt:lpstr>
      <vt:lpstr>liste5</vt:lpstr>
      <vt:lpstr>liste6</vt:lpstr>
      <vt:lpstr>liste7</vt:lpstr>
      <vt:lpstr>liste8</vt:lpstr>
      <vt:lpstr>liste9</vt:lpstr>
      <vt:lpstr>Marque</vt:lpstr>
      <vt:lpstr>'Facture de service'!Zone_d_impression</vt:lpstr>
    </vt:vector>
  </TitlesOfParts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godevil</dc:creator>
  <cp:lastModifiedBy>Guy Blancher</cp:lastModifiedBy>
  <cp:lastPrinted>2014-09-27T04:24:34Z</cp:lastPrinted>
  <dcterms:created xsi:type="dcterms:W3CDTF">2000-07-27T22:23:01Z</dcterms:created>
  <dcterms:modified xsi:type="dcterms:W3CDTF">2014-09-27T04:34:51Z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TC062071001036</vt:lpwstr>
  </property>
</Properties>
</file>