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610" windowHeight="8955"/>
  </bookViews>
  <sheets>
    <sheet name="BON DE COMMANDE" sheetId="2" r:id="rId1"/>
    <sheet name="FOURNISSEURS" sheetId="1" r:id="rId2"/>
    <sheet name="SUIVI BONS DE COMMANDE" sheetId="4" r:id="rId3"/>
  </sheets>
  <definedNames>
    <definedName name="FOURNISSEURS" localSheetId="2">'SUIVI BONS DE COMMANDE'!$A$1:$H$19</definedName>
    <definedName name="FOURNISSEURS">FOURNISSEURS!$A$1:$I$25</definedName>
    <definedName name="No._FOURNISSEUR" localSheetId="2">'SUIVI BONS DE COMMANDE'!$A$2:$A$19</definedName>
    <definedName name="No._FOURNISSEUR">FOURNISSEURS!$A$2:$A$25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4" i="2" l="1"/>
  <c r="B21" i="2"/>
  <c r="B23" i="2" l="1"/>
  <c r="B22" i="2" l="1"/>
  <c r="H7" i="2"/>
  <c r="J41" i="2"/>
  <c r="J40" i="2"/>
  <c r="J39" i="2"/>
  <c r="J38" i="2"/>
  <c r="J37" i="2"/>
  <c r="J36" i="2"/>
  <c r="J35" i="2"/>
  <c r="J34" i="2"/>
  <c r="J33" i="2"/>
  <c r="J32" i="2"/>
  <c r="J31" i="2"/>
  <c r="J30" i="2"/>
  <c r="J29" i="2"/>
  <c r="J28" i="2"/>
  <c r="J27" i="2"/>
  <c r="F22" i="2"/>
  <c r="H20" i="2"/>
  <c r="J44" i="2" l="1"/>
  <c r="J45" i="2" s="1"/>
  <c r="J46" i="2" s="1"/>
  <c r="J47" i="2" l="1"/>
</calcChain>
</file>

<file path=xl/sharedStrings.xml><?xml version="1.0" encoding="utf-8"?>
<sst xmlns="http://schemas.openxmlformats.org/spreadsheetml/2006/main" count="182" uniqueCount="152">
  <si>
    <t>ADRESSE</t>
  </si>
  <si>
    <t>TÉLÉPHONE</t>
  </si>
  <si>
    <t>COURRIEL</t>
  </si>
  <si>
    <t>CONTACT</t>
  </si>
  <si>
    <t>VILLE</t>
  </si>
  <si>
    <t>PROVINCE</t>
  </si>
  <si>
    <t>CODE POSTAL</t>
  </si>
  <si>
    <t>Montréal</t>
  </si>
  <si>
    <t>BON DE COMMANDE</t>
  </si>
  <si>
    <t>No. Commande:</t>
  </si>
  <si>
    <t>No. Projet:</t>
  </si>
  <si>
    <t>Date:</t>
  </si>
  <si>
    <t>Date requise:</t>
  </si>
  <si>
    <t>Demandé par:</t>
  </si>
  <si>
    <t>ÉPAISSEUR</t>
  </si>
  <si>
    <t>PLIAGE</t>
  </si>
  <si>
    <t>1/4"</t>
  </si>
  <si>
    <t>NON</t>
  </si>
  <si>
    <t>SOUS-TOTAL</t>
  </si>
  <si>
    <t>LIVRAISON</t>
  </si>
  <si>
    <t>Acier Majeau Inc.</t>
  </si>
  <si>
    <t>Aciers inoxydables C.F.F.  (Québec) Inc.</t>
  </si>
  <si>
    <t>Alsmo Inc.</t>
  </si>
  <si>
    <t>C.B.R. Laser Inc.</t>
  </si>
  <si>
    <t>Chronoglass</t>
  </si>
  <si>
    <t>Coupe Laser Ultra Inc.</t>
  </si>
  <si>
    <t>E.I.J.</t>
  </si>
  <si>
    <t>Ébénisterie du Boisé Inc.</t>
  </si>
  <si>
    <t>Escaliers Béland</t>
  </si>
  <si>
    <t>Fastenal Canada LTD</t>
  </si>
  <si>
    <t>Groupe VFG</t>
  </si>
  <si>
    <t>Industrie Desormeau Inc.</t>
  </si>
  <si>
    <t>Industries Vanier</t>
  </si>
  <si>
    <t>Jet Peint</t>
  </si>
  <si>
    <t>Magna Stainless</t>
  </si>
  <si>
    <t>Oldcastle BuildingEnvelope</t>
  </si>
  <si>
    <t>Prelco Inc.</t>
  </si>
  <si>
    <t>Vitrerie Chatelle / Simard Inc.</t>
  </si>
  <si>
    <t>3000, rue de l'Etchemin</t>
  </si>
  <si>
    <t>4900, chemin Bois-Franc</t>
  </si>
  <si>
    <t>9416, Côte-de-Liesse</t>
  </si>
  <si>
    <t>340, Route 116 Ouest</t>
  </si>
  <si>
    <t>6430, Boul. Henri-Bourassa E.</t>
  </si>
  <si>
    <t>225, av. Labrosse</t>
  </si>
  <si>
    <t>1295, rue de Lanaudière</t>
  </si>
  <si>
    <t>2861, rand des Chutes</t>
  </si>
  <si>
    <t>1299, rue Bernier</t>
  </si>
  <si>
    <t>860, Trillium Direve, suite 117</t>
  </si>
  <si>
    <t>740, rue de la Sablière</t>
  </si>
  <si>
    <t>8195, Pascal-Gagnon</t>
  </si>
  <si>
    <t>7851, Grenache</t>
  </si>
  <si>
    <t>830, Chacoura</t>
  </si>
  <si>
    <t>5775, rue Kieran</t>
  </si>
  <si>
    <t>12755, Boul. Industriel</t>
  </si>
  <si>
    <t>94, Boul. Cartier</t>
  </si>
  <si>
    <t>565, 19e Avenue</t>
  </si>
  <si>
    <t>Lévis</t>
  </si>
  <si>
    <t>St-Laurent</t>
  </si>
  <si>
    <t>Lachine</t>
  </si>
  <si>
    <t>Plessisville</t>
  </si>
  <si>
    <t>Pointe-Claire</t>
  </si>
  <si>
    <t>Joliette</t>
  </si>
  <si>
    <t>St-Édouard-de-Maskinongé</t>
  </si>
  <si>
    <t>St-Jean-sur-Richelieu</t>
  </si>
  <si>
    <t>Kitchener</t>
  </si>
  <si>
    <t>Bois-des-Filion</t>
  </si>
  <si>
    <t>Anjou</t>
  </si>
  <si>
    <t>Louiseville</t>
  </si>
  <si>
    <t>Rivière-du-Loup</t>
  </si>
  <si>
    <t>G6W 7X5</t>
  </si>
  <si>
    <t>H4S 1A7</t>
  </si>
  <si>
    <t>H8T 1A1</t>
  </si>
  <si>
    <t>G6L 2Y2</t>
  </si>
  <si>
    <t>H1G 5W9</t>
  </si>
  <si>
    <t>H9R 1A3</t>
  </si>
  <si>
    <t>J6E 3N9</t>
  </si>
  <si>
    <t>JOK 2H0</t>
  </si>
  <si>
    <t>J2W 0G7</t>
  </si>
  <si>
    <t>N2R 1K4</t>
  </si>
  <si>
    <t>J6Z 4T7</t>
  </si>
  <si>
    <t>H1P 1Y5</t>
  </si>
  <si>
    <t>H1J 1C4</t>
  </si>
  <si>
    <t>J5V 2L4</t>
  </si>
  <si>
    <t>H4S OA3</t>
  </si>
  <si>
    <t>H1A 4Z6</t>
  </si>
  <si>
    <t>G5R 0H4</t>
  </si>
  <si>
    <t>H8S 3S4</t>
  </si>
  <si>
    <t>Kim Brodeur</t>
  </si>
  <si>
    <t>info@aciermajeau.com</t>
  </si>
  <si>
    <t>alsmo@belnet.ca</t>
  </si>
  <si>
    <t>commandes@cbrlaser.com</t>
  </si>
  <si>
    <t>Gérard Strack</t>
  </si>
  <si>
    <t>gstrack@cffstainless.com</t>
  </si>
  <si>
    <t>Stephen Demers</t>
  </si>
  <si>
    <t>sdemers@groupeultra.com</t>
  </si>
  <si>
    <t>Brigitte Renaud</t>
  </si>
  <si>
    <t>brigitte@vfg.ca</t>
  </si>
  <si>
    <t>Marc Lanctôt</t>
  </si>
  <si>
    <t>mlancto@oldcastleBE.com</t>
  </si>
  <si>
    <t>Valérie</t>
  </si>
  <si>
    <t>commandes@industriesvanier.com</t>
  </si>
  <si>
    <t xml:space="preserve"> FOURNISSEUR</t>
  </si>
  <si>
    <t>No. FOURNISSEUR</t>
  </si>
  <si>
    <t>Louis Béland</t>
  </si>
  <si>
    <t>(Québec)</t>
  </si>
  <si>
    <t>Tél.: 418-834-8300</t>
  </si>
  <si>
    <t>Tél.: 514-337-7700</t>
  </si>
  <si>
    <t>Tél.: 514-631-3900</t>
  </si>
  <si>
    <t>Tél.: 819-632-2095</t>
  </si>
  <si>
    <t>Tél.: 1-800-361-8686</t>
  </si>
  <si>
    <t>Tél.: 514-333-8156</t>
  </si>
  <si>
    <t>Tél.: 450-756-0564</t>
  </si>
  <si>
    <t>Tél.: 819-228-8752</t>
  </si>
  <si>
    <t>Tél.: 514-292-8613</t>
  </si>
  <si>
    <t>Tél.: 514-745-2658</t>
  </si>
  <si>
    <t>Tél.: 450-621-0300</t>
  </si>
  <si>
    <t>Tél.: 514-321-2432</t>
  </si>
  <si>
    <t>Tél.: 514-355-2727</t>
  </si>
  <si>
    <t>Tél.: 819-228-8555</t>
  </si>
  <si>
    <t>Tél.: 514-339-1211</t>
  </si>
  <si>
    <t>Tél.: 514-640-5355</t>
  </si>
  <si>
    <t>Tél.: 418-862-2274</t>
  </si>
  <si>
    <t>Tél.: 514-637-6778</t>
  </si>
  <si>
    <t>No. Fournisseur:</t>
  </si>
  <si>
    <t>Fournisseur</t>
  </si>
  <si>
    <t>Livraison</t>
  </si>
  <si>
    <t>DIMENSION</t>
  </si>
  <si>
    <t>FINI</t>
  </si>
  <si>
    <t>C-1401-01-V1</t>
  </si>
  <si>
    <t>MATÉRIAU</t>
  </si>
  <si>
    <t>VERRE TREMPÉ CLAIR</t>
  </si>
  <si>
    <t>POLI TOUT LE TOUR</t>
  </si>
  <si>
    <t>QT</t>
  </si>
  <si>
    <t>PRIX</t>
  </si>
  <si>
    <t>TPS (5%)</t>
  </si>
  <si>
    <t>TVQ (9.75%)</t>
  </si>
  <si>
    <t>TOTAL</t>
  </si>
  <si>
    <t xml:space="preserve">NOTES </t>
  </si>
  <si>
    <t xml:space="preserve">RÉFÉRENCE </t>
  </si>
  <si>
    <t xml:space="preserve">DESCRIPTION </t>
  </si>
  <si>
    <t>Commande:</t>
  </si>
  <si>
    <t>x</t>
  </si>
  <si>
    <t>APPROBATION</t>
  </si>
  <si>
    <t>C1405-01-CAMIRAND</t>
  </si>
  <si>
    <t>CLIENT</t>
  </si>
  <si>
    <t xml:space="preserve">    CLIQUER POUR NOUVEAU BON DE COMMANDE</t>
  </si>
  <si>
    <t>Acier</t>
  </si>
  <si>
    <t>Type :</t>
  </si>
  <si>
    <t>Nathalie Therrien</t>
  </si>
  <si>
    <t>Type:</t>
  </si>
  <si>
    <t>MES QUESTIONS</t>
  </si>
  <si>
    <t>http://forum.excel-pratique.com/post292817.html?sid=a0758d7bf55ddf721dca5085b124bbd4#p292817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</si>
</sst>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F800]dddd\,\ mmmm\ dd\,\ yyyy"/>
    <numFmt numFmtId="165" formatCode="#,##0.00\ &quot;$&quot;"/>
    <numFmt numFmtId="166" formatCode="\C00"/>
    <numFmt numFmtId="167" formatCode="[$-40C]d\ mmmm\ yyyy;@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entury Gothic"/>
      <family val="2"/>
    </font>
    <font>
      <b/>
      <u/>
      <sz val="11"/>
      <color theme="4" tint="-0.249977111117893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b/>
      <sz val="14"/>
      <name val="Calibri"/>
      <family val="2"/>
      <scheme val="minor"/>
    </font>
    <font>
      <b/>
      <sz val="1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color rgb="FF000000"/>
      <name val="Tahoma"/>
      <family val="2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auto="1"/>
      </right>
      <top/>
      <bottom/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11" fillId="0" borderId="0"/>
  </cellStyleXfs>
  <cellXfs count="103">
    <xf numFmtId="0" fontId="0" fillId="0" borderId="0" xfId="0"/>
    <xf numFmtId="0" fontId="2" fillId="0" borderId="0" xfId="1"/>
    <xf numFmtId="0" fontId="1" fillId="0" borderId="0" xfId="0" applyFont="1"/>
    <xf numFmtId="0" fontId="3" fillId="0" borderId="0" xfId="0" applyFont="1"/>
    <xf numFmtId="0" fontId="0" fillId="0" borderId="0" xfId="0" applyBorder="1"/>
    <xf numFmtId="0" fontId="0" fillId="2" borderId="0" xfId="0" applyFill="1"/>
    <xf numFmtId="0" fontId="2" fillId="2" borderId="0" xfId="1" applyFill="1"/>
    <xf numFmtId="0" fontId="0" fillId="0" borderId="0" xfId="0" applyFill="1"/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Border="1" applyAlignment="1">
      <alignment horizontal="right"/>
    </xf>
    <xf numFmtId="0" fontId="5" fillId="0" borderId="0" xfId="0" applyFont="1"/>
    <xf numFmtId="0" fontId="6" fillId="0" borderId="0" xfId="0" applyFont="1" applyAlignment="1">
      <alignment horizontal="right"/>
    </xf>
    <xf numFmtId="0" fontId="6" fillId="0" borderId="0" xfId="0" applyFont="1"/>
    <xf numFmtId="15" fontId="5" fillId="0" borderId="0" xfId="0" applyNumberFormat="1" applyFont="1" applyFill="1" applyBorder="1"/>
    <xf numFmtId="0" fontId="5" fillId="0" borderId="0" xfId="0" applyFont="1" applyFill="1" applyBorder="1"/>
    <xf numFmtId="0" fontId="7" fillId="0" borderId="0" xfId="0" applyFont="1" applyAlignment="1">
      <alignment horizontal="center"/>
    </xf>
    <xf numFmtId="0" fontId="5" fillId="0" borderId="0" xfId="0" applyFont="1" applyAlignment="1">
      <alignment vertical="top"/>
    </xf>
    <xf numFmtId="0" fontId="6" fillId="0" borderId="0" xfId="0" applyFont="1" applyFill="1" applyBorder="1" applyAlignment="1">
      <alignment horizontal="right"/>
    </xf>
    <xf numFmtId="0" fontId="6" fillId="0" borderId="0" xfId="0" applyFont="1" applyAlignment="1">
      <alignment horizontal="left" vertical="center"/>
    </xf>
    <xf numFmtId="0" fontId="0" fillId="0" borderId="0" xfId="0" applyAlignment="1">
      <alignment vertical="center"/>
    </xf>
    <xf numFmtId="0" fontId="6" fillId="3" borderId="0" xfId="0" applyFont="1" applyFill="1"/>
    <xf numFmtId="0" fontId="6" fillId="3" borderId="0" xfId="0" applyFont="1" applyFill="1" applyAlignment="1">
      <alignment horizontal="left"/>
    </xf>
    <xf numFmtId="0" fontId="6" fillId="0" borderId="0" xfId="0" applyFont="1" applyFill="1"/>
    <xf numFmtId="0" fontId="5" fillId="0" borderId="0" xfId="0" applyFont="1" applyFill="1" applyBorder="1" applyAlignment="1">
      <alignment horizontal="left"/>
    </xf>
    <xf numFmtId="0" fontId="6" fillId="0" borderId="0" xfId="0" applyFont="1" applyBorder="1" applyAlignment="1">
      <alignment horizontal="right"/>
    </xf>
    <xf numFmtId="0" fontId="5" fillId="0" borderId="0" xfId="0" applyFont="1" applyBorder="1"/>
    <xf numFmtId="0" fontId="6" fillId="0" borderId="0" xfId="0" applyFont="1" applyBorder="1"/>
    <xf numFmtId="0" fontId="4" fillId="0" borderId="0" xfId="0" applyFont="1" applyBorder="1" applyAlignment="1">
      <alignment horizontal="center"/>
    </xf>
    <xf numFmtId="0" fontId="0" fillId="0" borderId="0" xfId="0" applyFill="1" applyBorder="1"/>
    <xf numFmtId="0" fontId="1" fillId="0" borderId="0" xfId="0" applyFont="1" applyFill="1" applyBorder="1" applyAlignment="1"/>
    <xf numFmtId="0" fontId="5" fillId="0" borderId="0" xfId="0" applyFont="1" applyBorder="1" applyAlignment="1">
      <alignment horizontal="center"/>
    </xf>
    <xf numFmtId="165" fontId="5" fillId="0" borderId="0" xfId="0" applyNumberFormat="1" applyFont="1" applyBorder="1"/>
    <xf numFmtId="0" fontId="0" fillId="0" borderId="0" xfId="0" applyBorder="1" applyAlignment="1">
      <alignment vertical="top" wrapText="1"/>
    </xf>
    <xf numFmtId="0" fontId="0" fillId="0" borderId="0" xfId="0" applyAlignment="1">
      <alignment vertical="top"/>
    </xf>
    <xf numFmtId="0" fontId="1" fillId="0" borderId="0" xfId="0" applyFont="1" applyBorder="1" applyAlignment="1"/>
    <xf numFmtId="0" fontId="1" fillId="0" borderId="0" xfId="0" applyFont="1" applyBorder="1" applyAlignment="1">
      <alignment horizontal="right"/>
    </xf>
    <xf numFmtId="165" fontId="10" fillId="0" borderId="1" xfId="0" applyNumberFormat="1" applyFont="1" applyBorder="1" applyProtection="1">
      <protection locked="0"/>
    </xf>
    <xf numFmtId="165" fontId="0" fillId="0" borderId="0" xfId="0" applyNumberFormat="1" applyBorder="1" applyProtection="1">
      <protection locked="0"/>
    </xf>
    <xf numFmtId="0" fontId="8" fillId="0" borderId="0" xfId="0" applyFont="1" applyAlignment="1" applyProtection="1">
      <protection locked="0"/>
    </xf>
    <xf numFmtId="0" fontId="8" fillId="0" borderId="0" xfId="0" applyFont="1" applyAlignment="1" applyProtection="1">
      <alignment vertical="top"/>
      <protection locked="0"/>
    </xf>
    <xf numFmtId="0" fontId="9" fillId="0" borderId="0" xfId="1" applyFont="1" applyAlignment="1" applyProtection="1">
      <alignment horizontal="left" vertical="top"/>
      <protection locked="0"/>
    </xf>
    <xf numFmtId="0" fontId="5" fillId="0" borderId="0" xfId="0" applyFont="1" applyBorder="1" applyAlignment="1" applyProtection="1">
      <alignment horizontal="left"/>
    </xf>
    <xf numFmtId="0" fontId="0" fillId="0" borderId="0" xfId="0" applyFont="1" applyBorder="1" applyAlignment="1" applyProtection="1">
      <alignment horizontal="left"/>
    </xf>
    <xf numFmtId="0" fontId="0" fillId="2" borderId="5" xfId="0" applyFont="1" applyFill="1" applyBorder="1" applyAlignment="1" applyProtection="1">
      <alignment horizontal="center" vertical="center"/>
    </xf>
    <xf numFmtId="0" fontId="0" fillId="2" borderId="1" xfId="0" applyFont="1" applyFill="1" applyBorder="1" applyAlignment="1" applyProtection="1">
      <alignment horizontal="center" vertical="center"/>
    </xf>
    <xf numFmtId="0" fontId="10" fillId="0" borderId="5" xfId="0" applyFont="1" applyBorder="1" applyAlignment="1" applyProtection="1">
      <alignment horizontal="left"/>
      <protection locked="0"/>
    </xf>
    <xf numFmtId="0" fontId="10" fillId="0" borderId="1" xfId="0" applyFont="1" applyBorder="1" applyAlignment="1" applyProtection="1">
      <alignment horizontal="center"/>
      <protection locked="0"/>
    </xf>
    <xf numFmtId="0" fontId="10" fillId="0" borderId="1" xfId="0" applyFont="1" applyBorder="1" applyAlignment="1" applyProtection="1">
      <alignment horizontal="left"/>
      <protection locked="0"/>
    </xf>
    <xf numFmtId="0" fontId="10" fillId="0" borderId="0" xfId="0" applyFont="1" applyAlignment="1" applyProtection="1">
      <alignment horizontal="left"/>
      <protection locked="0"/>
    </xf>
    <xf numFmtId="0" fontId="10" fillId="0" borderId="1" xfId="0" applyFont="1" applyBorder="1" applyProtection="1">
      <protection locked="0"/>
    </xf>
    <xf numFmtId="165" fontId="10" fillId="0" borderId="1" xfId="0" applyNumberFormat="1" applyFont="1" applyBorder="1" applyProtection="1"/>
    <xf numFmtId="0" fontId="1" fillId="0" borderId="0" xfId="0" applyFont="1" applyAlignment="1" applyProtection="1">
      <alignment horizontal="right"/>
    </xf>
    <xf numFmtId="0" fontId="0" fillId="0" borderId="0" xfId="0" applyAlignment="1" applyProtection="1">
      <alignment horizontal="right"/>
    </xf>
    <xf numFmtId="165" fontId="10" fillId="0" borderId="6" xfId="0" applyNumberFormat="1" applyFont="1" applyBorder="1" applyProtection="1"/>
    <xf numFmtId="165" fontId="10" fillId="0" borderId="14" xfId="0" applyNumberFormat="1" applyFont="1" applyBorder="1" applyProtection="1"/>
    <xf numFmtId="0" fontId="6" fillId="0" borderId="12" xfId="0" applyFont="1" applyBorder="1" applyAlignment="1" applyProtection="1">
      <alignment horizontal="center"/>
    </xf>
    <xf numFmtId="0" fontId="4" fillId="0" borderId="12" xfId="0" applyFont="1" applyBorder="1" applyAlignment="1" applyProtection="1">
      <alignment horizontal="center"/>
    </xf>
    <xf numFmtId="0" fontId="6" fillId="3" borderId="0" xfId="0" applyFont="1" applyFill="1" applyAlignment="1">
      <alignment horizontal="center"/>
    </xf>
    <xf numFmtId="0" fontId="0" fillId="5" borderId="0" xfId="0" applyFill="1"/>
    <xf numFmtId="0" fontId="0" fillId="5" borderId="0" xfId="0" applyFill="1" applyAlignment="1">
      <alignment horizontal="center"/>
    </xf>
    <xf numFmtId="0" fontId="2" fillId="5" borderId="0" xfId="1" applyFill="1"/>
    <xf numFmtId="0" fontId="0" fillId="0" borderId="16" xfId="0" applyBorder="1"/>
    <xf numFmtId="0" fontId="0" fillId="0" borderId="16" xfId="0" applyFill="1" applyBorder="1"/>
    <xf numFmtId="0" fontId="4" fillId="0" borderId="0" xfId="0" applyFont="1" applyAlignment="1">
      <alignment horizontal="left" vertical="top"/>
    </xf>
    <xf numFmtId="0" fontId="0" fillId="0" borderId="0" xfId="0"/>
    <xf numFmtId="0" fontId="6" fillId="0" borderId="0" xfId="0" applyFont="1" applyFill="1" applyAlignment="1">
      <alignment horizontal="left" vertical="center"/>
    </xf>
    <xf numFmtId="164" fontId="6" fillId="0" borderId="0" xfId="0" applyNumberFormat="1" applyFont="1" applyFill="1" applyBorder="1" applyAlignment="1" applyProtection="1">
      <alignment horizontal="left"/>
      <protection locked="0"/>
    </xf>
    <xf numFmtId="0" fontId="0" fillId="0" borderId="0" xfId="0" applyBorder="1" applyAlignment="1">
      <alignment horizontal="left"/>
    </xf>
    <xf numFmtId="166" fontId="6" fillId="6" borderId="0" xfId="0" applyNumberFormat="1" applyFont="1" applyFill="1" applyBorder="1" applyAlignment="1" applyProtection="1">
      <alignment horizontal="left"/>
      <protection locked="0"/>
    </xf>
    <xf numFmtId="164" fontId="6" fillId="6" borderId="0" xfId="0" applyNumberFormat="1" applyFont="1" applyFill="1" applyBorder="1" applyAlignment="1" applyProtection="1">
      <alignment horizontal="left"/>
      <protection locked="0"/>
    </xf>
    <xf numFmtId="0" fontId="0" fillId="6" borderId="0" xfId="0" applyFill="1" applyBorder="1" applyAlignment="1" applyProtection="1">
      <alignment horizontal="left"/>
      <protection locked="0"/>
    </xf>
    <xf numFmtId="0" fontId="0" fillId="6" borderId="0" xfId="0" applyFont="1" applyFill="1" applyAlignment="1" applyProtection="1">
      <alignment horizontal="center"/>
      <protection locked="0"/>
    </xf>
    <xf numFmtId="0" fontId="1" fillId="6" borderId="0" xfId="0" applyFont="1" applyFill="1" applyBorder="1" applyAlignment="1"/>
    <xf numFmtId="0" fontId="15" fillId="0" borderId="0" xfId="0" applyFont="1" applyFill="1" applyBorder="1" applyAlignment="1">
      <alignment vertical="top" wrapText="1"/>
    </xf>
    <xf numFmtId="14" fontId="0" fillId="0" borderId="0" xfId="0" applyNumberFormat="1"/>
    <xf numFmtId="14" fontId="0" fillId="2" borderId="0" xfId="0" applyNumberFormat="1" applyFill="1"/>
    <xf numFmtId="0" fontId="6" fillId="6" borderId="0" xfId="0" applyFont="1" applyFill="1" applyBorder="1" applyAlignment="1" applyProtection="1">
      <alignment horizontal="left"/>
      <protection locked="0"/>
    </xf>
    <xf numFmtId="0" fontId="4" fillId="0" borderId="0" xfId="0" applyFont="1" applyBorder="1" applyAlignment="1" applyProtection="1">
      <alignment horizontal="center"/>
    </xf>
    <xf numFmtId="0" fontId="14" fillId="0" borderId="0" xfId="0" applyFont="1" applyAlignment="1">
      <alignment horizontal="center" vertical="top"/>
    </xf>
    <xf numFmtId="167" fontId="6" fillId="6" borderId="0" xfId="0" applyNumberFormat="1" applyFont="1" applyFill="1" applyBorder="1" applyAlignment="1" applyProtection="1">
      <alignment horizontal="left"/>
      <protection locked="0"/>
    </xf>
    <xf numFmtId="0" fontId="0" fillId="0" borderId="1" xfId="0" applyBorder="1" applyAlignment="1" applyProtection="1">
      <protection locked="0"/>
    </xf>
    <xf numFmtId="0" fontId="10" fillId="0" borderId="1" xfId="0" applyFont="1" applyBorder="1" applyAlignment="1" applyProtection="1">
      <protection locked="0"/>
    </xf>
    <xf numFmtId="0" fontId="6" fillId="0" borderId="12" xfId="0" applyFont="1" applyBorder="1" applyAlignment="1" applyProtection="1">
      <alignment horizontal="center"/>
    </xf>
    <xf numFmtId="0" fontId="0" fillId="0" borderId="0" xfId="0" applyBorder="1" applyAlignment="1" applyProtection="1">
      <alignment wrapText="1"/>
    </xf>
    <xf numFmtId="0" fontId="15" fillId="0" borderId="0" xfId="0" applyFont="1" applyFill="1" applyAlignment="1">
      <alignment horizontal="center" vertical="center"/>
    </xf>
    <xf numFmtId="0" fontId="15" fillId="0" borderId="0" xfId="0" applyFont="1" applyFill="1" applyBorder="1" applyAlignment="1">
      <alignment horizontal="center" vertical="center"/>
    </xf>
    <xf numFmtId="0" fontId="13" fillId="4" borderId="2" xfId="2" applyFont="1" applyFill="1" applyBorder="1" applyAlignment="1" applyProtection="1">
      <alignment horizontal="center"/>
    </xf>
    <xf numFmtId="0" fontId="12" fillId="0" borderId="3" xfId="2" applyFont="1" applyBorder="1" applyProtection="1"/>
    <xf numFmtId="0" fontId="0" fillId="0" borderId="7" xfId="0" applyBorder="1" applyAlignment="1" applyProtection="1">
      <alignment vertical="top" wrapText="1"/>
      <protection locked="0"/>
    </xf>
    <xf numFmtId="0" fontId="0" fillId="0" borderId="8" xfId="0" applyBorder="1" applyAlignment="1" applyProtection="1">
      <alignment vertical="top" wrapText="1"/>
      <protection locked="0"/>
    </xf>
    <xf numFmtId="0" fontId="0" fillId="0" borderId="9" xfId="0" applyBorder="1" applyAlignment="1" applyProtection="1">
      <alignment vertical="top" wrapText="1"/>
      <protection locked="0"/>
    </xf>
    <xf numFmtId="0" fontId="0" fillId="0" borderId="4" xfId="0" applyBorder="1" applyAlignment="1" applyProtection="1">
      <alignment vertical="top" wrapText="1"/>
      <protection locked="0"/>
    </xf>
    <xf numFmtId="0" fontId="0" fillId="0" borderId="0" xfId="0" applyBorder="1" applyAlignment="1" applyProtection="1">
      <alignment vertical="top" wrapText="1"/>
      <protection locked="0"/>
    </xf>
    <xf numFmtId="0" fontId="0" fillId="0" borderId="10" xfId="0" applyBorder="1" applyAlignment="1" applyProtection="1">
      <alignment vertical="top" wrapText="1"/>
      <protection locked="0"/>
    </xf>
    <xf numFmtId="0" fontId="0" fillId="0" borderId="11" xfId="0" applyBorder="1" applyAlignment="1" applyProtection="1">
      <alignment vertical="top" wrapText="1"/>
      <protection locked="0"/>
    </xf>
    <xf numFmtId="0" fontId="0" fillId="0" borderId="12" xfId="0" applyBorder="1" applyAlignment="1" applyProtection="1">
      <alignment vertical="top" wrapText="1"/>
      <protection locked="0"/>
    </xf>
    <xf numFmtId="0" fontId="0" fillId="0" borderId="13" xfId="0" applyBorder="1" applyAlignment="1" applyProtection="1">
      <alignment vertical="top" wrapText="1"/>
      <protection locked="0"/>
    </xf>
    <xf numFmtId="0" fontId="1" fillId="0" borderId="0" xfId="0" applyFont="1" applyBorder="1" applyAlignment="1" applyProtection="1"/>
    <xf numFmtId="0" fontId="0" fillId="0" borderId="0" xfId="0"/>
    <xf numFmtId="0" fontId="0" fillId="2" borderId="15" xfId="0" applyFont="1" applyFill="1" applyBorder="1" applyAlignment="1" applyProtection="1">
      <alignment horizontal="center" vertical="center"/>
    </xf>
    <xf numFmtId="0" fontId="0" fillId="2" borderId="5" xfId="0" applyFont="1" applyFill="1" applyBorder="1" applyAlignment="1" applyProtection="1">
      <alignment horizontal="center" vertical="center"/>
    </xf>
  </cellXfs>
  <cellStyles count="3">
    <cellStyle name="Lien hypertexte" xfId="1" builtinId="8"/>
    <cellStyle name="Normal" xfId="0" builtinId="0"/>
    <cellStyle name="Normal 2" xfId="2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Radio" checked="Checked" firstButton="1"/>
</file>

<file path=xl/ctrlProps/ctrlProp2.xml><?xml version="1.0" encoding="utf-8"?>
<formControlPr xmlns="http://schemas.microsoft.com/office/spreadsheetml/2009/9/main" objectType="Radio"/>
</file>

<file path=xl/ctrlProps/ctrlProp3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14</xdr:row>
          <xdr:rowOff>0</xdr:rowOff>
        </xdr:from>
        <xdr:to>
          <xdr:col>3</xdr:col>
          <xdr:colOff>76200</xdr:colOff>
          <xdr:row>15</xdr:row>
          <xdr:rowOff>19050</xdr:rowOff>
        </xdr:to>
        <xdr:sp macro="" textlink="">
          <xdr:nvSpPr>
            <xdr:cNvPr id="2096" name="Option Button 48" hidden="1">
              <a:extLst>
                <a:ext uri="{63B3BB69-23CF-44E3-9099-C40C66FF867C}">
                  <a14:compatExt spid="_x0000_s20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EFC1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RÉGULIER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152400</xdr:colOff>
          <xdr:row>14</xdr:row>
          <xdr:rowOff>0</xdr:rowOff>
        </xdr:from>
        <xdr:to>
          <xdr:col>4</xdr:col>
          <xdr:colOff>333375</xdr:colOff>
          <xdr:row>15</xdr:row>
          <xdr:rowOff>19050</xdr:rowOff>
        </xdr:to>
        <xdr:sp macro="" textlink="">
          <xdr:nvSpPr>
            <xdr:cNvPr id="2097" name="Option Button 49" hidden="1">
              <a:extLst>
                <a:ext uri="{63B3BB69-23CF-44E3-9099-C40C66FF867C}">
                  <a14:compatExt spid="_x0000_s2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EFC1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URGENT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85725</xdr:colOff>
          <xdr:row>0</xdr:row>
          <xdr:rowOff>57150</xdr:rowOff>
        </xdr:from>
        <xdr:to>
          <xdr:col>13</xdr:col>
          <xdr:colOff>238125</xdr:colOff>
          <xdr:row>2</xdr:row>
          <xdr:rowOff>57150</xdr:rowOff>
        </xdr:to>
        <xdr:sp macro="" textlink="">
          <xdr:nvSpPr>
            <xdr:cNvPr id="2106" name="CommandButton1" hidden="1">
              <a:extLst>
                <a:ext uri="{63B3BB69-23CF-44E3-9099-C40C66FF867C}">
                  <a14:compatExt spid="_x0000_s21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171450</xdr:colOff>
          <xdr:row>4</xdr:row>
          <xdr:rowOff>161925</xdr:rowOff>
        </xdr:from>
        <xdr:to>
          <xdr:col>15</xdr:col>
          <xdr:colOff>95250</xdr:colOff>
          <xdr:row>7</xdr:row>
          <xdr:rowOff>38100</xdr:rowOff>
        </xdr:to>
        <xdr:sp macro="" textlink="">
          <xdr:nvSpPr>
            <xdr:cNvPr id="2108" name="Button 60" hidden="1">
              <a:extLst>
                <a:ext uri="{63B3BB69-23CF-44E3-9099-C40C66FF867C}">
                  <a14:compatExt spid="_x0000_s21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SAUVEGARDE AUTOMATIQUE DU BON DE COMMANDE</a:t>
              </a:r>
            </a:p>
          </xdr:txBody>
        </xdr:sp>
        <xdr:clientData fPrintsWithSheet="0"/>
      </xdr:twoCellAnchor>
    </mc:Choice>
    <mc:Fallback/>
  </mc:AlternateContent>
  <xdr:twoCellAnchor>
    <xdr:from>
      <xdr:col>15</xdr:col>
      <xdr:colOff>219075</xdr:colOff>
      <xdr:row>4</xdr:row>
      <xdr:rowOff>123824</xdr:rowOff>
    </xdr:from>
    <xdr:to>
      <xdr:col>17</xdr:col>
      <xdr:colOff>190500</xdr:colOff>
      <xdr:row>7</xdr:row>
      <xdr:rowOff>123824</xdr:rowOff>
    </xdr:to>
    <xdr:sp macro="[0]!Impression" textlink="">
      <xdr:nvSpPr>
        <xdr:cNvPr id="2" name="ZoneTexte 1"/>
        <xdr:cNvSpPr txBox="1"/>
      </xdr:nvSpPr>
      <xdr:spPr>
        <a:xfrm>
          <a:off x="10668000" y="1066799"/>
          <a:ext cx="1495425" cy="61912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Imprimer</a:t>
          </a:r>
          <a:r>
            <a:rPr lang="fr-FR" sz="1100" baseline="0">
              <a:solidFill>
                <a:srgbClr val="0000FF"/>
              </a:solidFill>
            </a:rPr>
            <a:t> le bon de commande</a:t>
          </a:r>
          <a:endParaRPr lang="fr-FR" sz="1100">
            <a:solidFill>
              <a:srgbClr val="0000FF"/>
            </a:solidFill>
          </a:endParaRPr>
        </a:p>
      </xdr:txBody>
    </xdr:sp>
    <xdr:clientData/>
  </xdr:twoCellAnchor>
  <xdr:twoCellAnchor>
    <xdr:from>
      <xdr:col>11</xdr:col>
      <xdr:colOff>1038225</xdr:colOff>
      <xdr:row>10</xdr:row>
      <xdr:rowOff>19050</xdr:rowOff>
    </xdr:from>
    <xdr:to>
      <xdr:col>17</xdr:col>
      <xdr:colOff>752475</xdr:colOff>
      <xdr:row>32</xdr:row>
      <xdr:rowOff>123825</xdr:rowOff>
    </xdr:to>
    <xdr:sp macro="" textlink="">
      <xdr:nvSpPr>
        <xdr:cNvPr id="3" name="ZoneTexte 2"/>
        <xdr:cNvSpPr txBox="1"/>
      </xdr:nvSpPr>
      <xdr:spPr>
        <a:xfrm>
          <a:off x="8134350" y="2076450"/>
          <a:ext cx="4591050" cy="4295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1) Créer un macro pour une sauvegarde automatique en format PDF dans un dossier 'X' qui regroupera tous mes bons de commande émis.  Celui-ci devra s'enregistrer (sans avoir à le renommer) automatiquement en prenant les valeurs des cellules (C9), (C13) et (H5) pour obtenir le format et le nom  suivant</a:t>
          </a:r>
          <a:r>
            <a:rPr lang="fr-FR" sz="1100" b="1"/>
            <a:t>:   C1405-01-CAMIRAND (ACIER)-C04   </a:t>
          </a:r>
          <a:r>
            <a:rPr lang="fr-FR" sz="1100" b="1">
              <a:solidFill>
                <a:srgbClr val="0000FF"/>
              </a:solidFill>
            </a:rPr>
            <a:t>Fait</a:t>
          </a:r>
        </a:p>
        <a:p>
          <a:endParaRPr lang="fr-FR" sz="1100" b="1"/>
        </a:p>
        <a:p>
          <a:r>
            <a:rPr lang="fr-FR" sz="1100" b="1">
              <a:solidFill>
                <a:srgbClr val="FF0000"/>
              </a:solidFill>
            </a:rPr>
            <a:t>2) Je préfèrerais faire mon choix de fournisseur par un menu déroulant par son nom et non par numéro afin d'éviter d'aller toujours chercher dans ma feuille ''Fournisseurs'' le numéro correspondant à chacun. </a:t>
          </a:r>
          <a:r>
            <a:rPr lang="fr-FR" sz="1100" b="1">
              <a:solidFill>
                <a:srgbClr val="0000FF"/>
              </a:solidFill>
            </a:rPr>
            <a:t>Fait</a:t>
          </a:r>
        </a:p>
        <a:p>
          <a:endParaRPr lang="fr-FR" sz="1100" b="1">
            <a:solidFill>
              <a:srgbClr val="FF0000"/>
            </a:solidFill>
          </a:endParaRPr>
        </a:p>
        <a:p>
          <a:r>
            <a:rPr lang="fr-FR" sz="1100" b="1">
              <a:solidFill>
                <a:srgbClr val="FF0000"/>
              </a:solidFill>
            </a:rPr>
            <a:t>3)  J'ai plus ou moins compris la procédure lorsque que le bon de commande est confirmé les informations se retrouvent dans ma feuille ''SUIVI BONS DE COMMANDE''. </a:t>
          </a:r>
          <a:r>
            <a:rPr lang="fr-FR" sz="1100" b="1">
              <a:solidFill>
                <a:srgbClr val="0000FF"/>
              </a:solidFill>
            </a:rPr>
            <a:t>Fait . Le report des données se fera en même temps que l'enregistrement en pdf</a:t>
          </a:r>
        </a:p>
        <a:p>
          <a:endParaRPr lang="fr-FR" sz="1100" b="1">
            <a:solidFill>
              <a:srgbClr val="FF0000"/>
            </a:solidFill>
          </a:endParaRPr>
        </a:p>
        <a:p>
          <a:r>
            <a:rPr lang="fr-FR" sz="1100" b="1">
              <a:solidFill>
                <a:srgbClr val="FF0000"/>
              </a:solidFill>
            </a:rPr>
            <a:t>4) J'ai mis un remplissage dans les cellules afin d'indiquer aux utilisateurs  quelles cellules sont à compléter mais j'aimerais ne pas imprimer le remplissage. </a:t>
          </a:r>
          <a:r>
            <a:rPr lang="fr-FR" sz="1100" b="1">
              <a:solidFill>
                <a:srgbClr val="0000FF"/>
              </a:solidFill>
            </a:rPr>
            <a:t>Fait aussi pour les fichiers enregistrés en pdf</a:t>
          </a:r>
        </a:p>
        <a:p>
          <a:endParaRPr lang="fr-FR" sz="1100" b="1">
            <a:solidFill>
              <a:srgbClr val="FF0000"/>
            </a:solidFill>
          </a:endParaRPr>
        </a:p>
        <a:p>
          <a:r>
            <a:rPr lang="fr-FR" sz="1100" b="1">
              <a:solidFill>
                <a:srgbClr val="FF0000"/>
              </a:solidFill>
            </a:rPr>
            <a:t>5) Est-ce que les utilisateurs doivent à chaque fois 'cliquer' sur le bouton valider un nouveau bon de commande  lorsqu'il ouvre mon classeur afin de générer un nouveau numéro ??  </a:t>
          </a:r>
          <a:r>
            <a:rPr lang="fr-FR" sz="1100" b="1">
              <a:solidFill>
                <a:srgbClr val="0000FF"/>
              </a:solidFill>
            </a:rPr>
            <a:t>Après chaque sauvegarde et enregistrement, le bon de commande sera réinitialisé et le numéro du bon suivant sera incrémenté.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428625</xdr:colOff>
          <xdr:row>26</xdr:row>
          <xdr:rowOff>85725</xdr:rowOff>
        </xdr:from>
        <xdr:to>
          <xdr:col>4</xdr:col>
          <xdr:colOff>876300</xdr:colOff>
          <xdr:row>28</xdr:row>
          <xdr:rowOff>180975</xdr:rowOff>
        </xdr:to>
        <xdr:sp macro="" textlink="">
          <xdr:nvSpPr>
            <xdr:cNvPr id="4102" name="CommandButton1" hidden="1">
              <a:extLst>
                <a:ext uri="{63B3BB69-23CF-44E3-9099-C40C66FF867C}">
                  <a14:compatExt spid="_x0000_s41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post292817.html?sid=a0758d7bf55ddf721dca5085b124bbd4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Relationship Id="rId9" Type="http://schemas.openxmlformats.org/officeDocument/2006/relationships/ctrlProp" Target="../ctrlProps/ctrlProp3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commandes@industriesvanier.com" TargetMode="External"/><Relationship Id="rId13" Type="http://schemas.openxmlformats.org/officeDocument/2006/relationships/image" Target="../media/image2.emf"/><Relationship Id="rId3" Type="http://schemas.openxmlformats.org/officeDocument/2006/relationships/hyperlink" Target="mailto:commandes@cbrlaser.com" TargetMode="External"/><Relationship Id="rId7" Type="http://schemas.openxmlformats.org/officeDocument/2006/relationships/hyperlink" Target="mailto:mlancto@oldcastleBE.com" TargetMode="External"/><Relationship Id="rId12" Type="http://schemas.openxmlformats.org/officeDocument/2006/relationships/control" Target="../activeX/activeX2.xml"/><Relationship Id="rId2" Type="http://schemas.openxmlformats.org/officeDocument/2006/relationships/hyperlink" Target="mailto:alsmo@belnet.ca" TargetMode="External"/><Relationship Id="rId1" Type="http://schemas.openxmlformats.org/officeDocument/2006/relationships/hyperlink" Target="mailto:info@aciermajeau.com" TargetMode="External"/><Relationship Id="rId6" Type="http://schemas.openxmlformats.org/officeDocument/2006/relationships/hyperlink" Target="mailto:brigitte@vfg.ca" TargetMode="External"/><Relationship Id="rId11" Type="http://schemas.openxmlformats.org/officeDocument/2006/relationships/vmlDrawing" Target="../drawings/vmlDrawing2.vml"/><Relationship Id="rId5" Type="http://schemas.openxmlformats.org/officeDocument/2006/relationships/hyperlink" Target="mailto:sdemers@groupeultra.com" TargetMode="External"/><Relationship Id="rId10" Type="http://schemas.openxmlformats.org/officeDocument/2006/relationships/drawing" Target="../drawings/drawing2.xml"/><Relationship Id="rId4" Type="http://schemas.openxmlformats.org/officeDocument/2006/relationships/hyperlink" Target="mailto:gstrack@cffstainless.com" TargetMode="External"/><Relationship Id="rId9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52"/>
  <sheetViews>
    <sheetView showGridLines="0" tabSelected="1" zoomScaleNormal="100" workbookViewId="0">
      <selection activeCell="R3" sqref="R3"/>
    </sheetView>
  </sheetViews>
  <sheetFormatPr baseColWidth="10" defaultRowHeight="15" x14ac:dyDescent="0.25"/>
  <cols>
    <col min="1" max="1" width="2.42578125" customWidth="1"/>
    <col min="2" max="2" width="16.7109375" customWidth="1"/>
    <col min="3" max="3" width="12.140625" customWidth="1"/>
    <col min="4" max="4" width="10.140625" customWidth="1"/>
    <col min="5" max="5" width="15" customWidth="1"/>
    <col min="6" max="6" width="16.7109375" customWidth="1"/>
    <col min="7" max="7" width="4.5703125" customWidth="1"/>
    <col min="8" max="8" width="6.85546875" customWidth="1"/>
    <col min="9" max="9" width="9.42578125" customWidth="1"/>
    <col min="10" max="10" width="10.28515625" customWidth="1"/>
    <col min="11" max="11" width="2.140625" style="63" customWidth="1"/>
    <col min="12" max="12" width="16" customWidth="1"/>
  </cols>
  <sheetData>
    <row r="1" spans="1:18" ht="23.25" customHeight="1" x14ac:dyDescent="0.25">
      <c r="B1" s="80" t="s">
        <v>8</v>
      </c>
      <c r="C1" s="80"/>
      <c r="D1" s="80"/>
      <c r="E1" s="80"/>
      <c r="F1" s="80"/>
      <c r="G1" s="80"/>
      <c r="H1" s="80"/>
      <c r="I1" s="80"/>
      <c r="J1" s="80"/>
    </row>
    <row r="2" spans="1:18" ht="15.75" customHeight="1" x14ac:dyDescent="0.3">
      <c r="A2" s="40"/>
      <c r="I2" s="3"/>
    </row>
    <row r="3" spans="1:18" ht="18" customHeight="1" x14ac:dyDescent="0.35">
      <c r="A3" s="41"/>
      <c r="C3" s="18"/>
      <c r="D3" s="12"/>
      <c r="E3" s="12"/>
      <c r="F3" s="17"/>
      <c r="G3" s="17"/>
      <c r="H3" s="17"/>
      <c r="I3" s="17"/>
      <c r="J3" s="17"/>
      <c r="M3" s="65" t="s">
        <v>145</v>
      </c>
      <c r="N3" s="2"/>
      <c r="O3" s="2"/>
    </row>
    <row r="4" spans="1:18" ht="17.25" x14ac:dyDescent="0.25">
      <c r="A4" s="41"/>
      <c r="C4" s="18"/>
      <c r="D4" s="12"/>
      <c r="E4" s="12"/>
    </row>
    <row r="5" spans="1:18" ht="19.5" customHeight="1" x14ac:dyDescent="0.25">
      <c r="A5" s="42"/>
      <c r="B5" s="35"/>
      <c r="C5" s="18"/>
      <c r="D5" s="12"/>
      <c r="E5" s="12"/>
      <c r="F5" s="12"/>
      <c r="G5" s="13" t="s">
        <v>9</v>
      </c>
      <c r="H5" s="70">
        <v>4</v>
      </c>
    </row>
    <row r="6" spans="1:18" ht="9.75" customHeight="1" x14ac:dyDescent="0.25">
      <c r="C6" s="18"/>
      <c r="D6" s="12"/>
      <c r="E6" s="12"/>
      <c r="F6" s="12"/>
      <c r="G6" s="13"/>
      <c r="H6" s="26"/>
      <c r="I6" s="25"/>
      <c r="K6" s="64"/>
    </row>
    <row r="7" spans="1:18" ht="19.5" customHeight="1" x14ac:dyDescent="0.25">
      <c r="E7" s="7"/>
      <c r="F7" s="12"/>
      <c r="G7" s="13" t="s">
        <v>11</v>
      </c>
      <c r="H7" s="81">
        <f ca="1">TODAY()</f>
        <v>41815</v>
      </c>
      <c r="I7" s="81"/>
    </row>
    <row r="8" spans="1:18" ht="9.75" customHeight="1" x14ac:dyDescent="0.25">
      <c r="F8" s="12"/>
      <c r="G8" s="12"/>
      <c r="H8" s="27"/>
      <c r="I8" s="28"/>
    </row>
    <row r="9" spans="1:18" ht="19.5" customHeight="1" x14ac:dyDescent="0.25">
      <c r="B9" s="20" t="s">
        <v>10</v>
      </c>
      <c r="C9" s="78" t="s">
        <v>143</v>
      </c>
      <c r="D9" s="78"/>
      <c r="E9" s="78"/>
      <c r="F9" s="12"/>
      <c r="G9" s="13" t="s">
        <v>13</v>
      </c>
      <c r="H9" s="78" t="s">
        <v>148</v>
      </c>
      <c r="I9" s="78"/>
      <c r="J9" s="78"/>
      <c r="M9" s="1" t="s">
        <v>151</v>
      </c>
    </row>
    <row r="10" spans="1:18" ht="9.75" customHeight="1" x14ac:dyDescent="0.25">
      <c r="F10" s="12"/>
      <c r="G10" s="12"/>
      <c r="H10" s="27"/>
      <c r="I10" s="28"/>
      <c r="K10" s="64"/>
    </row>
    <row r="11" spans="1:18" s="7" customFormat="1" ht="19.5" customHeight="1" x14ac:dyDescent="0.25">
      <c r="B11" s="20" t="s">
        <v>12</v>
      </c>
      <c r="C11" s="81">
        <v>41905</v>
      </c>
      <c r="D11" s="81"/>
      <c r="F11" s="31"/>
      <c r="G11" s="19"/>
      <c r="H11" s="19"/>
      <c r="I11" s="16"/>
      <c r="K11" s="64"/>
      <c r="M11" s="86" t="s">
        <v>150</v>
      </c>
      <c r="N11" s="86"/>
      <c r="O11" s="86"/>
      <c r="P11" s="86"/>
      <c r="Q11" s="86"/>
      <c r="R11" s="86"/>
    </row>
    <row r="12" spans="1:18" s="7" customFormat="1" ht="12" customHeight="1" x14ac:dyDescent="0.25">
      <c r="B12" s="20"/>
      <c r="C12" s="68"/>
      <c r="D12" s="68"/>
      <c r="F12" s="31"/>
      <c r="G12" s="19"/>
      <c r="H12" s="19"/>
      <c r="I12" s="16"/>
      <c r="K12" s="64"/>
      <c r="M12" s="87"/>
      <c r="N12" s="87"/>
      <c r="O12" s="87"/>
      <c r="P12" s="87"/>
      <c r="Q12" s="87"/>
      <c r="R12" s="87"/>
    </row>
    <row r="13" spans="1:18" s="7" customFormat="1" ht="19.5" customHeight="1" x14ac:dyDescent="0.25">
      <c r="B13" s="67" t="s">
        <v>147</v>
      </c>
      <c r="C13" s="71" t="s">
        <v>146</v>
      </c>
      <c r="D13" s="68"/>
      <c r="F13" s="31"/>
      <c r="G13" s="19"/>
      <c r="H13" s="19"/>
      <c r="I13" s="16"/>
      <c r="K13" s="64"/>
      <c r="M13" s="75"/>
      <c r="N13" s="75"/>
      <c r="O13" s="75"/>
      <c r="P13" s="75"/>
      <c r="Q13" s="75"/>
      <c r="R13" s="75"/>
    </row>
    <row r="14" spans="1:18" ht="9.75" customHeight="1" x14ac:dyDescent="0.25">
      <c r="B14" s="21"/>
      <c r="C14" s="4"/>
      <c r="D14" s="4"/>
      <c r="E14" s="4"/>
      <c r="F14" s="74"/>
      <c r="G14" s="19"/>
      <c r="H14" s="19"/>
      <c r="I14" s="15"/>
      <c r="M14" s="75"/>
      <c r="N14" s="75"/>
      <c r="O14" s="75"/>
      <c r="P14" s="75"/>
      <c r="Q14" s="75"/>
      <c r="R14" s="75"/>
    </row>
    <row r="15" spans="1:18" ht="19.5" customHeight="1" x14ac:dyDescent="0.25">
      <c r="B15" s="20" t="s">
        <v>140</v>
      </c>
      <c r="E15" s="4"/>
      <c r="F15" s="12"/>
      <c r="G15" s="13"/>
      <c r="H15" s="13"/>
      <c r="I15" s="15"/>
      <c r="M15" s="75"/>
      <c r="N15" s="75"/>
      <c r="O15" s="75"/>
      <c r="P15" s="75"/>
      <c r="Q15" s="75"/>
      <c r="R15" s="75"/>
    </row>
    <row r="16" spans="1:18" ht="9.75" customHeight="1" x14ac:dyDescent="0.25">
      <c r="F16" s="12"/>
      <c r="G16" s="13"/>
      <c r="H16" s="13"/>
      <c r="M16" s="75"/>
      <c r="N16" s="75"/>
      <c r="O16" s="75"/>
      <c r="P16" s="75"/>
      <c r="Q16" s="75"/>
      <c r="R16" s="75"/>
    </row>
    <row r="17" spans="1:19" x14ac:dyDescent="0.25">
      <c r="M17" s="75"/>
      <c r="N17" s="75"/>
      <c r="O17" s="75"/>
      <c r="P17" s="75"/>
      <c r="Q17" s="75"/>
      <c r="R17" s="75"/>
    </row>
    <row r="18" spans="1:19" ht="19.5" customHeight="1" x14ac:dyDescent="0.3">
      <c r="B18" s="79" t="s">
        <v>124</v>
      </c>
      <c r="C18" s="79"/>
      <c r="D18" s="79"/>
      <c r="E18" s="29"/>
      <c r="F18" s="79" t="s">
        <v>125</v>
      </c>
      <c r="G18" s="79"/>
      <c r="H18" s="79"/>
      <c r="I18" s="79"/>
      <c r="J18" s="79"/>
      <c r="M18" s="75"/>
      <c r="N18" s="75"/>
      <c r="O18" s="75"/>
      <c r="P18" s="75"/>
      <c r="Q18" s="75"/>
      <c r="R18" s="75"/>
    </row>
    <row r="19" spans="1:19" s="4" customFormat="1" ht="3.75" customHeight="1" x14ac:dyDescent="0.25">
      <c r="B19" s="79"/>
      <c r="C19" s="79"/>
      <c r="D19" s="79"/>
      <c r="K19" s="63"/>
      <c r="M19" s="75"/>
      <c r="N19" s="75"/>
      <c r="O19" s="75"/>
      <c r="P19" s="75"/>
      <c r="Q19" s="75"/>
      <c r="R19" s="75"/>
    </row>
    <row r="20" spans="1:19" s="4" customFormat="1" x14ac:dyDescent="0.25">
      <c r="B20" s="72" t="s">
        <v>28</v>
      </c>
      <c r="C20" s="11"/>
      <c r="D20" s="11"/>
      <c r="H20" s="4" t="str">
        <f>IF(H19="CLIENT","ENTRER ADRESSE","")</f>
        <v/>
      </c>
      <c r="K20" s="63"/>
      <c r="M20" s="75"/>
      <c r="N20" s="75"/>
      <c r="O20" s="75"/>
      <c r="P20" s="75"/>
      <c r="Q20" s="75"/>
      <c r="R20" s="75"/>
    </row>
    <row r="21" spans="1:19" s="4" customFormat="1" ht="15.75" x14ac:dyDescent="0.25">
      <c r="B21" s="43" t="str">
        <f ca="1">(VLOOKUP(B20,OFFSET(FOURNISSEURS,0,1),2))</f>
        <v>1299, rue Bernier</v>
      </c>
      <c r="C21" s="11"/>
      <c r="D21" s="11"/>
      <c r="F21" s="36"/>
      <c r="H21" s="73" t="s">
        <v>144</v>
      </c>
      <c r="I21" s="4">
        <v>13431551</v>
      </c>
      <c r="J21"/>
      <c r="K21" s="63"/>
      <c r="M21" s="75"/>
      <c r="N21" s="75"/>
      <c r="O21" s="75"/>
      <c r="P21" s="75"/>
      <c r="Q21" s="75"/>
      <c r="R21" s="75"/>
    </row>
    <row r="22" spans="1:19" s="4" customFormat="1" ht="15.75" x14ac:dyDescent="0.25">
      <c r="B22" s="43" t="str">
        <f ca="1">CONCATENATE(VLOOKUP(B20,OFFSET(FOURNISSEURS,0,1),3)," ",VLOOKUP(B20,OFFSET(FOURNISSEURS,0,1),4)," ",VLOOKUP(B20,OFFSET(FOURNISSEURS,0,1),5))</f>
        <v>St-Jean-sur-Richelieu (Québec) J2W 0G7</v>
      </c>
      <c r="F22" s="37" t="str">
        <f>IF(H21="CLIENT","ADRESSE:","")</f>
        <v>ADRESSE:</v>
      </c>
      <c r="G22" s="85"/>
      <c r="H22" s="85"/>
      <c r="I22" s="85"/>
      <c r="J22" s="85"/>
      <c r="K22" s="63"/>
      <c r="M22" s="75"/>
      <c r="N22" s="75"/>
      <c r="O22" s="75"/>
      <c r="P22" s="75"/>
      <c r="Q22" s="75"/>
      <c r="R22" s="75"/>
      <c r="S22" s="30"/>
    </row>
    <row r="23" spans="1:19" s="4" customFormat="1" ht="15.75" x14ac:dyDescent="0.25">
      <c r="B23" s="43" t="str">
        <f ca="1">(VLOOKUP(B20,OFFSET(FOURNISSEURS,0,1),6))</f>
        <v>Tél.: 514-292-8613</v>
      </c>
      <c r="G23" s="85"/>
      <c r="H23" s="85"/>
      <c r="I23" s="85"/>
      <c r="J23" s="85"/>
      <c r="K23" s="63"/>
      <c r="M23" s="75"/>
      <c r="N23" s="75"/>
      <c r="O23" s="75"/>
      <c r="P23" s="75"/>
      <c r="Q23" s="75"/>
      <c r="R23" s="75"/>
      <c r="S23" s="30"/>
    </row>
    <row r="24" spans="1:19" x14ac:dyDescent="0.25">
      <c r="B24" s="44" t="s">
        <v>123</v>
      </c>
      <c r="C24" s="69">
        <f ca="1">MATCH(B20,OFFSET(No._FOURNISSEUR,0,1),0)</f>
        <v>9</v>
      </c>
      <c r="D24" s="4"/>
      <c r="E24" s="4"/>
      <c r="F24" s="4"/>
      <c r="G24" s="85"/>
      <c r="H24" s="85"/>
      <c r="I24" s="85"/>
      <c r="J24" s="85"/>
      <c r="M24" s="75"/>
      <c r="N24" s="75"/>
      <c r="O24" s="75"/>
      <c r="P24" s="75"/>
      <c r="Q24" s="75"/>
      <c r="R24" s="75"/>
      <c r="S24" s="7"/>
    </row>
    <row r="25" spans="1:19" ht="19.5" customHeight="1" x14ac:dyDescent="0.3">
      <c r="B25" s="58"/>
      <c r="C25" s="58"/>
      <c r="D25" s="58"/>
      <c r="E25" s="57" t="s">
        <v>139</v>
      </c>
      <c r="F25" s="58"/>
      <c r="G25" s="58"/>
      <c r="H25" s="84"/>
      <c r="I25" s="84"/>
      <c r="J25" s="84"/>
      <c r="M25" s="75"/>
      <c r="N25" s="75"/>
      <c r="O25" s="75"/>
      <c r="P25" s="75"/>
      <c r="Q25" s="75"/>
      <c r="R25" s="75"/>
      <c r="S25" s="7"/>
    </row>
    <row r="26" spans="1:19" x14ac:dyDescent="0.25">
      <c r="A26" s="101" t="s">
        <v>129</v>
      </c>
      <c r="B26" s="102"/>
      <c r="C26" s="45" t="s">
        <v>138</v>
      </c>
      <c r="D26" s="46" t="s">
        <v>14</v>
      </c>
      <c r="E26" s="46" t="s">
        <v>126</v>
      </c>
      <c r="F26" s="46" t="s">
        <v>127</v>
      </c>
      <c r="G26" s="46" t="s">
        <v>132</v>
      </c>
      <c r="H26" s="46" t="s">
        <v>15</v>
      </c>
      <c r="I26" s="46" t="s">
        <v>133</v>
      </c>
      <c r="J26" s="46" t="s">
        <v>136</v>
      </c>
      <c r="K26" s="64"/>
      <c r="M26" s="75"/>
      <c r="N26" s="75"/>
      <c r="O26" s="75"/>
      <c r="P26" s="75"/>
      <c r="Q26" s="75"/>
      <c r="R26" s="75"/>
    </row>
    <row r="27" spans="1:19" x14ac:dyDescent="0.25">
      <c r="A27" s="83" t="s">
        <v>130</v>
      </c>
      <c r="B27" s="82"/>
      <c r="C27" s="47" t="s">
        <v>128</v>
      </c>
      <c r="D27" s="48" t="s">
        <v>16</v>
      </c>
      <c r="E27" s="49"/>
      <c r="F27" s="49" t="s">
        <v>131</v>
      </c>
      <c r="G27" s="48">
        <v>1</v>
      </c>
      <c r="H27" s="48" t="s">
        <v>17</v>
      </c>
      <c r="I27" s="38">
        <v>1</v>
      </c>
      <c r="J27" s="52">
        <f>IF(ISBLANK(I27),"",SUM(G27*I27))</f>
        <v>1</v>
      </c>
      <c r="M27" s="75"/>
      <c r="N27" s="75"/>
      <c r="O27" s="75"/>
      <c r="P27" s="75"/>
      <c r="Q27" s="75"/>
      <c r="R27" s="75"/>
    </row>
    <row r="28" spans="1:19" x14ac:dyDescent="0.25">
      <c r="A28" s="82"/>
      <c r="B28" s="82"/>
      <c r="C28" s="47"/>
      <c r="D28" s="48"/>
      <c r="E28" s="49"/>
      <c r="F28" s="49"/>
      <c r="G28" s="48"/>
      <c r="H28" s="48"/>
      <c r="I28" s="38"/>
      <c r="J28" s="52" t="str">
        <f t="shared" ref="J28:J41" si="0">IF(ISBLANK(I28),"",SUM(G28*I28))</f>
        <v/>
      </c>
      <c r="M28" s="75"/>
      <c r="N28" s="75"/>
      <c r="O28" s="75"/>
      <c r="P28" s="75"/>
      <c r="Q28" s="75"/>
      <c r="R28" s="75"/>
    </row>
    <row r="29" spans="1:19" x14ac:dyDescent="0.25">
      <c r="A29" s="82"/>
      <c r="B29" s="82"/>
      <c r="C29" s="47"/>
      <c r="D29" s="48"/>
      <c r="E29" s="49"/>
      <c r="F29" s="50"/>
      <c r="G29" s="48"/>
      <c r="H29" s="48"/>
      <c r="I29" s="38"/>
      <c r="J29" s="52" t="str">
        <f t="shared" si="0"/>
        <v/>
      </c>
      <c r="M29" s="75"/>
      <c r="N29" s="75"/>
      <c r="O29" s="75"/>
      <c r="P29" s="75"/>
      <c r="Q29" s="75"/>
      <c r="R29" s="75"/>
    </row>
    <row r="30" spans="1:19" x14ac:dyDescent="0.25">
      <c r="A30" s="82"/>
      <c r="B30" s="82"/>
      <c r="C30" s="47"/>
      <c r="D30" s="48"/>
      <c r="E30" s="49"/>
      <c r="F30" s="49"/>
      <c r="G30" s="51"/>
      <c r="H30" s="48"/>
      <c r="I30" s="38"/>
      <c r="J30" s="52" t="str">
        <f t="shared" si="0"/>
        <v/>
      </c>
      <c r="M30" s="75"/>
      <c r="N30" s="75"/>
      <c r="O30" s="75"/>
      <c r="P30" s="75"/>
      <c r="Q30" s="75"/>
      <c r="R30" s="75"/>
    </row>
    <row r="31" spans="1:19" x14ac:dyDescent="0.25">
      <c r="A31" s="82"/>
      <c r="B31" s="82"/>
      <c r="C31" s="47"/>
      <c r="D31" s="48"/>
      <c r="E31" s="49"/>
      <c r="F31" s="49"/>
      <c r="G31" s="51"/>
      <c r="H31" s="48"/>
      <c r="I31" s="38"/>
      <c r="J31" s="52" t="str">
        <f t="shared" si="0"/>
        <v/>
      </c>
      <c r="M31" s="75"/>
      <c r="N31" s="75"/>
      <c r="O31" s="75"/>
      <c r="P31" s="75"/>
      <c r="Q31" s="75"/>
      <c r="R31" s="75"/>
    </row>
    <row r="32" spans="1:19" x14ac:dyDescent="0.25">
      <c r="A32" s="82"/>
      <c r="B32" s="82"/>
      <c r="C32" s="47"/>
      <c r="D32" s="48"/>
      <c r="E32" s="49"/>
      <c r="F32" s="49"/>
      <c r="G32" s="51"/>
      <c r="H32" s="48"/>
      <c r="I32" s="38"/>
      <c r="J32" s="52" t="str">
        <f t="shared" si="0"/>
        <v/>
      </c>
      <c r="M32" s="75"/>
      <c r="N32" s="75"/>
      <c r="O32" s="75"/>
      <c r="P32" s="75"/>
      <c r="Q32" s="75"/>
      <c r="R32" s="75"/>
    </row>
    <row r="33" spans="1:18" x14ac:dyDescent="0.25">
      <c r="A33" s="82"/>
      <c r="B33" s="82"/>
      <c r="C33" s="47"/>
      <c r="D33" s="48"/>
      <c r="E33" s="49"/>
      <c r="F33" s="49"/>
      <c r="G33" s="51"/>
      <c r="H33" s="48"/>
      <c r="I33" s="38"/>
      <c r="J33" s="52" t="str">
        <f t="shared" si="0"/>
        <v/>
      </c>
      <c r="M33" s="75"/>
      <c r="N33" s="75"/>
      <c r="O33" s="75"/>
      <c r="P33" s="75"/>
      <c r="Q33" s="75"/>
      <c r="R33" s="75"/>
    </row>
    <row r="34" spans="1:18" ht="15.75" x14ac:dyDescent="0.25">
      <c r="A34" s="82"/>
      <c r="B34" s="82"/>
      <c r="C34" s="47"/>
      <c r="D34" s="48"/>
      <c r="E34" s="49"/>
      <c r="F34" s="49"/>
      <c r="G34" s="51"/>
      <c r="H34" s="48"/>
      <c r="I34" s="38"/>
      <c r="J34" s="52" t="str">
        <f t="shared" si="0"/>
        <v/>
      </c>
      <c r="L34" s="27"/>
      <c r="M34" s="75"/>
      <c r="N34" s="75"/>
      <c r="O34" s="75"/>
      <c r="P34" s="75"/>
      <c r="Q34" s="75"/>
      <c r="R34" s="75"/>
    </row>
    <row r="35" spans="1:18" ht="15.75" x14ac:dyDescent="0.25">
      <c r="A35" s="83"/>
      <c r="B35" s="82"/>
      <c r="C35" s="47"/>
      <c r="D35" s="48"/>
      <c r="E35" s="49"/>
      <c r="F35" s="49"/>
      <c r="G35" s="51"/>
      <c r="H35" s="48"/>
      <c r="I35" s="38"/>
      <c r="J35" s="52" t="str">
        <f t="shared" si="0"/>
        <v/>
      </c>
      <c r="L35" s="27"/>
      <c r="M35" s="75"/>
      <c r="N35" s="75"/>
      <c r="O35" s="75"/>
      <c r="P35" s="75"/>
      <c r="Q35" s="75"/>
      <c r="R35" s="75"/>
    </row>
    <row r="36" spans="1:18" ht="15.75" customHeight="1" x14ac:dyDescent="0.25">
      <c r="A36" s="82"/>
      <c r="B36" s="82"/>
      <c r="C36" s="47"/>
      <c r="D36" s="48"/>
      <c r="E36" s="49"/>
      <c r="F36" s="49"/>
      <c r="G36" s="51"/>
      <c r="H36" s="48"/>
      <c r="I36" s="38"/>
      <c r="J36" s="52" t="str">
        <f t="shared" si="0"/>
        <v/>
      </c>
      <c r="L36" s="27"/>
    </row>
    <row r="37" spans="1:18" ht="15.75" x14ac:dyDescent="0.25">
      <c r="A37" s="82"/>
      <c r="B37" s="82"/>
      <c r="C37" s="47"/>
      <c r="D37" s="48"/>
      <c r="E37" s="49"/>
      <c r="F37" s="49"/>
      <c r="G37" s="51"/>
      <c r="H37" s="48"/>
      <c r="I37" s="38"/>
      <c r="J37" s="52" t="str">
        <f t="shared" si="0"/>
        <v/>
      </c>
      <c r="L37" s="27"/>
    </row>
    <row r="38" spans="1:18" ht="15.75" x14ac:dyDescent="0.25">
      <c r="A38" s="82"/>
      <c r="B38" s="82"/>
      <c r="C38" s="47"/>
      <c r="D38" s="48"/>
      <c r="E38" s="49"/>
      <c r="F38" s="49"/>
      <c r="G38" s="51"/>
      <c r="H38" s="48"/>
      <c r="I38" s="38"/>
      <c r="J38" s="52" t="str">
        <f t="shared" si="0"/>
        <v/>
      </c>
      <c r="L38" s="27"/>
    </row>
    <row r="39" spans="1:18" ht="15.75" x14ac:dyDescent="0.25">
      <c r="A39" s="82"/>
      <c r="B39" s="82"/>
      <c r="C39" s="47"/>
      <c r="D39" s="48"/>
      <c r="E39" s="49"/>
      <c r="F39" s="49"/>
      <c r="G39" s="51"/>
      <c r="H39" s="48"/>
      <c r="I39" s="38"/>
      <c r="J39" s="52" t="str">
        <f t="shared" si="0"/>
        <v/>
      </c>
      <c r="L39" s="27"/>
    </row>
    <row r="40" spans="1:18" ht="15.75" x14ac:dyDescent="0.25">
      <c r="A40" s="82"/>
      <c r="B40" s="82"/>
      <c r="C40" s="47"/>
      <c r="D40" s="48"/>
      <c r="E40" s="49"/>
      <c r="F40" s="49"/>
      <c r="G40" s="51"/>
      <c r="H40" s="48"/>
      <c r="I40" s="38"/>
      <c r="J40" s="52" t="str">
        <f t="shared" si="0"/>
        <v/>
      </c>
      <c r="L40" s="27"/>
    </row>
    <row r="41" spans="1:18" x14ac:dyDescent="0.25">
      <c r="A41" s="82"/>
      <c r="B41" s="82"/>
      <c r="C41" s="47"/>
      <c r="D41" s="48"/>
      <c r="E41" s="49"/>
      <c r="F41" s="49"/>
      <c r="G41" s="51"/>
      <c r="H41" s="48"/>
      <c r="I41" s="38"/>
      <c r="J41" s="52" t="str">
        <f t="shared" si="0"/>
        <v/>
      </c>
    </row>
    <row r="42" spans="1:18" ht="15.75" x14ac:dyDescent="0.25">
      <c r="B42" s="27"/>
      <c r="C42" s="27"/>
      <c r="D42" s="32"/>
      <c r="E42" s="27"/>
      <c r="F42" s="32"/>
      <c r="G42" s="27"/>
      <c r="H42" s="27"/>
      <c r="I42" s="33"/>
      <c r="J42" s="39"/>
    </row>
    <row r="43" spans="1:18" x14ac:dyDescent="0.25">
      <c r="A43" s="99" t="s">
        <v>137</v>
      </c>
      <c r="B43" s="100"/>
      <c r="I43" s="53" t="s">
        <v>19</v>
      </c>
      <c r="J43" s="38">
        <v>25</v>
      </c>
    </row>
    <row r="44" spans="1:18" x14ac:dyDescent="0.25">
      <c r="A44" s="90"/>
      <c r="B44" s="91"/>
      <c r="C44" s="91"/>
      <c r="D44" s="91"/>
      <c r="E44" s="91"/>
      <c r="F44" s="92"/>
      <c r="G44" s="34"/>
      <c r="H44" s="34"/>
      <c r="I44" s="54" t="s">
        <v>18</v>
      </c>
      <c r="J44" s="52">
        <f>SUM(J27:J41)</f>
        <v>1</v>
      </c>
    </row>
    <row r="45" spans="1:18" x14ac:dyDescent="0.25">
      <c r="A45" s="93"/>
      <c r="B45" s="94"/>
      <c r="C45" s="94"/>
      <c r="D45" s="94"/>
      <c r="E45" s="94"/>
      <c r="F45" s="95"/>
      <c r="G45" s="34"/>
      <c r="H45" s="34"/>
      <c r="I45" s="54" t="s">
        <v>134</v>
      </c>
      <c r="J45" s="52">
        <f>SUM(J43+J44)*5%</f>
        <v>1.3</v>
      </c>
    </row>
    <row r="46" spans="1:18" ht="15.75" thickBot="1" x14ac:dyDescent="0.3">
      <c r="A46" s="96"/>
      <c r="B46" s="97"/>
      <c r="C46" s="97"/>
      <c r="D46" s="97"/>
      <c r="E46" s="97"/>
      <c r="F46" s="98"/>
      <c r="G46" s="34"/>
      <c r="H46" s="34"/>
      <c r="I46" s="54" t="s">
        <v>135</v>
      </c>
      <c r="J46" s="55">
        <f>SUM(J44+J45)*9.975%</f>
        <v>0.22942499999999996</v>
      </c>
    </row>
    <row r="47" spans="1:18" ht="15.75" thickBot="1" x14ac:dyDescent="0.3">
      <c r="A47" s="4"/>
      <c r="B47" s="4"/>
      <c r="C47" s="4"/>
      <c r="D47" s="4"/>
      <c r="E47" s="4"/>
      <c r="F47" s="4"/>
      <c r="G47" s="34"/>
      <c r="H47" s="34"/>
      <c r="I47" s="53" t="s">
        <v>136</v>
      </c>
      <c r="J47" s="56">
        <f>SUM(J43:J46)</f>
        <v>27.529425</v>
      </c>
    </row>
    <row r="48" spans="1:18" ht="19.5" thickBot="1" x14ac:dyDescent="0.35">
      <c r="B48" s="89" t="s">
        <v>141</v>
      </c>
      <c r="C48" s="89"/>
      <c r="D48" s="89"/>
      <c r="E48" s="89"/>
      <c r="F48" s="4"/>
      <c r="G48" s="4"/>
    </row>
    <row r="49" spans="2:11" s="4" customFormat="1" x14ac:dyDescent="0.25">
      <c r="B49" s="88" t="s">
        <v>142</v>
      </c>
      <c r="C49" s="88"/>
      <c r="D49" s="88"/>
      <c r="E49" s="88"/>
      <c r="K49" s="63"/>
    </row>
    <row r="50" spans="2:11" s="4" customFormat="1" x14ac:dyDescent="0.25">
      <c r="K50" s="63"/>
    </row>
    <row r="51" spans="2:11" s="4" customFormat="1" x14ac:dyDescent="0.25">
      <c r="K51" s="63"/>
    </row>
    <row r="52" spans="2:11" s="4" customFormat="1" x14ac:dyDescent="0.25">
      <c r="K52" s="63"/>
    </row>
  </sheetData>
  <mergeCells count="32">
    <mergeCell ref="M11:R12"/>
    <mergeCell ref="B49:E49"/>
    <mergeCell ref="B48:E48"/>
    <mergeCell ref="G23:J23"/>
    <mergeCell ref="G24:J24"/>
    <mergeCell ref="A38:B38"/>
    <mergeCell ref="A39:B39"/>
    <mergeCell ref="A44:F46"/>
    <mergeCell ref="A41:B41"/>
    <mergeCell ref="A43:B43"/>
    <mergeCell ref="A36:B36"/>
    <mergeCell ref="A37:B37"/>
    <mergeCell ref="A40:B40"/>
    <mergeCell ref="A26:B26"/>
    <mergeCell ref="A27:B27"/>
    <mergeCell ref="A33:B33"/>
    <mergeCell ref="A34:B34"/>
    <mergeCell ref="A35:B35"/>
    <mergeCell ref="H25:J25"/>
    <mergeCell ref="C11:D11"/>
    <mergeCell ref="G22:J22"/>
    <mergeCell ref="A28:B28"/>
    <mergeCell ref="A29:B29"/>
    <mergeCell ref="A30:B30"/>
    <mergeCell ref="A31:B31"/>
    <mergeCell ref="A32:B32"/>
    <mergeCell ref="H9:J9"/>
    <mergeCell ref="B18:D19"/>
    <mergeCell ref="B1:J1"/>
    <mergeCell ref="H7:I7"/>
    <mergeCell ref="F18:J18"/>
    <mergeCell ref="C9:E9"/>
  </mergeCells>
  <dataValidations count="3">
    <dataValidation type="list" allowBlank="1" showInputMessage="1" showErrorMessage="1" sqref="H21">
      <mc:AlternateContent xmlns:x12ac="http://schemas.microsoft.com/office/spreadsheetml/2011/1/ac" xmlns:mc="http://schemas.openxmlformats.org/markup-compatibility/2006">
        <mc:Choice Requires="x12ac">
          <x12ac:list>PICK-UP,"2451, Rang des Chutes St-Ursule (Qc) J0K 3M0","560, 19e Avenue Mtl (Qc) H8S 3S5",CLIENT</x12ac:list>
        </mc:Choice>
        <mc:Fallback>
          <formula1>"PICK-UP,2451, Rang des Chutes St-Ursule (Qc) J0K 3M0,560, 19e Avenue Mtl (Qc) H8S 3S5,CLIENT"</formula1>
        </mc:Fallback>
      </mc:AlternateContent>
    </dataValidation>
    <dataValidation type="list" allowBlank="1" showInputMessage="1" showErrorMessage="1" sqref="C13">
      <mc:AlternateContent xmlns:x12ac="http://schemas.microsoft.com/office/spreadsheetml/2011/1/ac" xmlns:mc="http://schemas.openxmlformats.org/markup-compatibility/2006">
        <mc:Choice Requires="x12ac">
          <x12ac:list>Acier,Aluminium,Inox,"Verre, Quincaillerie"</x12ac:list>
        </mc:Choice>
        <mc:Fallback>
          <formula1>"Acier,Aluminium,Inox,Verre, Quincaillerie"</formula1>
        </mc:Fallback>
      </mc:AlternateContent>
    </dataValidation>
    <dataValidation type="list" allowBlank="1" showInputMessage="1" showErrorMessage="1" promptTitle="Choisir nom" sqref="H9">
      <formula1>"Albertro Restrepo,Jonathan Dragon,Jose Antonio Escribano,Nathalie Therrien,Francisco Gonzalez,Simon Laliberté,Simon Turenne"</formula1>
    </dataValidation>
  </dataValidations>
  <hyperlinks>
    <hyperlink ref="M9" r:id="rId1" location="p292817"/>
  </hyperlinks>
  <pageMargins left="0.19685039370078741" right="0.11811023622047245" top="0.39370078740157483" bottom="0.19685039370078741" header="0.31496062992125984" footer="0.31496062992125984"/>
  <pageSetup orientation="portrait" horizontalDpi="4294967295" verticalDpi="4294967295" r:id="rId2"/>
  <drawing r:id="rId3"/>
  <legacyDrawing r:id="rId4"/>
  <controls>
    <mc:AlternateContent xmlns:mc="http://schemas.openxmlformats.org/markup-compatibility/2006">
      <mc:Choice Requires="x14">
        <control shapeId="2106" r:id="rId5" name="CommandButton1">
          <controlPr autoLine="0" r:id="rId6">
            <anchor moveWithCells="1">
              <from>
                <xdr:col>12</xdr:col>
                <xdr:colOff>85725</xdr:colOff>
                <xdr:row>0</xdr:row>
                <xdr:rowOff>57150</xdr:rowOff>
              </from>
              <to>
                <xdr:col>13</xdr:col>
                <xdr:colOff>238125</xdr:colOff>
                <xdr:row>2</xdr:row>
                <xdr:rowOff>57150</xdr:rowOff>
              </to>
            </anchor>
          </controlPr>
        </control>
      </mc:Choice>
      <mc:Fallback>
        <control shapeId="2106" r:id="rId5" name="CommandButton1"/>
      </mc:Fallback>
    </mc:AlternateContent>
    <mc:AlternateContent xmlns:mc="http://schemas.openxmlformats.org/markup-compatibility/2006">
      <mc:Choice Requires="x14">
        <control shapeId="2096" r:id="rId7" name="Option Button 48">
          <controlPr locked="0" defaultSize="0" autoFill="0" autoLine="0" autoPict="0">
            <anchor moveWithCells="1">
              <from>
                <xdr:col>2</xdr:col>
                <xdr:colOff>0</xdr:colOff>
                <xdr:row>14</xdr:row>
                <xdr:rowOff>0</xdr:rowOff>
              </from>
              <to>
                <xdr:col>3</xdr:col>
                <xdr:colOff>76200</xdr:colOff>
                <xdr:row>15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97" r:id="rId8" name="Option Button 49">
          <controlPr locked="0" defaultSize="0" autoFill="0" autoLine="0" autoPict="0">
            <anchor moveWithCells="1">
              <from>
                <xdr:col>3</xdr:col>
                <xdr:colOff>152400</xdr:colOff>
                <xdr:row>14</xdr:row>
                <xdr:rowOff>0</xdr:rowOff>
              </from>
              <to>
                <xdr:col>4</xdr:col>
                <xdr:colOff>333375</xdr:colOff>
                <xdr:row>15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08" r:id="rId9" name="Button 60">
          <controlPr defaultSize="0" print="0" autoFill="0" autoPict="0" macro="[0]!Enregistrer">
            <anchor>
              <from>
                <xdr:col>12</xdr:col>
                <xdr:colOff>171450</xdr:colOff>
                <xdr:row>4</xdr:row>
                <xdr:rowOff>161925</xdr:rowOff>
              </from>
              <to>
                <xdr:col>15</xdr:col>
                <xdr:colOff>95250</xdr:colOff>
                <xdr:row>7</xdr:row>
                <xdr:rowOff>38100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FOURNISSEURS!$B$2:$B$250</xm:f>
          </x14:formula1>
          <xm:sqref>B20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MN25"/>
  <sheetViews>
    <sheetView showGridLines="0" workbookViewId="0">
      <selection activeCell="J1" sqref="J1"/>
    </sheetView>
  </sheetViews>
  <sheetFormatPr baseColWidth="10" defaultRowHeight="15" x14ac:dyDescent="0.25"/>
  <cols>
    <col min="1" max="1" width="18.140625" customWidth="1"/>
    <col min="2" max="2" width="39.7109375" customWidth="1"/>
    <col min="3" max="3" width="27.42578125" bestFit="1" customWidth="1"/>
    <col min="4" max="4" width="26" customWidth="1"/>
    <col min="5" max="6" width="16" customWidth="1"/>
    <col min="7" max="7" width="20.42578125" customWidth="1"/>
    <col min="8" max="8" width="33" customWidth="1"/>
    <col min="9" max="9" width="17.28515625" customWidth="1"/>
    <col min="10" max="352" width="11.42578125" style="7"/>
  </cols>
  <sheetData>
    <row r="1" spans="1:352" s="14" customFormat="1" ht="19.5" customHeight="1" x14ac:dyDescent="0.25">
      <c r="A1" s="22" t="s">
        <v>102</v>
      </c>
      <c r="B1" s="23" t="s">
        <v>101</v>
      </c>
      <c r="C1" s="23" t="s">
        <v>0</v>
      </c>
      <c r="D1" s="23" t="s">
        <v>4</v>
      </c>
      <c r="E1" s="23" t="s">
        <v>5</v>
      </c>
      <c r="F1" s="23" t="s">
        <v>6</v>
      </c>
      <c r="G1" s="23" t="s">
        <v>1</v>
      </c>
      <c r="H1" s="23" t="s">
        <v>2</v>
      </c>
      <c r="I1" s="23" t="s">
        <v>3</v>
      </c>
      <c r="J1" s="24"/>
      <c r="K1" s="24"/>
      <c r="L1" s="24"/>
      <c r="M1" s="24"/>
      <c r="N1" s="24"/>
      <c r="O1" s="24"/>
      <c r="P1" s="24"/>
      <c r="Q1" s="24"/>
      <c r="R1" s="24"/>
      <c r="S1" s="24"/>
      <c r="T1" s="24"/>
      <c r="U1" s="24"/>
      <c r="V1" s="24"/>
      <c r="W1" s="24"/>
      <c r="X1" s="24"/>
      <c r="Y1" s="24"/>
      <c r="Z1" s="24"/>
      <c r="AA1" s="24"/>
      <c r="AB1" s="24"/>
      <c r="AC1" s="24"/>
      <c r="AD1" s="24"/>
      <c r="AE1" s="24"/>
      <c r="AF1" s="24"/>
      <c r="AG1" s="24"/>
      <c r="AH1" s="24"/>
      <c r="AI1" s="24"/>
      <c r="AJ1" s="24"/>
      <c r="AK1" s="24"/>
      <c r="AL1" s="24"/>
      <c r="AM1" s="24"/>
      <c r="AN1" s="24"/>
      <c r="AO1" s="24"/>
      <c r="AP1" s="24"/>
      <c r="AQ1" s="24"/>
      <c r="AR1" s="24"/>
      <c r="AS1" s="24"/>
      <c r="AT1" s="24"/>
      <c r="AU1" s="24"/>
      <c r="AV1" s="24"/>
      <c r="AW1" s="24"/>
      <c r="AX1" s="24"/>
      <c r="AY1" s="24"/>
      <c r="AZ1" s="24"/>
      <c r="BA1" s="24"/>
      <c r="BB1" s="24"/>
      <c r="BC1" s="24"/>
      <c r="BD1" s="24"/>
      <c r="BE1" s="24"/>
      <c r="BF1" s="24"/>
      <c r="BG1" s="24"/>
      <c r="BH1" s="24"/>
      <c r="BI1" s="24"/>
      <c r="BJ1" s="24"/>
      <c r="BK1" s="24"/>
      <c r="BL1" s="24"/>
      <c r="BM1" s="24"/>
      <c r="BN1" s="24"/>
      <c r="BO1" s="24"/>
      <c r="BP1" s="24"/>
      <c r="BQ1" s="24"/>
      <c r="BR1" s="24"/>
      <c r="BS1" s="24"/>
      <c r="BT1" s="24"/>
      <c r="BU1" s="24"/>
      <c r="BV1" s="24"/>
      <c r="BW1" s="24"/>
      <c r="BX1" s="24"/>
      <c r="BY1" s="24"/>
      <c r="BZ1" s="24"/>
      <c r="CA1" s="24"/>
      <c r="CB1" s="24"/>
      <c r="CC1" s="24"/>
      <c r="CD1" s="24"/>
      <c r="CE1" s="24"/>
      <c r="CF1" s="24"/>
      <c r="CG1" s="24"/>
      <c r="CH1" s="24"/>
      <c r="CI1" s="24"/>
      <c r="CJ1" s="24"/>
      <c r="CK1" s="24"/>
      <c r="CL1" s="24"/>
      <c r="CM1" s="24"/>
      <c r="CN1" s="24"/>
      <c r="CO1" s="24"/>
      <c r="CP1" s="24"/>
      <c r="CQ1" s="24"/>
      <c r="CR1" s="24"/>
      <c r="CS1" s="24"/>
      <c r="CT1" s="24"/>
      <c r="CU1" s="24"/>
      <c r="CV1" s="24"/>
      <c r="CW1" s="24"/>
      <c r="CX1" s="24"/>
      <c r="CY1" s="24"/>
      <c r="CZ1" s="24"/>
      <c r="DA1" s="24"/>
      <c r="DB1" s="24"/>
      <c r="DC1" s="24"/>
      <c r="DD1" s="24"/>
      <c r="DE1" s="24"/>
      <c r="DF1" s="24"/>
      <c r="DG1" s="24"/>
      <c r="DH1" s="24"/>
      <c r="DI1" s="24"/>
      <c r="DJ1" s="24"/>
      <c r="DK1" s="24"/>
      <c r="DL1" s="24"/>
      <c r="DM1" s="24"/>
      <c r="DN1" s="24"/>
      <c r="DO1" s="24"/>
      <c r="DP1" s="24"/>
      <c r="DQ1" s="24"/>
      <c r="DR1" s="24"/>
      <c r="DS1" s="24"/>
      <c r="DT1" s="24"/>
      <c r="DU1" s="24"/>
      <c r="DV1" s="24"/>
      <c r="DW1" s="24"/>
      <c r="DX1" s="24"/>
      <c r="DY1" s="24"/>
      <c r="DZ1" s="24"/>
      <c r="EA1" s="24"/>
      <c r="EB1" s="24"/>
      <c r="EC1" s="24"/>
      <c r="ED1" s="24"/>
      <c r="EE1" s="24"/>
      <c r="EF1" s="24"/>
      <c r="EG1" s="24"/>
      <c r="EH1" s="24"/>
      <c r="EI1" s="24"/>
      <c r="EJ1" s="24"/>
      <c r="EK1" s="24"/>
      <c r="EL1" s="24"/>
      <c r="EM1" s="24"/>
      <c r="EN1" s="24"/>
      <c r="EO1" s="24"/>
      <c r="EP1" s="24"/>
      <c r="EQ1" s="24"/>
      <c r="ER1" s="24"/>
      <c r="ES1" s="24"/>
      <c r="ET1" s="24"/>
      <c r="EU1" s="24"/>
      <c r="EV1" s="24"/>
      <c r="EW1" s="24"/>
      <c r="EX1" s="24"/>
      <c r="EY1" s="24"/>
      <c r="EZ1" s="24"/>
      <c r="FA1" s="24"/>
      <c r="FB1" s="24"/>
      <c r="FC1" s="24"/>
      <c r="FD1" s="24"/>
      <c r="FE1" s="24"/>
      <c r="FF1" s="24"/>
      <c r="FG1" s="24"/>
      <c r="FH1" s="24"/>
      <c r="FI1" s="24"/>
      <c r="FJ1" s="24"/>
      <c r="FK1" s="24"/>
      <c r="FL1" s="24"/>
      <c r="FM1" s="24"/>
      <c r="FN1" s="24"/>
      <c r="FO1" s="24"/>
      <c r="FP1" s="24"/>
      <c r="FQ1" s="24"/>
      <c r="FR1" s="24"/>
      <c r="FS1" s="24"/>
      <c r="FT1" s="24"/>
      <c r="FU1" s="24"/>
      <c r="FV1" s="24"/>
      <c r="FW1" s="24"/>
      <c r="FX1" s="24"/>
      <c r="FY1" s="24"/>
      <c r="FZ1" s="24"/>
      <c r="GA1" s="24"/>
      <c r="GB1" s="24"/>
      <c r="GC1" s="24"/>
      <c r="GD1" s="24"/>
      <c r="GE1" s="24"/>
      <c r="GF1" s="24"/>
      <c r="GG1" s="24"/>
      <c r="GH1" s="24"/>
      <c r="GI1" s="24"/>
      <c r="GJ1" s="24"/>
      <c r="GK1" s="24"/>
      <c r="GL1" s="24"/>
      <c r="GM1" s="24"/>
      <c r="GN1" s="24"/>
      <c r="GO1" s="24"/>
      <c r="GP1" s="24"/>
      <c r="GQ1" s="24"/>
      <c r="GR1" s="24"/>
      <c r="GS1" s="24"/>
      <c r="GT1" s="24"/>
      <c r="GU1" s="24"/>
      <c r="GV1" s="24"/>
      <c r="GW1" s="24"/>
      <c r="GX1" s="24"/>
      <c r="GY1" s="24"/>
      <c r="GZ1" s="24"/>
      <c r="HA1" s="24"/>
      <c r="HB1" s="24"/>
      <c r="HC1" s="24"/>
      <c r="HD1" s="24"/>
      <c r="HE1" s="24"/>
      <c r="HF1" s="24"/>
      <c r="HG1" s="24"/>
      <c r="HH1" s="24"/>
      <c r="HI1" s="24"/>
      <c r="HJ1" s="24"/>
      <c r="HK1" s="24"/>
      <c r="HL1" s="24"/>
      <c r="HM1" s="24"/>
      <c r="HN1" s="24"/>
      <c r="HO1" s="24"/>
      <c r="HP1" s="24"/>
      <c r="HQ1" s="24"/>
      <c r="HR1" s="24"/>
      <c r="HS1" s="24"/>
      <c r="HT1" s="24"/>
      <c r="HU1" s="24"/>
      <c r="HV1" s="24"/>
      <c r="HW1" s="24"/>
      <c r="HX1" s="24"/>
      <c r="HY1" s="24"/>
      <c r="HZ1" s="24"/>
      <c r="IA1" s="24"/>
      <c r="IB1" s="24"/>
      <c r="IC1" s="24"/>
      <c r="ID1" s="24"/>
      <c r="IE1" s="24"/>
      <c r="IF1" s="24"/>
      <c r="IG1" s="24"/>
      <c r="IH1" s="24"/>
      <c r="II1" s="24"/>
      <c r="IJ1" s="24"/>
      <c r="IK1" s="24"/>
      <c r="IL1" s="24"/>
      <c r="IM1" s="24"/>
      <c r="IN1" s="24"/>
      <c r="IO1" s="24"/>
      <c r="IP1" s="24"/>
      <c r="IQ1" s="24"/>
      <c r="IR1" s="24"/>
      <c r="IS1" s="24"/>
      <c r="IT1" s="24"/>
      <c r="IU1" s="24"/>
      <c r="IV1" s="24"/>
      <c r="IW1" s="24"/>
      <c r="IX1" s="24"/>
      <c r="IY1" s="24"/>
      <c r="IZ1" s="24"/>
      <c r="JA1" s="24"/>
      <c r="JB1" s="24"/>
      <c r="JC1" s="24"/>
      <c r="JD1" s="24"/>
      <c r="JE1" s="24"/>
      <c r="JF1" s="24"/>
      <c r="JG1" s="24"/>
      <c r="JH1" s="24"/>
      <c r="JI1" s="24"/>
      <c r="JJ1" s="24"/>
      <c r="JK1" s="24"/>
      <c r="JL1" s="24"/>
      <c r="JM1" s="24"/>
      <c r="JN1" s="24"/>
      <c r="JO1" s="24"/>
      <c r="JP1" s="24"/>
      <c r="JQ1" s="24"/>
      <c r="JR1" s="24"/>
      <c r="JS1" s="24"/>
      <c r="JT1" s="24"/>
      <c r="JU1" s="24"/>
      <c r="JV1" s="24"/>
      <c r="JW1" s="24"/>
      <c r="JX1" s="24"/>
      <c r="JY1" s="24"/>
      <c r="JZ1" s="24"/>
      <c r="KA1" s="24"/>
      <c r="KB1" s="24"/>
      <c r="KC1" s="24"/>
      <c r="KD1" s="24"/>
      <c r="KE1" s="24"/>
      <c r="KF1" s="24"/>
      <c r="KG1" s="24"/>
      <c r="KH1" s="24"/>
      <c r="KI1" s="24"/>
      <c r="KJ1" s="24"/>
      <c r="KK1" s="24"/>
      <c r="KL1" s="24"/>
      <c r="KM1" s="24"/>
      <c r="KN1" s="24"/>
      <c r="KO1" s="24"/>
      <c r="KP1" s="24"/>
      <c r="KQ1" s="24"/>
      <c r="KR1" s="24"/>
      <c r="KS1" s="24"/>
      <c r="KT1" s="24"/>
      <c r="KU1" s="24"/>
      <c r="KV1" s="24"/>
      <c r="KW1" s="24"/>
      <c r="KX1" s="24"/>
      <c r="KY1" s="24"/>
      <c r="KZ1" s="24"/>
      <c r="LA1" s="24"/>
      <c r="LB1" s="24"/>
      <c r="LC1" s="24"/>
      <c r="LD1" s="24"/>
      <c r="LE1" s="24"/>
      <c r="LF1" s="24"/>
      <c r="LG1" s="24"/>
      <c r="LH1" s="24"/>
      <c r="LI1" s="24"/>
      <c r="LJ1" s="24"/>
      <c r="LK1" s="24"/>
      <c r="LL1" s="24"/>
      <c r="LM1" s="24"/>
      <c r="LN1" s="24"/>
      <c r="LO1" s="24"/>
      <c r="LP1" s="24"/>
      <c r="LQ1" s="24"/>
      <c r="LR1" s="24"/>
      <c r="LS1" s="24"/>
      <c r="LT1" s="24"/>
      <c r="LU1" s="24"/>
      <c r="LV1" s="24"/>
      <c r="LW1" s="24"/>
      <c r="LX1" s="24"/>
      <c r="LY1" s="24"/>
      <c r="LZ1" s="24"/>
      <c r="MA1" s="24"/>
      <c r="MB1" s="24"/>
      <c r="MC1" s="24"/>
      <c r="MD1" s="24"/>
      <c r="ME1" s="24"/>
      <c r="MF1" s="24"/>
      <c r="MG1" s="24"/>
      <c r="MH1" s="24"/>
      <c r="MI1" s="24"/>
      <c r="MJ1" s="24"/>
      <c r="MK1" s="24"/>
      <c r="ML1" s="24"/>
      <c r="MM1" s="24"/>
      <c r="MN1" s="24"/>
    </row>
    <row r="2" spans="1:352" x14ac:dyDescent="0.25">
      <c r="A2" s="9">
        <v>1</v>
      </c>
      <c r="B2" t="s">
        <v>20</v>
      </c>
      <c r="C2" t="s">
        <v>38</v>
      </c>
      <c r="D2" t="s">
        <v>56</v>
      </c>
      <c r="E2" t="s">
        <v>104</v>
      </c>
      <c r="F2" t="s">
        <v>69</v>
      </c>
      <c r="G2" t="s">
        <v>105</v>
      </c>
      <c r="H2" s="1" t="s">
        <v>88</v>
      </c>
    </row>
    <row r="3" spans="1:352" s="5" customFormat="1" x14ac:dyDescent="0.25">
      <c r="A3" s="10">
        <v>2</v>
      </c>
      <c r="B3" s="5" t="s">
        <v>21</v>
      </c>
      <c r="C3" s="5" t="s">
        <v>39</v>
      </c>
      <c r="D3" s="5" t="s">
        <v>57</v>
      </c>
      <c r="E3" s="5" t="s">
        <v>104</v>
      </c>
      <c r="F3" s="5" t="s">
        <v>70</v>
      </c>
      <c r="G3" s="5" t="s">
        <v>106</v>
      </c>
      <c r="H3" s="6" t="s">
        <v>92</v>
      </c>
      <c r="I3" s="5" t="s">
        <v>91</v>
      </c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D3" s="7"/>
      <c r="BE3" s="7"/>
      <c r="BF3" s="7"/>
      <c r="BG3" s="7"/>
      <c r="BH3" s="7"/>
      <c r="BI3" s="7"/>
      <c r="BJ3" s="7"/>
      <c r="BK3" s="7"/>
      <c r="BL3" s="7"/>
      <c r="BM3" s="7"/>
      <c r="BN3" s="7"/>
      <c r="BO3" s="7"/>
      <c r="BP3" s="7"/>
      <c r="BQ3" s="7"/>
      <c r="BR3" s="7"/>
      <c r="BS3" s="7"/>
      <c r="BT3" s="7"/>
      <c r="BU3" s="7"/>
      <c r="BV3" s="7"/>
      <c r="BW3" s="7"/>
      <c r="BX3" s="7"/>
      <c r="BY3" s="7"/>
      <c r="BZ3" s="7"/>
      <c r="CA3" s="7"/>
      <c r="CB3" s="7"/>
      <c r="CC3" s="7"/>
      <c r="CD3" s="7"/>
      <c r="CE3" s="7"/>
      <c r="CF3" s="7"/>
      <c r="CG3" s="7"/>
      <c r="CH3" s="7"/>
      <c r="CI3" s="7"/>
      <c r="CJ3" s="7"/>
      <c r="CK3" s="7"/>
      <c r="CL3" s="7"/>
      <c r="CM3" s="7"/>
      <c r="CN3" s="7"/>
      <c r="CO3" s="7"/>
      <c r="CP3" s="7"/>
      <c r="CQ3" s="7"/>
      <c r="CR3" s="7"/>
      <c r="CS3" s="7"/>
      <c r="CT3" s="7"/>
      <c r="CU3" s="7"/>
      <c r="CV3" s="7"/>
      <c r="CW3" s="7"/>
      <c r="CX3" s="7"/>
      <c r="CY3" s="7"/>
      <c r="CZ3" s="7"/>
      <c r="DA3" s="7"/>
      <c r="DB3" s="7"/>
      <c r="DC3" s="7"/>
      <c r="DD3" s="7"/>
      <c r="DE3" s="7"/>
      <c r="DF3" s="7"/>
      <c r="DG3" s="7"/>
      <c r="DH3" s="7"/>
      <c r="DI3" s="7"/>
      <c r="DJ3" s="7"/>
      <c r="DK3" s="7"/>
      <c r="DL3" s="7"/>
      <c r="DM3" s="7"/>
      <c r="DN3" s="7"/>
      <c r="DO3" s="7"/>
      <c r="DP3" s="7"/>
      <c r="DQ3" s="7"/>
      <c r="DR3" s="7"/>
      <c r="DS3" s="7"/>
      <c r="DT3" s="7"/>
      <c r="DU3" s="7"/>
      <c r="DV3" s="7"/>
      <c r="DW3" s="7"/>
      <c r="DX3" s="7"/>
      <c r="DY3" s="7"/>
      <c r="DZ3" s="7"/>
      <c r="EA3" s="7"/>
      <c r="EB3" s="7"/>
      <c r="EC3" s="7"/>
      <c r="ED3" s="7"/>
      <c r="EE3" s="7"/>
      <c r="EF3" s="7"/>
      <c r="EG3" s="7"/>
      <c r="EH3" s="7"/>
      <c r="EI3" s="7"/>
      <c r="EJ3" s="7"/>
      <c r="EK3" s="7"/>
      <c r="EL3" s="7"/>
      <c r="EM3" s="7"/>
      <c r="EN3" s="7"/>
      <c r="EO3" s="7"/>
      <c r="EP3" s="7"/>
      <c r="EQ3" s="7"/>
      <c r="ER3" s="7"/>
      <c r="ES3" s="7"/>
      <c r="ET3" s="7"/>
      <c r="EU3" s="7"/>
      <c r="EV3" s="7"/>
      <c r="EW3" s="7"/>
      <c r="EX3" s="7"/>
      <c r="EY3" s="7"/>
      <c r="EZ3" s="7"/>
      <c r="FA3" s="7"/>
      <c r="FB3" s="7"/>
      <c r="FC3" s="7"/>
      <c r="FD3" s="7"/>
      <c r="FE3" s="7"/>
      <c r="FF3" s="7"/>
      <c r="FG3" s="7"/>
      <c r="FH3" s="7"/>
      <c r="FI3" s="7"/>
      <c r="FJ3" s="7"/>
      <c r="FK3" s="7"/>
      <c r="FL3" s="7"/>
      <c r="FM3" s="7"/>
      <c r="FN3" s="7"/>
      <c r="FO3" s="7"/>
      <c r="FP3" s="7"/>
      <c r="FQ3" s="7"/>
      <c r="FR3" s="7"/>
      <c r="FS3" s="7"/>
      <c r="FT3" s="7"/>
      <c r="FU3" s="7"/>
      <c r="FV3" s="7"/>
      <c r="FW3" s="7"/>
      <c r="FX3" s="7"/>
      <c r="FY3" s="7"/>
      <c r="FZ3" s="7"/>
      <c r="GA3" s="7"/>
      <c r="GB3" s="7"/>
      <c r="GC3" s="7"/>
      <c r="GD3" s="7"/>
      <c r="GE3" s="7"/>
      <c r="GF3" s="7"/>
      <c r="GG3" s="7"/>
      <c r="GH3" s="7"/>
      <c r="GI3" s="7"/>
      <c r="GJ3" s="7"/>
      <c r="GK3" s="7"/>
      <c r="GL3" s="7"/>
      <c r="GM3" s="7"/>
      <c r="GN3" s="7"/>
      <c r="GO3" s="7"/>
      <c r="GP3" s="7"/>
      <c r="GQ3" s="7"/>
      <c r="GR3" s="7"/>
      <c r="GS3" s="7"/>
      <c r="GT3" s="7"/>
      <c r="GU3" s="7"/>
      <c r="GV3" s="7"/>
      <c r="GW3" s="7"/>
      <c r="GX3" s="7"/>
      <c r="GY3" s="7"/>
      <c r="GZ3" s="7"/>
      <c r="HA3" s="7"/>
      <c r="HB3" s="7"/>
      <c r="HC3" s="7"/>
      <c r="HD3" s="7"/>
      <c r="HE3" s="7"/>
      <c r="HF3" s="7"/>
      <c r="HG3" s="7"/>
      <c r="HH3" s="7"/>
      <c r="HI3" s="7"/>
      <c r="HJ3" s="7"/>
      <c r="HK3" s="7"/>
      <c r="HL3" s="7"/>
      <c r="HM3" s="7"/>
      <c r="HN3" s="7"/>
      <c r="HO3" s="7"/>
      <c r="HP3" s="7"/>
      <c r="HQ3" s="7"/>
      <c r="HR3" s="7"/>
      <c r="HS3" s="7"/>
      <c r="HT3" s="7"/>
      <c r="HU3" s="7"/>
      <c r="HV3" s="7"/>
      <c r="HW3" s="7"/>
      <c r="HX3" s="7"/>
      <c r="HY3" s="7"/>
      <c r="HZ3" s="7"/>
      <c r="IA3" s="7"/>
      <c r="IB3" s="7"/>
      <c r="IC3" s="7"/>
      <c r="ID3" s="7"/>
      <c r="IE3" s="7"/>
      <c r="IF3" s="7"/>
      <c r="IG3" s="7"/>
      <c r="IH3" s="7"/>
      <c r="II3" s="7"/>
      <c r="IJ3" s="7"/>
      <c r="IK3" s="7"/>
      <c r="IL3" s="7"/>
      <c r="IM3" s="7"/>
      <c r="IN3" s="7"/>
      <c r="IO3" s="7"/>
      <c r="IP3" s="7"/>
      <c r="IQ3" s="7"/>
      <c r="IR3" s="7"/>
      <c r="IS3" s="7"/>
      <c r="IT3" s="7"/>
      <c r="IU3" s="7"/>
      <c r="IV3" s="7"/>
      <c r="IW3" s="7"/>
      <c r="IX3" s="7"/>
      <c r="IY3" s="7"/>
      <c r="IZ3" s="7"/>
      <c r="JA3" s="7"/>
      <c r="JB3" s="7"/>
      <c r="JC3" s="7"/>
      <c r="JD3" s="7"/>
      <c r="JE3" s="7"/>
      <c r="JF3" s="7"/>
      <c r="JG3" s="7"/>
      <c r="JH3" s="7"/>
      <c r="JI3" s="7"/>
      <c r="JJ3" s="7"/>
      <c r="JK3" s="7"/>
      <c r="JL3" s="7"/>
      <c r="JM3" s="7"/>
      <c r="JN3" s="7"/>
      <c r="JO3" s="7"/>
      <c r="JP3" s="7"/>
      <c r="JQ3" s="7"/>
      <c r="JR3" s="7"/>
      <c r="JS3" s="7"/>
      <c r="JT3" s="7"/>
      <c r="JU3" s="7"/>
      <c r="JV3" s="7"/>
      <c r="JW3" s="7"/>
      <c r="JX3" s="7"/>
      <c r="JY3" s="7"/>
      <c r="JZ3" s="7"/>
      <c r="KA3" s="7"/>
      <c r="KB3" s="7"/>
      <c r="KC3" s="7"/>
      <c r="KD3" s="7"/>
      <c r="KE3" s="7"/>
      <c r="KF3" s="7"/>
      <c r="KG3" s="7"/>
      <c r="KH3" s="7"/>
      <c r="KI3" s="7"/>
      <c r="KJ3" s="7"/>
      <c r="KK3" s="7"/>
      <c r="KL3" s="7"/>
      <c r="KM3" s="7"/>
      <c r="KN3" s="7"/>
      <c r="KO3" s="7"/>
      <c r="KP3" s="7"/>
      <c r="KQ3" s="7"/>
      <c r="KR3" s="7"/>
      <c r="KS3" s="7"/>
      <c r="KT3" s="7"/>
      <c r="KU3" s="7"/>
      <c r="KV3" s="7"/>
      <c r="KW3" s="7"/>
      <c r="KX3" s="7"/>
      <c r="KY3" s="7"/>
      <c r="KZ3" s="7"/>
      <c r="LA3" s="7"/>
      <c r="LB3" s="7"/>
      <c r="LC3" s="7"/>
      <c r="LD3" s="7"/>
      <c r="LE3" s="7"/>
      <c r="LF3" s="7"/>
      <c r="LG3" s="7"/>
      <c r="LH3" s="7"/>
      <c r="LI3" s="7"/>
      <c r="LJ3" s="7"/>
      <c r="LK3" s="7"/>
      <c r="LL3" s="7"/>
      <c r="LM3" s="7"/>
      <c r="LN3" s="7"/>
      <c r="LO3" s="7"/>
      <c r="LP3" s="7"/>
      <c r="LQ3" s="7"/>
      <c r="LR3" s="7"/>
      <c r="LS3" s="7"/>
      <c r="LT3" s="7"/>
      <c r="LU3" s="7"/>
      <c r="LV3" s="7"/>
      <c r="LW3" s="7"/>
      <c r="LX3" s="7"/>
      <c r="LY3" s="7"/>
      <c r="LZ3" s="7"/>
      <c r="MA3" s="7"/>
      <c r="MB3" s="7"/>
      <c r="MC3" s="7"/>
      <c r="MD3" s="7"/>
      <c r="ME3" s="7"/>
      <c r="MF3" s="7"/>
      <c r="MG3" s="7"/>
      <c r="MH3" s="7"/>
      <c r="MI3" s="7"/>
      <c r="MJ3" s="7"/>
      <c r="MK3" s="7"/>
      <c r="ML3" s="7"/>
      <c r="MM3" s="7"/>
      <c r="MN3" s="7"/>
    </row>
    <row r="4" spans="1:352" x14ac:dyDescent="0.25">
      <c r="A4" s="8">
        <v>3</v>
      </c>
      <c r="B4" t="s">
        <v>22</v>
      </c>
      <c r="C4" t="s">
        <v>40</v>
      </c>
      <c r="D4" t="s">
        <v>58</v>
      </c>
      <c r="E4" t="s">
        <v>104</v>
      </c>
      <c r="F4" t="s">
        <v>71</v>
      </c>
      <c r="G4" t="s">
        <v>107</v>
      </c>
      <c r="H4" s="1" t="s">
        <v>89</v>
      </c>
      <c r="I4" t="s">
        <v>87</v>
      </c>
    </row>
    <row r="5" spans="1:352" s="5" customFormat="1" x14ac:dyDescent="0.25">
      <c r="A5" s="10">
        <v>4</v>
      </c>
      <c r="B5" s="5" t="s">
        <v>23</v>
      </c>
      <c r="C5" s="5" t="s">
        <v>41</v>
      </c>
      <c r="D5" s="5" t="s">
        <v>59</v>
      </c>
      <c r="E5" s="5" t="s">
        <v>104</v>
      </c>
      <c r="F5" s="5" t="s">
        <v>72</v>
      </c>
      <c r="G5" s="5" t="s">
        <v>108</v>
      </c>
      <c r="H5" s="6" t="s">
        <v>90</v>
      </c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  <c r="AS5" s="7"/>
      <c r="AT5" s="7"/>
      <c r="AU5" s="7"/>
      <c r="AV5" s="7"/>
      <c r="AW5" s="7"/>
      <c r="AX5" s="7"/>
      <c r="AY5" s="7"/>
      <c r="AZ5" s="7"/>
      <c r="BA5" s="7"/>
      <c r="BB5" s="7"/>
      <c r="BC5" s="7"/>
      <c r="BD5" s="7"/>
      <c r="BE5" s="7"/>
      <c r="BF5" s="7"/>
      <c r="BG5" s="7"/>
      <c r="BH5" s="7"/>
      <c r="BI5" s="7"/>
      <c r="BJ5" s="7"/>
      <c r="BK5" s="7"/>
      <c r="BL5" s="7"/>
      <c r="BM5" s="7"/>
      <c r="BN5" s="7"/>
      <c r="BO5" s="7"/>
      <c r="BP5" s="7"/>
      <c r="BQ5" s="7"/>
      <c r="BR5" s="7"/>
      <c r="BS5" s="7"/>
      <c r="BT5" s="7"/>
      <c r="BU5" s="7"/>
      <c r="BV5" s="7"/>
      <c r="BW5" s="7"/>
      <c r="BX5" s="7"/>
      <c r="BY5" s="7"/>
      <c r="BZ5" s="7"/>
      <c r="CA5" s="7"/>
      <c r="CB5" s="7"/>
      <c r="CC5" s="7"/>
      <c r="CD5" s="7"/>
      <c r="CE5" s="7"/>
      <c r="CF5" s="7"/>
      <c r="CG5" s="7"/>
      <c r="CH5" s="7"/>
      <c r="CI5" s="7"/>
      <c r="CJ5" s="7"/>
      <c r="CK5" s="7"/>
      <c r="CL5" s="7"/>
      <c r="CM5" s="7"/>
      <c r="CN5" s="7"/>
      <c r="CO5" s="7"/>
      <c r="CP5" s="7"/>
      <c r="CQ5" s="7"/>
      <c r="CR5" s="7"/>
      <c r="CS5" s="7"/>
      <c r="CT5" s="7"/>
      <c r="CU5" s="7"/>
      <c r="CV5" s="7"/>
      <c r="CW5" s="7"/>
      <c r="CX5" s="7"/>
      <c r="CY5" s="7"/>
      <c r="CZ5" s="7"/>
      <c r="DA5" s="7"/>
      <c r="DB5" s="7"/>
      <c r="DC5" s="7"/>
      <c r="DD5" s="7"/>
      <c r="DE5" s="7"/>
      <c r="DF5" s="7"/>
      <c r="DG5" s="7"/>
      <c r="DH5" s="7"/>
      <c r="DI5" s="7"/>
      <c r="DJ5" s="7"/>
      <c r="DK5" s="7"/>
      <c r="DL5" s="7"/>
      <c r="DM5" s="7"/>
      <c r="DN5" s="7"/>
      <c r="DO5" s="7"/>
      <c r="DP5" s="7"/>
      <c r="DQ5" s="7"/>
      <c r="DR5" s="7"/>
      <c r="DS5" s="7"/>
      <c r="DT5" s="7"/>
      <c r="DU5" s="7"/>
      <c r="DV5" s="7"/>
      <c r="DW5" s="7"/>
      <c r="DX5" s="7"/>
      <c r="DY5" s="7"/>
      <c r="DZ5" s="7"/>
      <c r="EA5" s="7"/>
      <c r="EB5" s="7"/>
      <c r="EC5" s="7"/>
      <c r="ED5" s="7"/>
      <c r="EE5" s="7"/>
      <c r="EF5" s="7"/>
      <c r="EG5" s="7"/>
      <c r="EH5" s="7"/>
      <c r="EI5" s="7"/>
      <c r="EJ5" s="7"/>
      <c r="EK5" s="7"/>
      <c r="EL5" s="7"/>
      <c r="EM5" s="7"/>
      <c r="EN5" s="7"/>
      <c r="EO5" s="7"/>
      <c r="EP5" s="7"/>
      <c r="EQ5" s="7"/>
      <c r="ER5" s="7"/>
      <c r="ES5" s="7"/>
      <c r="ET5" s="7"/>
      <c r="EU5" s="7"/>
      <c r="EV5" s="7"/>
      <c r="EW5" s="7"/>
      <c r="EX5" s="7"/>
      <c r="EY5" s="7"/>
      <c r="EZ5" s="7"/>
      <c r="FA5" s="7"/>
      <c r="FB5" s="7"/>
      <c r="FC5" s="7"/>
      <c r="FD5" s="7"/>
      <c r="FE5" s="7"/>
      <c r="FF5" s="7"/>
      <c r="FG5" s="7"/>
      <c r="FH5" s="7"/>
      <c r="FI5" s="7"/>
      <c r="FJ5" s="7"/>
      <c r="FK5" s="7"/>
      <c r="FL5" s="7"/>
      <c r="FM5" s="7"/>
      <c r="FN5" s="7"/>
      <c r="FO5" s="7"/>
      <c r="FP5" s="7"/>
      <c r="FQ5" s="7"/>
      <c r="FR5" s="7"/>
      <c r="FS5" s="7"/>
      <c r="FT5" s="7"/>
      <c r="FU5" s="7"/>
      <c r="FV5" s="7"/>
      <c r="FW5" s="7"/>
      <c r="FX5" s="7"/>
      <c r="FY5" s="7"/>
      <c r="FZ5" s="7"/>
      <c r="GA5" s="7"/>
      <c r="GB5" s="7"/>
      <c r="GC5" s="7"/>
      <c r="GD5" s="7"/>
      <c r="GE5" s="7"/>
      <c r="GF5" s="7"/>
      <c r="GG5" s="7"/>
      <c r="GH5" s="7"/>
      <c r="GI5" s="7"/>
      <c r="GJ5" s="7"/>
      <c r="GK5" s="7"/>
      <c r="GL5" s="7"/>
      <c r="GM5" s="7"/>
      <c r="GN5" s="7"/>
      <c r="GO5" s="7"/>
      <c r="GP5" s="7"/>
      <c r="GQ5" s="7"/>
      <c r="GR5" s="7"/>
      <c r="GS5" s="7"/>
      <c r="GT5" s="7"/>
      <c r="GU5" s="7"/>
      <c r="GV5" s="7"/>
      <c r="GW5" s="7"/>
      <c r="GX5" s="7"/>
      <c r="GY5" s="7"/>
      <c r="GZ5" s="7"/>
      <c r="HA5" s="7"/>
      <c r="HB5" s="7"/>
      <c r="HC5" s="7"/>
      <c r="HD5" s="7"/>
      <c r="HE5" s="7"/>
      <c r="HF5" s="7"/>
      <c r="HG5" s="7"/>
      <c r="HH5" s="7"/>
      <c r="HI5" s="7"/>
      <c r="HJ5" s="7"/>
      <c r="HK5" s="7"/>
      <c r="HL5" s="7"/>
      <c r="HM5" s="7"/>
      <c r="HN5" s="7"/>
      <c r="HO5" s="7"/>
      <c r="HP5" s="7"/>
      <c r="HQ5" s="7"/>
      <c r="HR5" s="7"/>
      <c r="HS5" s="7"/>
      <c r="HT5" s="7"/>
      <c r="HU5" s="7"/>
      <c r="HV5" s="7"/>
      <c r="HW5" s="7"/>
      <c r="HX5" s="7"/>
      <c r="HY5" s="7"/>
      <c r="HZ5" s="7"/>
      <c r="IA5" s="7"/>
      <c r="IB5" s="7"/>
      <c r="IC5" s="7"/>
      <c r="ID5" s="7"/>
      <c r="IE5" s="7"/>
      <c r="IF5" s="7"/>
      <c r="IG5" s="7"/>
      <c r="IH5" s="7"/>
      <c r="II5" s="7"/>
      <c r="IJ5" s="7"/>
      <c r="IK5" s="7"/>
      <c r="IL5" s="7"/>
      <c r="IM5" s="7"/>
      <c r="IN5" s="7"/>
      <c r="IO5" s="7"/>
      <c r="IP5" s="7"/>
      <c r="IQ5" s="7"/>
      <c r="IR5" s="7"/>
      <c r="IS5" s="7"/>
      <c r="IT5" s="7"/>
      <c r="IU5" s="7"/>
      <c r="IV5" s="7"/>
      <c r="IW5" s="7"/>
      <c r="IX5" s="7"/>
      <c r="IY5" s="7"/>
      <c r="IZ5" s="7"/>
      <c r="JA5" s="7"/>
      <c r="JB5" s="7"/>
      <c r="JC5" s="7"/>
      <c r="JD5" s="7"/>
      <c r="JE5" s="7"/>
      <c r="JF5" s="7"/>
      <c r="JG5" s="7"/>
      <c r="JH5" s="7"/>
      <c r="JI5" s="7"/>
      <c r="JJ5" s="7"/>
      <c r="JK5" s="7"/>
      <c r="JL5" s="7"/>
      <c r="JM5" s="7"/>
      <c r="JN5" s="7"/>
      <c r="JO5" s="7"/>
      <c r="JP5" s="7"/>
      <c r="JQ5" s="7"/>
      <c r="JR5" s="7"/>
      <c r="JS5" s="7"/>
      <c r="JT5" s="7"/>
      <c r="JU5" s="7"/>
      <c r="JV5" s="7"/>
      <c r="JW5" s="7"/>
      <c r="JX5" s="7"/>
      <c r="JY5" s="7"/>
      <c r="JZ5" s="7"/>
      <c r="KA5" s="7"/>
      <c r="KB5" s="7"/>
      <c r="KC5" s="7"/>
      <c r="KD5" s="7"/>
      <c r="KE5" s="7"/>
      <c r="KF5" s="7"/>
      <c r="KG5" s="7"/>
      <c r="KH5" s="7"/>
      <c r="KI5" s="7"/>
      <c r="KJ5" s="7"/>
      <c r="KK5" s="7"/>
      <c r="KL5" s="7"/>
      <c r="KM5" s="7"/>
      <c r="KN5" s="7"/>
      <c r="KO5" s="7"/>
      <c r="KP5" s="7"/>
      <c r="KQ5" s="7"/>
      <c r="KR5" s="7"/>
      <c r="KS5" s="7"/>
      <c r="KT5" s="7"/>
      <c r="KU5" s="7"/>
      <c r="KV5" s="7"/>
      <c r="KW5" s="7"/>
      <c r="KX5" s="7"/>
      <c r="KY5" s="7"/>
      <c r="KZ5" s="7"/>
      <c r="LA5" s="7"/>
      <c r="LB5" s="7"/>
      <c r="LC5" s="7"/>
      <c r="LD5" s="7"/>
      <c r="LE5" s="7"/>
      <c r="LF5" s="7"/>
      <c r="LG5" s="7"/>
      <c r="LH5" s="7"/>
      <c r="LI5" s="7"/>
      <c r="LJ5" s="7"/>
      <c r="LK5" s="7"/>
      <c r="LL5" s="7"/>
      <c r="LM5" s="7"/>
      <c r="LN5" s="7"/>
      <c r="LO5" s="7"/>
      <c r="LP5" s="7"/>
      <c r="LQ5" s="7"/>
      <c r="LR5" s="7"/>
      <c r="LS5" s="7"/>
      <c r="LT5" s="7"/>
      <c r="LU5" s="7"/>
      <c r="LV5" s="7"/>
      <c r="LW5" s="7"/>
      <c r="LX5" s="7"/>
      <c r="LY5" s="7"/>
      <c r="LZ5" s="7"/>
      <c r="MA5" s="7"/>
      <c r="MB5" s="7"/>
      <c r="MC5" s="7"/>
      <c r="MD5" s="7"/>
      <c r="ME5" s="7"/>
      <c r="MF5" s="7"/>
      <c r="MG5" s="7"/>
      <c r="MH5" s="7"/>
      <c r="MI5" s="7"/>
      <c r="MJ5" s="7"/>
      <c r="MK5" s="7"/>
      <c r="ML5" s="7"/>
      <c r="MM5" s="7"/>
      <c r="MN5" s="7"/>
    </row>
    <row r="6" spans="1:352" x14ac:dyDescent="0.25">
      <c r="A6" s="8">
        <v>5</v>
      </c>
      <c r="B6" t="s">
        <v>24</v>
      </c>
      <c r="C6" t="s">
        <v>42</v>
      </c>
      <c r="D6" t="s">
        <v>7</v>
      </c>
      <c r="E6" t="s">
        <v>104</v>
      </c>
      <c r="F6" t="s">
        <v>73</v>
      </c>
      <c r="G6" t="s">
        <v>109</v>
      </c>
    </row>
    <row r="7" spans="1:352" s="5" customFormat="1" x14ac:dyDescent="0.25">
      <c r="A7" s="10">
        <v>6</v>
      </c>
      <c r="B7" s="5" t="s">
        <v>25</v>
      </c>
      <c r="C7" s="5" t="s">
        <v>43</v>
      </c>
      <c r="D7" s="5" t="s">
        <v>60</v>
      </c>
      <c r="E7" s="5" t="s">
        <v>104</v>
      </c>
      <c r="F7" s="5" t="s">
        <v>74</v>
      </c>
      <c r="G7" s="5" t="s">
        <v>110</v>
      </c>
      <c r="H7" s="6" t="s">
        <v>94</v>
      </c>
      <c r="I7" s="5" t="s">
        <v>93</v>
      </c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  <c r="AS7" s="7"/>
      <c r="AT7" s="7"/>
      <c r="AU7" s="7"/>
      <c r="AV7" s="7"/>
      <c r="AW7" s="7"/>
      <c r="AX7" s="7"/>
      <c r="AY7" s="7"/>
      <c r="AZ7" s="7"/>
      <c r="BA7" s="7"/>
      <c r="BB7" s="7"/>
      <c r="BC7" s="7"/>
      <c r="BD7" s="7"/>
      <c r="BE7" s="7"/>
      <c r="BF7" s="7"/>
      <c r="BG7" s="7"/>
      <c r="BH7" s="7"/>
      <c r="BI7" s="7"/>
      <c r="BJ7" s="7"/>
      <c r="BK7" s="7"/>
      <c r="BL7" s="7"/>
      <c r="BM7" s="7"/>
      <c r="BN7" s="7"/>
      <c r="BO7" s="7"/>
      <c r="BP7" s="7"/>
      <c r="BQ7" s="7"/>
      <c r="BR7" s="7"/>
      <c r="BS7" s="7"/>
      <c r="BT7" s="7"/>
      <c r="BU7" s="7"/>
      <c r="BV7" s="7"/>
      <c r="BW7" s="7"/>
      <c r="BX7" s="7"/>
      <c r="BY7" s="7"/>
      <c r="BZ7" s="7"/>
      <c r="CA7" s="7"/>
      <c r="CB7" s="7"/>
      <c r="CC7" s="7"/>
      <c r="CD7" s="7"/>
      <c r="CE7" s="7"/>
      <c r="CF7" s="7"/>
      <c r="CG7" s="7"/>
      <c r="CH7" s="7"/>
      <c r="CI7" s="7"/>
      <c r="CJ7" s="7"/>
      <c r="CK7" s="7"/>
      <c r="CL7" s="7"/>
      <c r="CM7" s="7"/>
      <c r="CN7" s="7"/>
      <c r="CO7" s="7"/>
      <c r="CP7" s="7"/>
      <c r="CQ7" s="7"/>
      <c r="CR7" s="7"/>
      <c r="CS7" s="7"/>
      <c r="CT7" s="7"/>
      <c r="CU7" s="7"/>
      <c r="CV7" s="7"/>
      <c r="CW7" s="7"/>
      <c r="CX7" s="7"/>
      <c r="CY7" s="7"/>
      <c r="CZ7" s="7"/>
      <c r="DA7" s="7"/>
      <c r="DB7" s="7"/>
      <c r="DC7" s="7"/>
      <c r="DD7" s="7"/>
      <c r="DE7" s="7"/>
      <c r="DF7" s="7"/>
      <c r="DG7" s="7"/>
      <c r="DH7" s="7"/>
      <c r="DI7" s="7"/>
      <c r="DJ7" s="7"/>
      <c r="DK7" s="7"/>
      <c r="DL7" s="7"/>
      <c r="DM7" s="7"/>
      <c r="DN7" s="7"/>
      <c r="DO7" s="7"/>
      <c r="DP7" s="7"/>
      <c r="DQ7" s="7"/>
      <c r="DR7" s="7"/>
      <c r="DS7" s="7"/>
      <c r="DT7" s="7"/>
      <c r="DU7" s="7"/>
      <c r="DV7" s="7"/>
      <c r="DW7" s="7"/>
      <c r="DX7" s="7"/>
      <c r="DY7" s="7"/>
      <c r="DZ7" s="7"/>
      <c r="EA7" s="7"/>
      <c r="EB7" s="7"/>
      <c r="EC7" s="7"/>
      <c r="ED7" s="7"/>
      <c r="EE7" s="7"/>
      <c r="EF7" s="7"/>
      <c r="EG7" s="7"/>
      <c r="EH7" s="7"/>
      <c r="EI7" s="7"/>
      <c r="EJ7" s="7"/>
      <c r="EK7" s="7"/>
      <c r="EL7" s="7"/>
      <c r="EM7" s="7"/>
      <c r="EN7" s="7"/>
      <c r="EO7" s="7"/>
      <c r="EP7" s="7"/>
      <c r="EQ7" s="7"/>
      <c r="ER7" s="7"/>
      <c r="ES7" s="7"/>
      <c r="ET7" s="7"/>
      <c r="EU7" s="7"/>
      <c r="EV7" s="7"/>
      <c r="EW7" s="7"/>
      <c r="EX7" s="7"/>
      <c r="EY7" s="7"/>
      <c r="EZ7" s="7"/>
      <c r="FA7" s="7"/>
      <c r="FB7" s="7"/>
      <c r="FC7" s="7"/>
      <c r="FD7" s="7"/>
      <c r="FE7" s="7"/>
      <c r="FF7" s="7"/>
      <c r="FG7" s="7"/>
      <c r="FH7" s="7"/>
      <c r="FI7" s="7"/>
      <c r="FJ7" s="7"/>
      <c r="FK7" s="7"/>
      <c r="FL7" s="7"/>
      <c r="FM7" s="7"/>
      <c r="FN7" s="7"/>
      <c r="FO7" s="7"/>
      <c r="FP7" s="7"/>
      <c r="FQ7" s="7"/>
      <c r="FR7" s="7"/>
      <c r="FS7" s="7"/>
      <c r="FT7" s="7"/>
      <c r="FU7" s="7"/>
      <c r="FV7" s="7"/>
      <c r="FW7" s="7"/>
      <c r="FX7" s="7"/>
      <c r="FY7" s="7"/>
      <c r="FZ7" s="7"/>
      <c r="GA7" s="7"/>
      <c r="GB7" s="7"/>
      <c r="GC7" s="7"/>
      <c r="GD7" s="7"/>
      <c r="GE7" s="7"/>
      <c r="GF7" s="7"/>
      <c r="GG7" s="7"/>
      <c r="GH7" s="7"/>
      <c r="GI7" s="7"/>
      <c r="GJ7" s="7"/>
      <c r="GK7" s="7"/>
      <c r="GL7" s="7"/>
      <c r="GM7" s="7"/>
      <c r="GN7" s="7"/>
      <c r="GO7" s="7"/>
      <c r="GP7" s="7"/>
      <c r="GQ7" s="7"/>
      <c r="GR7" s="7"/>
      <c r="GS7" s="7"/>
      <c r="GT7" s="7"/>
      <c r="GU7" s="7"/>
      <c r="GV7" s="7"/>
      <c r="GW7" s="7"/>
      <c r="GX7" s="7"/>
      <c r="GY7" s="7"/>
      <c r="GZ7" s="7"/>
      <c r="HA7" s="7"/>
      <c r="HB7" s="7"/>
      <c r="HC7" s="7"/>
      <c r="HD7" s="7"/>
      <c r="HE7" s="7"/>
      <c r="HF7" s="7"/>
      <c r="HG7" s="7"/>
      <c r="HH7" s="7"/>
      <c r="HI7" s="7"/>
      <c r="HJ7" s="7"/>
      <c r="HK7" s="7"/>
      <c r="HL7" s="7"/>
      <c r="HM7" s="7"/>
      <c r="HN7" s="7"/>
      <c r="HO7" s="7"/>
      <c r="HP7" s="7"/>
      <c r="HQ7" s="7"/>
      <c r="HR7" s="7"/>
      <c r="HS7" s="7"/>
      <c r="HT7" s="7"/>
      <c r="HU7" s="7"/>
      <c r="HV7" s="7"/>
      <c r="HW7" s="7"/>
      <c r="HX7" s="7"/>
      <c r="HY7" s="7"/>
      <c r="HZ7" s="7"/>
      <c r="IA7" s="7"/>
      <c r="IB7" s="7"/>
      <c r="IC7" s="7"/>
      <c r="ID7" s="7"/>
      <c r="IE7" s="7"/>
      <c r="IF7" s="7"/>
      <c r="IG7" s="7"/>
      <c r="IH7" s="7"/>
      <c r="II7" s="7"/>
      <c r="IJ7" s="7"/>
      <c r="IK7" s="7"/>
      <c r="IL7" s="7"/>
      <c r="IM7" s="7"/>
      <c r="IN7" s="7"/>
      <c r="IO7" s="7"/>
      <c r="IP7" s="7"/>
      <c r="IQ7" s="7"/>
      <c r="IR7" s="7"/>
      <c r="IS7" s="7"/>
      <c r="IT7" s="7"/>
      <c r="IU7" s="7"/>
      <c r="IV7" s="7"/>
      <c r="IW7" s="7"/>
      <c r="IX7" s="7"/>
      <c r="IY7" s="7"/>
      <c r="IZ7" s="7"/>
      <c r="JA7" s="7"/>
      <c r="JB7" s="7"/>
      <c r="JC7" s="7"/>
      <c r="JD7" s="7"/>
      <c r="JE7" s="7"/>
      <c r="JF7" s="7"/>
      <c r="JG7" s="7"/>
      <c r="JH7" s="7"/>
      <c r="JI7" s="7"/>
      <c r="JJ7" s="7"/>
      <c r="JK7" s="7"/>
      <c r="JL7" s="7"/>
      <c r="JM7" s="7"/>
      <c r="JN7" s="7"/>
      <c r="JO7" s="7"/>
      <c r="JP7" s="7"/>
      <c r="JQ7" s="7"/>
      <c r="JR7" s="7"/>
      <c r="JS7" s="7"/>
      <c r="JT7" s="7"/>
      <c r="JU7" s="7"/>
      <c r="JV7" s="7"/>
      <c r="JW7" s="7"/>
      <c r="JX7" s="7"/>
      <c r="JY7" s="7"/>
      <c r="JZ7" s="7"/>
      <c r="KA7" s="7"/>
      <c r="KB7" s="7"/>
      <c r="KC7" s="7"/>
      <c r="KD7" s="7"/>
      <c r="KE7" s="7"/>
      <c r="KF7" s="7"/>
      <c r="KG7" s="7"/>
      <c r="KH7" s="7"/>
      <c r="KI7" s="7"/>
      <c r="KJ7" s="7"/>
      <c r="KK7" s="7"/>
      <c r="KL7" s="7"/>
      <c r="KM7" s="7"/>
      <c r="KN7" s="7"/>
      <c r="KO7" s="7"/>
      <c r="KP7" s="7"/>
      <c r="KQ7" s="7"/>
      <c r="KR7" s="7"/>
      <c r="KS7" s="7"/>
      <c r="KT7" s="7"/>
      <c r="KU7" s="7"/>
      <c r="KV7" s="7"/>
      <c r="KW7" s="7"/>
      <c r="KX7" s="7"/>
      <c r="KY7" s="7"/>
      <c r="KZ7" s="7"/>
      <c r="LA7" s="7"/>
      <c r="LB7" s="7"/>
      <c r="LC7" s="7"/>
      <c r="LD7" s="7"/>
      <c r="LE7" s="7"/>
      <c r="LF7" s="7"/>
      <c r="LG7" s="7"/>
      <c r="LH7" s="7"/>
      <c r="LI7" s="7"/>
      <c r="LJ7" s="7"/>
      <c r="LK7" s="7"/>
      <c r="LL7" s="7"/>
      <c r="LM7" s="7"/>
      <c r="LN7" s="7"/>
      <c r="LO7" s="7"/>
      <c r="LP7" s="7"/>
      <c r="LQ7" s="7"/>
      <c r="LR7" s="7"/>
      <c r="LS7" s="7"/>
      <c r="LT7" s="7"/>
      <c r="LU7" s="7"/>
      <c r="LV7" s="7"/>
      <c r="LW7" s="7"/>
      <c r="LX7" s="7"/>
      <c r="LY7" s="7"/>
      <c r="LZ7" s="7"/>
      <c r="MA7" s="7"/>
      <c r="MB7" s="7"/>
      <c r="MC7" s="7"/>
      <c r="MD7" s="7"/>
      <c r="ME7" s="7"/>
      <c r="MF7" s="7"/>
      <c r="MG7" s="7"/>
      <c r="MH7" s="7"/>
      <c r="MI7" s="7"/>
      <c r="MJ7" s="7"/>
      <c r="MK7" s="7"/>
      <c r="ML7" s="7"/>
      <c r="MM7" s="7"/>
      <c r="MN7" s="7"/>
    </row>
    <row r="8" spans="1:352" x14ac:dyDescent="0.25">
      <c r="A8" s="8">
        <v>7</v>
      </c>
      <c r="B8" t="s">
        <v>26</v>
      </c>
      <c r="C8" t="s">
        <v>44</v>
      </c>
      <c r="D8" t="s">
        <v>61</v>
      </c>
      <c r="E8" t="s">
        <v>104</v>
      </c>
      <c r="F8" t="s">
        <v>75</v>
      </c>
      <c r="G8" t="s">
        <v>111</v>
      </c>
    </row>
    <row r="9" spans="1:352" s="5" customFormat="1" x14ac:dyDescent="0.25">
      <c r="A9" s="10">
        <v>8</v>
      </c>
      <c r="B9" s="5" t="s">
        <v>27</v>
      </c>
      <c r="C9" s="5" t="s">
        <v>45</v>
      </c>
      <c r="D9" s="5" t="s">
        <v>62</v>
      </c>
      <c r="E9" s="5" t="s">
        <v>104</v>
      </c>
      <c r="F9" s="5" t="s">
        <v>76</v>
      </c>
      <c r="G9" s="5" t="s">
        <v>112</v>
      </c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  <c r="BE9" s="7"/>
      <c r="BF9" s="7"/>
      <c r="BG9" s="7"/>
      <c r="BH9" s="7"/>
      <c r="BI9" s="7"/>
      <c r="BJ9" s="7"/>
      <c r="BK9" s="7"/>
      <c r="BL9" s="7"/>
      <c r="BM9" s="7"/>
      <c r="BN9" s="7"/>
      <c r="BO9" s="7"/>
      <c r="BP9" s="7"/>
      <c r="BQ9" s="7"/>
      <c r="BR9" s="7"/>
      <c r="BS9" s="7"/>
      <c r="BT9" s="7"/>
      <c r="BU9" s="7"/>
      <c r="BV9" s="7"/>
      <c r="BW9" s="7"/>
      <c r="BX9" s="7"/>
      <c r="BY9" s="7"/>
      <c r="BZ9" s="7"/>
      <c r="CA9" s="7"/>
      <c r="CB9" s="7"/>
      <c r="CC9" s="7"/>
      <c r="CD9" s="7"/>
      <c r="CE9" s="7"/>
      <c r="CF9" s="7"/>
      <c r="CG9" s="7"/>
      <c r="CH9" s="7"/>
      <c r="CI9" s="7"/>
      <c r="CJ9" s="7"/>
      <c r="CK9" s="7"/>
      <c r="CL9" s="7"/>
      <c r="CM9" s="7"/>
      <c r="CN9" s="7"/>
      <c r="CO9" s="7"/>
      <c r="CP9" s="7"/>
      <c r="CQ9" s="7"/>
      <c r="CR9" s="7"/>
      <c r="CS9" s="7"/>
      <c r="CT9" s="7"/>
      <c r="CU9" s="7"/>
      <c r="CV9" s="7"/>
      <c r="CW9" s="7"/>
      <c r="CX9" s="7"/>
      <c r="CY9" s="7"/>
      <c r="CZ9" s="7"/>
      <c r="DA9" s="7"/>
      <c r="DB9" s="7"/>
      <c r="DC9" s="7"/>
      <c r="DD9" s="7"/>
      <c r="DE9" s="7"/>
      <c r="DF9" s="7"/>
      <c r="DG9" s="7"/>
      <c r="DH9" s="7"/>
      <c r="DI9" s="7"/>
      <c r="DJ9" s="7"/>
      <c r="DK9" s="7"/>
      <c r="DL9" s="7"/>
      <c r="DM9" s="7"/>
      <c r="DN9" s="7"/>
      <c r="DO9" s="7"/>
      <c r="DP9" s="7"/>
      <c r="DQ9" s="7"/>
      <c r="DR9" s="7"/>
      <c r="DS9" s="7"/>
      <c r="DT9" s="7"/>
      <c r="DU9" s="7"/>
      <c r="DV9" s="7"/>
      <c r="DW9" s="7"/>
      <c r="DX9" s="7"/>
      <c r="DY9" s="7"/>
      <c r="DZ9" s="7"/>
      <c r="EA9" s="7"/>
      <c r="EB9" s="7"/>
      <c r="EC9" s="7"/>
      <c r="ED9" s="7"/>
      <c r="EE9" s="7"/>
      <c r="EF9" s="7"/>
      <c r="EG9" s="7"/>
      <c r="EH9" s="7"/>
      <c r="EI9" s="7"/>
      <c r="EJ9" s="7"/>
      <c r="EK9" s="7"/>
      <c r="EL9" s="7"/>
      <c r="EM9" s="7"/>
      <c r="EN9" s="7"/>
      <c r="EO9" s="7"/>
      <c r="EP9" s="7"/>
      <c r="EQ9" s="7"/>
      <c r="ER9" s="7"/>
      <c r="ES9" s="7"/>
      <c r="ET9" s="7"/>
      <c r="EU9" s="7"/>
      <c r="EV9" s="7"/>
      <c r="EW9" s="7"/>
      <c r="EX9" s="7"/>
      <c r="EY9" s="7"/>
      <c r="EZ9" s="7"/>
      <c r="FA9" s="7"/>
      <c r="FB9" s="7"/>
      <c r="FC9" s="7"/>
      <c r="FD9" s="7"/>
      <c r="FE9" s="7"/>
      <c r="FF9" s="7"/>
      <c r="FG9" s="7"/>
      <c r="FH9" s="7"/>
      <c r="FI9" s="7"/>
      <c r="FJ9" s="7"/>
      <c r="FK9" s="7"/>
      <c r="FL9" s="7"/>
      <c r="FM9" s="7"/>
      <c r="FN9" s="7"/>
      <c r="FO9" s="7"/>
      <c r="FP9" s="7"/>
      <c r="FQ9" s="7"/>
      <c r="FR9" s="7"/>
      <c r="FS9" s="7"/>
      <c r="FT9" s="7"/>
      <c r="FU9" s="7"/>
      <c r="FV9" s="7"/>
      <c r="FW9" s="7"/>
      <c r="FX9" s="7"/>
      <c r="FY9" s="7"/>
      <c r="FZ9" s="7"/>
      <c r="GA9" s="7"/>
      <c r="GB9" s="7"/>
      <c r="GC9" s="7"/>
      <c r="GD9" s="7"/>
      <c r="GE9" s="7"/>
      <c r="GF9" s="7"/>
      <c r="GG9" s="7"/>
      <c r="GH9" s="7"/>
      <c r="GI9" s="7"/>
      <c r="GJ9" s="7"/>
      <c r="GK9" s="7"/>
      <c r="GL9" s="7"/>
      <c r="GM9" s="7"/>
      <c r="GN9" s="7"/>
      <c r="GO9" s="7"/>
      <c r="GP9" s="7"/>
      <c r="GQ9" s="7"/>
      <c r="GR9" s="7"/>
      <c r="GS9" s="7"/>
      <c r="GT9" s="7"/>
      <c r="GU9" s="7"/>
      <c r="GV9" s="7"/>
      <c r="GW9" s="7"/>
      <c r="GX9" s="7"/>
      <c r="GY9" s="7"/>
      <c r="GZ9" s="7"/>
      <c r="HA9" s="7"/>
      <c r="HB9" s="7"/>
      <c r="HC9" s="7"/>
      <c r="HD9" s="7"/>
      <c r="HE9" s="7"/>
      <c r="HF9" s="7"/>
      <c r="HG9" s="7"/>
      <c r="HH9" s="7"/>
      <c r="HI9" s="7"/>
      <c r="HJ9" s="7"/>
      <c r="HK9" s="7"/>
      <c r="HL9" s="7"/>
      <c r="HM9" s="7"/>
      <c r="HN9" s="7"/>
      <c r="HO9" s="7"/>
      <c r="HP9" s="7"/>
      <c r="HQ9" s="7"/>
      <c r="HR9" s="7"/>
      <c r="HS9" s="7"/>
      <c r="HT9" s="7"/>
      <c r="HU9" s="7"/>
      <c r="HV9" s="7"/>
      <c r="HW9" s="7"/>
      <c r="HX9" s="7"/>
      <c r="HY9" s="7"/>
      <c r="HZ9" s="7"/>
      <c r="IA9" s="7"/>
      <c r="IB9" s="7"/>
      <c r="IC9" s="7"/>
      <c r="ID9" s="7"/>
      <c r="IE9" s="7"/>
      <c r="IF9" s="7"/>
      <c r="IG9" s="7"/>
      <c r="IH9" s="7"/>
      <c r="II9" s="7"/>
      <c r="IJ9" s="7"/>
      <c r="IK9" s="7"/>
      <c r="IL9" s="7"/>
      <c r="IM9" s="7"/>
      <c r="IN9" s="7"/>
      <c r="IO9" s="7"/>
      <c r="IP9" s="7"/>
      <c r="IQ9" s="7"/>
      <c r="IR9" s="7"/>
      <c r="IS9" s="7"/>
      <c r="IT9" s="7"/>
      <c r="IU9" s="7"/>
      <c r="IV9" s="7"/>
      <c r="IW9" s="7"/>
      <c r="IX9" s="7"/>
      <c r="IY9" s="7"/>
      <c r="IZ9" s="7"/>
      <c r="JA9" s="7"/>
      <c r="JB9" s="7"/>
      <c r="JC9" s="7"/>
      <c r="JD9" s="7"/>
      <c r="JE9" s="7"/>
      <c r="JF9" s="7"/>
      <c r="JG9" s="7"/>
      <c r="JH9" s="7"/>
      <c r="JI9" s="7"/>
      <c r="JJ9" s="7"/>
      <c r="JK9" s="7"/>
      <c r="JL9" s="7"/>
      <c r="JM9" s="7"/>
      <c r="JN9" s="7"/>
      <c r="JO9" s="7"/>
      <c r="JP9" s="7"/>
      <c r="JQ9" s="7"/>
      <c r="JR9" s="7"/>
      <c r="JS9" s="7"/>
      <c r="JT9" s="7"/>
      <c r="JU9" s="7"/>
      <c r="JV9" s="7"/>
      <c r="JW9" s="7"/>
      <c r="JX9" s="7"/>
      <c r="JY9" s="7"/>
      <c r="JZ9" s="7"/>
      <c r="KA9" s="7"/>
      <c r="KB9" s="7"/>
      <c r="KC9" s="7"/>
      <c r="KD9" s="7"/>
      <c r="KE9" s="7"/>
      <c r="KF9" s="7"/>
      <c r="KG9" s="7"/>
      <c r="KH9" s="7"/>
      <c r="KI9" s="7"/>
      <c r="KJ9" s="7"/>
      <c r="KK9" s="7"/>
      <c r="KL9" s="7"/>
      <c r="KM9" s="7"/>
      <c r="KN9" s="7"/>
      <c r="KO9" s="7"/>
      <c r="KP9" s="7"/>
      <c r="KQ9" s="7"/>
      <c r="KR9" s="7"/>
      <c r="KS9" s="7"/>
      <c r="KT9" s="7"/>
      <c r="KU9" s="7"/>
      <c r="KV9" s="7"/>
      <c r="KW9" s="7"/>
      <c r="KX9" s="7"/>
      <c r="KY9" s="7"/>
      <c r="KZ9" s="7"/>
      <c r="LA9" s="7"/>
      <c r="LB9" s="7"/>
      <c r="LC9" s="7"/>
      <c r="LD9" s="7"/>
      <c r="LE9" s="7"/>
      <c r="LF9" s="7"/>
      <c r="LG9" s="7"/>
      <c r="LH9" s="7"/>
      <c r="LI9" s="7"/>
      <c r="LJ9" s="7"/>
      <c r="LK9" s="7"/>
      <c r="LL9" s="7"/>
      <c r="LM9" s="7"/>
      <c r="LN9" s="7"/>
      <c r="LO9" s="7"/>
      <c r="LP9" s="7"/>
      <c r="LQ9" s="7"/>
      <c r="LR9" s="7"/>
      <c r="LS9" s="7"/>
      <c r="LT9" s="7"/>
      <c r="LU9" s="7"/>
      <c r="LV9" s="7"/>
      <c r="LW9" s="7"/>
      <c r="LX9" s="7"/>
      <c r="LY9" s="7"/>
      <c r="LZ9" s="7"/>
      <c r="MA9" s="7"/>
      <c r="MB9" s="7"/>
      <c r="MC9" s="7"/>
      <c r="MD9" s="7"/>
      <c r="ME9" s="7"/>
      <c r="MF9" s="7"/>
      <c r="MG9" s="7"/>
      <c r="MH9" s="7"/>
      <c r="MI9" s="7"/>
      <c r="MJ9" s="7"/>
      <c r="MK9" s="7"/>
      <c r="ML9" s="7"/>
      <c r="MM9" s="7"/>
      <c r="MN9" s="7"/>
    </row>
    <row r="10" spans="1:352" x14ac:dyDescent="0.25">
      <c r="A10" s="8">
        <v>9</v>
      </c>
      <c r="B10" t="s">
        <v>28</v>
      </c>
      <c r="C10" t="s">
        <v>46</v>
      </c>
      <c r="D10" t="s">
        <v>63</v>
      </c>
      <c r="E10" t="s">
        <v>104</v>
      </c>
      <c r="F10" t="s">
        <v>77</v>
      </c>
      <c r="G10" t="s">
        <v>113</v>
      </c>
    </row>
    <row r="11" spans="1:352" s="5" customFormat="1" x14ac:dyDescent="0.25">
      <c r="A11" s="10">
        <v>10</v>
      </c>
      <c r="B11" s="5" t="s">
        <v>29</v>
      </c>
      <c r="C11" s="5" t="s">
        <v>47</v>
      </c>
      <c r="D11" s="5" t="s">
        <v>64</v>
      </c>
      <c r="E11" s="5" t="s">
        <v>104</v>
      </c>
      <c r="F11" s="5" t="s">
        <v>78</v>
      </c>
      <c r="G11" s="5" t="s">
        <v>114</v>
      </c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7"/>
      <c r="BA11" s="7"/>
      <c r="BB11" s="7"/>
      <c r="BC11" s="7"/>
      <c r="BD11" s="7"/>
      <c r="BE11" s="7"/>
      <c r="BF11" s="7"/>
      <c r="BG11" s="7"/>
      <c r="BH11" s="7"/>
      <c r="BI11" s="7"/>
      <c r="BJ11" s="7"/>
      <c r="BK11" s="7"/>
      <c r="BL11" s="7"/>
      <c r="BM11" s="7"/>
      <c r="BN11" s="7"/>
      <c r="BO11" s="7"/>
      <c r="BP11" s="7"/>
      <c r="BQ11" s="7"/>
      <c r="BR11" s="7"/>
      <c r="BS11" s="7"/>
      <c r="BT11" s="7"/>
      <c r="BU11" s="7"/>
      <c r="BV11" s="7"/>
      <c r="BW11" s="7"/>
      <c r="BX11" s="7"/>
      <c r="BY11" s="7"/>
      <c r="BZ11" s="7"/>
      <c r="CA11" s="7"/>
      <c r="CB11" s="7"/>
      <c r="CC11" s="7"/>
      <c r="CD11" s="7"/>
      <c r="CE11" s="7"/>
      <c r="CF11" s="7"/>
      <c r="CG11" s="7"/>
      <c r="CH11" s="7"/>
      <c r="CI11" s="7"/>
      <c r="CJ11" s="7"/>
      <c r="CK11" s="7"/>
      <c r="CL11" s="7"/>
      <c r="CM11" s="7"/>
      <c r="CN11" s="7"/>
      <c r="CO11" s="7"/>
      <c r="CP11" s="7"/>
      <c r="CQ11" s="7"/>
      <c r="CR11" s="7"/>
      <c r="CS11" s="7"/>
      <c r="CT11" s="7"/>
      <c r="CU11" s="7"/>
      <c r="CV11" s="7"/>
      <c r="CW11" s="7"/>
      <c r="CX11" s="7"/>
      <c r="CY11" s="7"/>
      <c r="CZ11" s="7"/>
      <c r="DA11" s="7"/>
      <c r="DB11" s="7"/>
      <c r="DC11" s="7"/>
      <c r="DD11" s="7"/>
      <c r="DE11" s="7"/>
      <c r="DF11" s="7"/>
      <c r="DG11" s="7"/>
      <c r="DH11" s="7"/>
      <c r="DI11" s="7"/>
      <c r="DJ11" s="7"/>
      <c r="DK11" s="7"/>
      <c r="DL11" s="7"/>
      <c r="DM11" s="7"/>
      <c r="DN11" s="7"/>
      <c r="DO11" s="7"/>
      <c r="DP11" s="7"/>
      <c r="DQ11" s="7"/>
      <c r="DR11" s="7"/>
      <c r="DS11" s="7"/>
      <c r="DT11" s="7"/>
      <c r="DU11" s="7"/>
      <c r="DV11" s="7"/>
      <c r="DW11" s="7"/>
      <c r="DX11" s="7"/>
      <c r="DY11" s="7"/>
      <c r="DZ11" s="7"/>
      <c r="EA11" s="7"/>
      <c r="EB11" s="7"/>
      <c r="EC11" s="7"/>
      <c r="ED11" s="7"/>
      <c r="EE11" s="7"/>
      <c r="EF11" s="7"/>
      <c r="EG11" s="7"/>
      <c r="EH11" s="7"/>
      <c r="EI11" s="7"/>
      <c r="EJ11" s="7"/>
      <c r="EK11" s="7"/>
      <c r="EL11" s="7"/>
      <c r="EM11" s="7"/>
      <c r="EN11" s="7"/>
      <c r="EO11" s="7"/>
      <c r="EP11" s="7"/>
      <c r="EQ11" s="7"/>
      <c r="ER11" s="7"/>
      <c r="ES11" s="7"/>
      <c r="ET11" s="7"/>
      <c r="EU11" s="7"/>
      <c r="EV11" s="7"/>
      <c r="EW11" s="7"/>
      <c r="EX11" s="7"/>
      <c r="EY11" s="7"/>
      <c r="EZ11" s="7"/>
      <c r="FA11" s="7"/>
      <c r="FB11" s="7"/>
      <c r="FC11" s="7"/>
      <c r="FD11" s="7"/>
      <c r="FE11" s="7"/>
      <c r="FF11" s="7"/>
      <c r="FG11" s="7"/>
      <c r="FH11" s="7"/>
      <c r="FI11" s="7"/>
      <c r="FJ11" s="7"/>
      <c r="FK11" s="7"/>
      <c r="FL11" s="7"/>
      <c r="FM11" s="7"/>
      <c r="FN11" s="7"/>
      <c r="FO11" s="7"/>
      <c r="FP11" s="7"/>
      <c r="FQ11" s="7"/>
      <c r="FR11" s="7"/>
      <c r="FS11" s="7"/>
      <c r="FT11" s="7"/>
      <c r="FU11" s="7"/>
      <c r="FV11" s="7"/>
      <c r="FW11" s="7"/>
      <c r="FX11" s="7"/>
      <c r="FY11" s="7"/>
      <c r="FZ11" s="7"/>
      <c r="GA11" s="7"/>
      <c r="GB11" s="7"/>
      <c r="GC11" s="7"/>
      <c r="GD11" s="7"/>
      <c r="GE11" s="7"/>
      <c r="GF11" s="7"/>
      <c r="GG11" s="7"/>
      <c r="GH11" s="7"/>
      <c r="GI11" s="7"/>
      <c r="GJ11" s="7"/>
      <c r="GK11" s="7"/>
      <c r="GL11" s="7"/>
      <c r="GM11" s="7"/>
      <c r="GN11" s="7"/>
      <c r="GO11" s="7"/>
      <c r="GP11" s="7"/>
      <c r="GQ11" s="7"/>
      <c r="GR11" s="7"/>
      <c r="GS11" s="7"/>
      <c r="GT11" s="7"/>
      <c r="GU11" s="7"/>
      <c r="GV11" s="7"/>
      <c r="GW11" s="7"/>
      <c r="GX11" s="7"/>
      <c r="GY11" s="7"/>
      <c r="GZ11" s="7"/>
      <c r="HA11" s="7"/>
      <c r="HB11" s="7"/>
      <c r="HC11" s="7"/>
      <c r="HD11" s="7"/>
      <c r="HE11" s="7"/>
      <c r="HF11" s="7"/>
      <c r="HG11" s="7"/>
      <c r="HH11" s="7"/>
      <c r="HI11" s="7"/>
      <c r="HJ11" s="7"/>
      <c r="HK11" s="7"/>
      <c r="HL11" s="7"/>
      <c r="HM11" s="7"/>
      <c r="HN11" s="7"/>
      <c r="HO11" s="7"/>
      <c r="HP11" s="7"/>
      <c r="HQ11" s="7"/>
      <c r="HR11" s="7"/>
      <c r="HS11" s="7"/>
      <c r="HT11" s="7"/>
      <c r="HU11" s="7"/>
      <c r="HV11" s="7"/>
      <c r="HW11" s="7"/>
      <c r="HX11" s="7"/>
      <c r="HY11" s="7"/>
      <c r="HZ11" s="7"/>
      <c r="IA11" s="7"/>
      <c r="IB11" s="7"/>
      <c r="IC11" s="7"/>
      <c r="ID11" s="7"/>
      <c r="IE11" s="7"/>
      <c r="IF11" s="7"/>
      <c r="IG11" s="7"/>
      <c r="IH11" s="7"/>
      <c r="II11" s="7"/>
      <c r="IJ11" s="7"/>
      <c r="IK11" s="7"/>
      <c r="IL11" s="7"/>
      <c r="IM11" s="7"/>
      <c r="IN11" s="7"/>
      <c r="IO11" s="7"/>
      <c r="IP11" s="7"/>
      <c r="IQ11" s="7"/>
      <c r="IR11" s="7"/>
      <c r="IS11" s="7"/>
      <c r="IT11" s="7"/>
      <c r="IU11" s="7"/>
      <c r="IV11" s="7"/>
      <c r="IW11" s="7"/>
      <c r="IX11" s="7"/>
      <c r="IY11" s="7"/>
      <c r="IZ11" s="7"/>
      <c r="JA11" s="7"/>
      <c r="JB11" s="7"/>
      <c r="JC11" s="7"/>
      <c r="JD11" s="7"/>
      <c r="JE11" s="7"/>
      <c r="JF11" s="7"/>
      <c r="JG11" s="7"/>
      <c r="JH11" s="7"/>
      <c r="JI11" s="7"/>
      <c r="JJ11" s="7"/>
      <c r="JK11" s="7"/>
      <c r="JL11" s="7"/>
      <c r="JM11" s="7"/>
      <c r="JN11" s="7"/>
      <c r="JO11" s="7"/>
      <c r="JP11" s="7"/>
      <c r="JQ11" s="7"/>
      <c r="JR11" s="7"/>
      <c r="JS11" s="7"/>
      <c r="JT11" s="7"/>
      <c r="JU11" s="7"/>
      <c r="JV11" s="7"/>
      <c r="JW11" s="7"/>
      <c r="JX11" s="7"/>
      <c r="JY11" s="7"/>
      <c r="JZ11" s="7"/>
      <c r="KA11" s="7"/>
      <c r="KB11" s="7"/>
      <c r="KC11" s="7"/>
      <c r="KD11" s="7"/>
      <c r="KE11" s="7"/>
      <c r="KF11" s="7"/>
      <c r="KG11" s="7"/>
      <c r="KH11" s="7"/>
      <c r="KI11" s="7"/>
      <c r="KJ11" s="7"/>
      <c r="KK11" s="7"/>
      <c r="KL11" s="7"/>
      <c r="KM11" s="7"/>
      <c r="KN11" s="7"/>
      <c r="KO11" s="7"/>
      <c r="KP11" s="7"/>
      <c r="KQ11" s="7"/>
      <c r="KR11" s="7"/>
      <c r="KS11" s="7"/>
      <c r="KT11" s="7"/>
      <c r="KU11" s="7"/>
      <c r="KV11" s="7"/>
      <c r="KW11" s="7"/>
      <c r="KX11" s="7"/>
      <c r="KY11" s="7"/>
      <c r="KZ11" s="7"/>
      <c r="LA11" s="7"/>
      <c r="LB11" s="7"/>
      <c r="LC11" s="7"/>
      <c r="LD11" s="7"/>
      <c r="LE11" s="7"/>
      <c r="LF11" s="7"/>
      <c r="LG11" s="7"/>
      <c r="LH11" s="7"/>
      <c r="LI11" s="7"/>
      <c r="LJ11" s="7"/>
      <c r="LK11" s="7"/>
      <c r="LL11" s="7"/>
      <c r="LM11" s="7"/>
      <c r="LN11" s="7"/>
      <c r="LO11" s="7"/>
      <c r="LP11" s="7"/>
      <c r="LQ11" s="7"/>
      <c r="LR11" s="7"/>
      <c r="LS11" s="7"/>
      <c r="LT11" s="7"/>
      <c r="LU11" s="7"/>
      <c r="LV11" s="7"/>
      <c r="LW11" s="7"/>
      <c r="LX11" s="7"/>
      <c r="LY11" s="7"/>
      <c r="LZ11" s="7"/>
      <c r="MA11" s="7"/>
      <c r="MB11" s="7"/>
      <c r="MC11" s="7"/>
      <c r="MD11" s="7"/>
      <c r="ME11" s="7"/>
      <c r="MF11" s="7"/>
      <c r="MG11" s="7"/>
      <c r="MH11" s="7"/>
      <c r="MI11" s="7"/>
      <c r="MJ11" s="7"/>
      <c r="MK11" s="7"/>
      <c r="ML11" s="7"/>
      <c r="MM11" s="7"/>
      <c r="MN11" s="7"/>
    </row>
    <row r="12" spans="1:352" x14ac:dyDescent="0.25">
      <c r="A12" s="8">
        <v>11</v>
      </c>
      <c r="B12" t="s">
        <v>30</v>
      </c>
      <c r="C12" t="s">
        <v>48</v>
      </c>
      <c r="D12" t="s">
        <v>65</v>
      </c>
      <c r="E12" t="s">
        <v>104</v>
      </c>
      <c r="F12" t="s">
        <v>79</v>
      </c>
      <c r="G12" t="s">
        <v>115</v>
      </c>
      <c r="H12" s="1" t="s">
        <v>96</v>
      </c>
      <c r="I12" t="s">
        <v>95</v>
      </c>
    </row>
    <row r="13" spans="1:352" s="5" customFormat="1" x14ac:dyDescent="0.25">
      <c r="A13" s="10">
        <v>12</v>
      </c>
      <c r="B13" s="5" t="s">
        <v>31</v>
      </c>
      <c r="C13" s="5" t="s">
        <v>49</v>
      </c>
      <c r="D13" s="5" t="s">
        <v>7</v>
      </c>
      <c r="E13" s="5" t="s">
        <v>104</v>
      </c>
      <c r="F13" s="5" t="s">
        <v>80</v>
      </c>
      <c r="G13" s="5" t="s">
        <v>116</v>
      </c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7"/>
      <c r="AW13" s="7"/>
      <c r="AX13" s="7"/>
      <c r="AY13" s="7"/>
      <c r="AZ13" s="7"/>
      <c r="BA13" s="7"/>
      <c r="BB13" s="7"/>
      <c r="BC13" s="7"/>
      <c r="BD13" s="7"/>
      <c r="BE13" s="7"/>
      <c r="BF13" s="7"/>
      <c r="BG13" s="7"/>
      <c r="BH13" s="7"/>
      <c r="BI13" s="7"/>
      <c r="BJ13" s="7"/>
      <c r="BK13" s="7"/>
      <c r="BL13" s="7"/>
      <c r="BM13" s="7"/>
      <c r="BN13" s="7"/>
      <c r="BO13" s="7"/>
      <c r="BP13" s="7"/>
      <c r="BQ13" s="7"/>
      <c r="BR13" s="7"/>
      <c r="BS13" s="7"/>
      <c r="BT13" s="7"/>
      <c r="BU13" s="7"/>
      <c r="BV13" s="7"/>
      <c r="BW13" s="7"/>
      <c r="BX13" s="7"/>
      <c r="BY13" s="7"/>
      <c r="BZ13" s="7"/>
      <c r="CA13" s="7"/>
      <c r="CB13" s="7"/>
      <c r="CC13" s="7"/>
      <c r="CD13" s="7"/>
      <c r="CE13" s="7"/>
      <c r="CF13" s="7"/>
      <c r="CG13" s="7"/>
      <c r="CH13" s="7"/>
      <c r="CI13" s="7"/>
      <c r="CJ13" s="7"/>
      <c r="CK13" s="7"/>
      <c r="CL13" s="7"/>
      <c r="CM13" s="7"/>
      <c r="CN13" s="7"/>
      <c r="CO13" s="7"/>
      <c r="CP13" s="7"/>
      <c r="CQ13" s="7"/>
      <c r="CR13" s="7"/>
      <c r="CS13" s="7"/>
      <c r="CT13" s="7"/>
      <c r="CU13" s="7"/>
      <c r="CV13" s="7"/>
      <c r="CW13" s="7"/>
      <c r="CX13" s="7"/>
      <c r="CY13" s="7"/>
      <c r="CZ13" s="7"/>
      <c r="DA13" s="7"/>
      <c r="DB13" s="7"/>
      <c r="DC13" s="7"/>
      <c r="DD13" s="7"/>
      <c r="DE13" s="7"/>
      <c r="DF13" s="7"/>
      <c r="DG13" s="7"/>
      <c r="DH13" s="7"/>
      <c r="DI13" s="7"/>
      <c r="DJ13" s="7"/>
      <c r="DK13" s="7"/>
      <c r="DL13" s="7"/>
      <c r="DM13" s="7"/>
      <c r="DN13" s="7"/>
      <c r="DO13" s="7"/>
      <c r="DP13" s="7"/>
      <c r="DQ13" s="7"/>
      <c r="DR13" s="7"/>
      <c r="DS13" s="7"/>
      <c r="DT13" s="7"/>
      <c r="DU13" s="7"/>
      <c r="DV13" s="7"/>
      <c r="DW13" s="7"/>
      <c r="DX13" s="7"/>
      <c r="DY13" s="7"/>
      <c r="DZ13" s="7"/>
      <c r="EA13" s="7"/>
      <c r="EB13" s="7"/>
      <c r="EC13" s="7"/>
      <c r="ED13" s="7"/>
      <c r="EE13" s="7"/>
      <c r="EF13" s="7"/>
      <c r="EG13" s="7"/>
      <c r="EH13" s="7"/>
      <c r="EI13" s="7"/>
      <c r="EJ13" s="7"/>
      <c r="EK13" s="7"/>
      <c r="EL13" s="7"/>
      <c r="EM13" s="7"/>
      <c r="EN13" s="7"/>
      <c r="EO13" s="7"/>
      <c r="EP13" s="7"/>
      <c r="EQ13" s="7"/>
      <c r="ER13" s="7"/>
      <c r="ES13" s="7"/>
      <c r="ET13" s="7"/>
      <c r="EU13" s="7"/>
      <c r="EV13" s="7"/>
      <c r="EW13" s="7"/>
      <c r="EX13" s="7"/>
      <c r="EY13" s="7"/>
      <c r="EZ13" s="7"/>
      <c r="FA13" s="7"/>
      <c r="FB13" s="7"/>
      <c r="FC13" s="7"/>
      <c r="FD13" s="7"/>
      <c r="FE13" s="7"/>
      <c r="FF13" s="7"/>
      <c r="FG13" s="7"/>
      <c r="FH13" s="7"/>
      <c r="FI13" s="7"/>
      <c r="FJ13" s="7"/>
      <c r="FK13" s="7"/>
      <c r="FL13" s="7"/>
      <c r="FM13" s="7"/>
      <c r="FN13" s="7"/>
      <c r="FO13" s="7"/>
      <c r="FP13" s="7"/>
      <c r="FQ13" s="7"/>
      <c r="FR13" s="7"/>
      <c r="FS13" s="7"/>
      <c r="FT13" s="7"/>
      <c r="FU13" s="7"/>
      <c r="FV13" s="7"/>
      <c r="FW13" s="7"/>
      <c r="FX13" s="7"/>
      <c r="FY13" s="7"/>
      <c r="FZ13" s="7"/>
      <c r="GA13" s="7"/>
      <c r="GB13" s="7"/>
      <c r="GC13" s="7"/>
      <c r="GD13" s="7"/>
      <c r="GE13" s="7"/>
      <c r="GF13" s="7"/>
      <c r="GG13" s="7"/>
      <c r="GH13" s="7"/>
      <c r="GI13" s="7"/>
      <c r="GJ13" s="7"/>
      <c r="GK13" s="7"/>
      <c r="GL13" s="7"/>
      <c r="GM13" s="7"/>
      <c r="GN13" s="7"/>
      <c r="GO13" s="7"/>
      <c r="GP13" s="7"/>
      <c r="GQ13" s="7"/>
      <c r="GR13" s="7"/>
      <c r="GS13" s="7"/>
      <c r="GT13" s="7"/>
      <c r="GU13" s="7"/>
      <c r="GV13" s="7"/>
      <c r="GW13" s="7"/>
      <c r="GX13" s="7"/>
      <c r="GY13" s="7"/>
      <c r="GZ13" s="7"/>
      <c r="HA13" s="7"/>
      <c r="HB13" s="7"/>
      <c r="HC13" s="7"/>
      <c r="HD13" s="7"/>
      <c r="HE13" s="7"/>
      <c r="HF13" s="7"/>
      <c r="HG13" s="7"/>
      <c r="HH13" s="7"/>
      <c r="HI13" s="7"/>
      <c r="HJ13" s="7"/>
      <c r="HK13" s="7"/>
      <c r="HL13" s="7"/>
      <c r="HM13" s="7"/>
      <c r="HN13" s="7"/>
      <c r="HO13" s="7"/>
      <c r="HP13" s="7"/>
      <c r="HQ13" s="7"/>
      <c r="HR13" s="7"/>
      <c r="HS13" s="7"/>
      <c r="HT13" s="7"/>
      <c r="HU13" s="7"/>
      <c r="HV13" s="7"/>
      <c r="HW13" s="7"/>
      <c r="HX13" s="7"/>
      <c r="HY13" s="7"/>
      <c r="HZ13" s="7"/>
      <c r="IA13" s="7"/>
      <c r="IB13" s="7"/>
      <c r="IC13" s="7"/>
      <c r="ID13" s="7"/>
      <c r="IE13" s="7"/>
      <c r="IF13" s="7"/>
      <c r="IG13" s="7"/>
      <c r="IH13" s="7"/>
      <c r="II13" s="7"/>
      <c r="IJ13" s="7"/>
      <c r="IK13" s="7"/>
      <c r="IL13" s="7"/>
      <c r="IM13" s="7"/>
      <c r="IN13" s="7"/>
      <c r="IO13" s="7"/>
      <c r="IP13" s="7"/>
      <c r="IQ13" s="7"/>
      <c r="IR13" s="7"/>
      <c r="IS13" s="7"/>
      <c r="IT13" s="7"/>
      <c r="IU13" s="7"/>
      <c r="IV13" s="7"/>
      <c r="IW13" s="7"/>
      <c r="IX13" s="7"/>
      <c r="IY13" s="7"/>
      <c r="IZ13" s="7"/>
      <c r="JA13" s="7"/>
      <c r="JB13" s="7"/>
      <c r="JC13" s="7"/>
      <c r="JD13" s="7"/>
      <c r="JE13" s="7"/>
      <c r="JF13" s="7"/>
      <c r="JG13" s="7"/>
      <c r="JH13" s="7"/>
      <c r="JI13" s="7"/>
      <c r="JJ13" s="7"/>
      <c r="JK13" s="7"/>
      <c r="JL13" s="7"/>
      <c r="JM13" s="7"/>
      <c r="JN13" s="7"/>
      <c r="JO13" s="7"/>
      <c r="JP13" s="7"/>
      <c r="JQ13" s="7"/>
      <c r="JR13" s="7"/>
      <c r="JS13" s="7"/>
      <c r="JT13" s="7"/>
      <c r="JU13" s="7"/>
      <c r="JV13" s="7"/>
      <c r="JW13" s="7"/>
      <c r="JX13" s="7"/>
      <c r="JY13" s="7"/>
      <c r="JZ13" s="7"/>
      <c r="KA13" s="7"/>
      <c r="KB13" s="7"/>
      <c r="KC13" s="7"/>
      <c r="KD13" s="7"/>
      <c r="KE13" s="7"/>
      <c r="KF13" s="7"/>
      <c r="KG13" s="7"/>
      <c r="KH13" s="7"/>
      <c r="KI13" s="7"/>
      <c r="KJ13" s="7"/>
      <c r="KK13" s="7"/>
      <c r="KL13" s="7"/>
      <c r="KM13" s="7"/>
      <c r="KN13" s="7"/>
      <c r="KO13" s="7"/>
      <c r="KP13" s="7"/>
      <c r="KQ13" s="7"/>
      <c r="KR13" s="7"/>
      <c r="KS13" s="7"/>
      <c r="KT13" s="7"/>
      <c r="KU13" s="7"/>
      <c r="KV13" s="7"/>
      <c r="KW13" s="7"/>
      <c r="KX13" s="7"/>
      <c r="KY13" s="7"/>
      <c r="KZ13" s="7"/>
      <c r="LA13" s="7"/>
      <c r="LB13" s="7"/>
      <c r="LC13" s="7"/>
      <c r="LD13" s="7"/>
      <c r="LE13" s="7"/>
      <c r="LF13" s="7"/>
      <c r="LG13" s="7"/>
      <c r="LH13" s="7"/>
      <c r="LI13" s="7"/>
      <c r="LJ13" s="7"/>
      <c r="LK13" s="7"/>
      <c r="LL13" s="7"/>
      <c r="LM13" s="7"/>
      <c r="LN13" s="7"/>
      <c r="LO13" s="7"/>
      <c r="LP13" s="7"/>
      <c r="LQ13" s="7"/>
      <c r="LR13" s="7"/>
      <c r="LS13" s="7"/>
      <c r="LT13" s="7"/>
      <c r="LU13" s="7"/>
      <c r="LV13" s="7"/>
      <c r="LW13" s="7"/>
      <c r="LX13" s="7"/>
      <c r="LY13" s="7"/>
      <c r="LZ13" s="7"/>
      <c r="MA13" s="7"/>
      <c r="MB13" s="7"/>
      <c r="MC13" s="7"/>
      <c r="MD13" s="7"/>
      <c r="ME13" s="7"/>
      <c r="MF13" s="7"/>
      <c r="MG13" s="7"/>
      <c r="MH13" s="7"/>
      <c r="MI13" s="7"/>
      <c r="MJ13" s="7"/>
      <c r="MK13" s="7"/>
      <c r="ML13" s="7"/>
      <c r="MM13" s="7"/>
      <c r="MN13" s="7"/>
    </row>
    <row r="14" spans="1:352" x14ac:dyDescent="0.25">
      <c r="A14" s="8">
        <v>13</v>
      </c>
      <c r="B14" t="s">
        <v>32</v>
      </c>
      <c r="C14" t="s">
        <v>50</v>
      </c>
      <c r="D14" t="s">
        <v>66</v>
      </c>
      <c r="E14" t="s">
        <v>104</v>
      </c>
      <c r="F14" t="s">
        <v>81</v>
      </c>
      <c r="G14" t="s">
        <v>117</v>
      </c>
    </row>
    <row r="15" spans="1:352" s="5" customFormat="1" x14ac:dyDescent="0.25">
      <c r="A15" s="10">
        <v>14</v>
      </c>
      <c r="B15" s="5" t="s">
        <v>33</v>
      </c>
      <c r="C15" s="5" t="s">
        <v>51</v>
      </c>
      <c r="D15" s="5" t="s">
        <v>67</v>
      </c>
      <c r="E15" s="5" t="s">
        <v>104</v>
      </c>
      <c r="F15" s="5" t="s">
        <v>82</v>
      </c>
      <c r="G15" s="5" t="s">
        <v>118</v>
      </c>
      <c r="I15" s="5" t="s">
        <v>103</v>
      </c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  <c r="AS15" s="7"/>
      <c r="AT15" s="7"/>
      <c r="AU15" s="7"/>
      <c r="AV15" s="7"/>
      <c r="AW15" s="7"/>
      <c r="AX15" s="7"/>
      <c r="AY15" s="7"/>
      <c r="AZ15" s="7"/>
      <c r="BA15" s="7"/>
      <c r="BB15" s="7"/>
      <c r="BC15" s="7"/>
      <c r="BD15" s="7"/>
      <c r="BE15" s="7"/>
      <c r="BF15" s="7"/>
      <c r="BG15" s="7"/>
      <c r="BH15" s="7"/>
      <c r="BI15" s="7"/>
      <c r="BJ15" s="7"/>
      <c r="BK15" s="7"/>
      <c r="BL15" s="7"/>
      <c r="BM15" s="7"/>
      <c r="BN15" s="7"/>
      <c r="BO15" s="7"/>
      <c r="BP15" s="7"/>
      <c r="BQ15" s="7"/>
      <c r="BR15" s="7"/>
      <c r="BS15" s="7"/>
      <c r="BT15" s="7"/>
      <c r="BU15" s="7"/>
      <c r="BV15" s="7"/>
      <c r="BW15" s="7"/>
      <c r="BX15" s="7"/>
      <c r="BY15" s="7"/>
      <c r="BZ15" s="7"/>
      <c r="CA15" s="7"/>
      <c r="CB15" s="7"/>
      <c r="CC15" s="7"/>
      <c r="CD15" s="7"/>
      <c r="CE15" s="7"/>
      <c r="CF15" s="7"/>
      <c r="CG15" s="7"/>
      <c r="CH15" s="7"/>
      <c r="CI15" s="7"/>
      <c r="CJ15" s="7"/>
      <c r="CK15" s="7"/>
      <c r="CL15" s="7"/>
      <c r="CM15" s="7"/>
      <c r="CN15" s="7"/>
      <c r="CO15" s="7"/>
      <c r="CP15" s="7"/>
      <c r="CQ15" s="7"/>
      <c r="CR15" s="7"/>
      <c r="CS15" s="7"/>
      <c r="CT15" s="7"/>
      <c r="CU15" s="7"/>
      <c r="CV15" s="7"/>
      <c r="CW15" s="7"/>
      <c r="CX15" s="7"/>
      <c r="CY15" s="7"/>
      <c r="CZ15" s="7"/>
      <c r="DA15" s="7"/>
      <c r="DB15" s="7"/>
      <c r="DC15" s="7"/>
      <c r="DD15" s="7"/>
      <c r="DE15" s="7"/>
      <c r="DF15" s="7"/>
      <c r="DG15" s="7"/>
      <c r="DH15" s="7"/>
      <c r="DI15" s="7"/>
      <c r="DJ15" s="7"/>
      <c r="DK15" s="7"/>
      <c r="DL15" s="7"/>
      <c r="DM15" s="7"/>
      <c r="DN15" s="7"/>
      <c r="DO15" s="7"/>
      <c r="DP15" s="7"/>
      <c r="DQ15" s="7"/>
      <c r="DR15" s="7"/>
      <c r="DS15" s="7"/>
      <c r="DT15" s="7"/>
      <c r="DU15" s="7"/>
      <c r="DV15" s="7"/>
      <c r="DW15" s="7"/>
      <c r="DX15" s="7"/>
      <c r="DY15" s="7"/>
      <c r="DZ15" s="7"/>
      <c r="EA15" s="7"/>
      <c r="EB15" s="7"/>
      <c r="EC15" s="7"/>
      <c r="ED15" s="7"/>
      <c r="EE15" s="7"/>
      <c r="EF15" s="7"/>
      <c r="EG15" s="7"/>
      <c r="EH15" s="7"/>
      <c r="EI15" s="7"/>
      <c r="EJ15" s="7"/>
      <c r="EK15" s="7"/>
      <c r="EL15" s="7"/>
      <c r="EM15" s="7"/>
      <c r="EN15" s="7"/>
      <c r="EO15" s="7"/>
      <c r="EP15" s="7"/>
      <c r="EQ15" s="7"/>
      <c r="ER15" s="7"/>
      <c r="ES15" s="7"/>
      <c r="ET15" s="7"/>
      <c r="EU15" s="7"/>
      <c r="EV15" s="7"/>
      <c r="EW15" s="7"/>
      <c r="EX15" s="7"/>
      <c r="EY15" s="7"/>
      <c r="EZ15" s="7"/>
      <c r="FA15" s="7"/>
      <c r="FB15" s="7"/>
      <c r="FC15" s="7"/>
      <c r="FD15" s="7"/>
      <c r="FE15" s="7"/>
      <c r="FF15" s="7"/>
      <c r="FG15" s="7"/>
      <c r="FH15" s="7"/>
      <c r="FI15" s="7"/>
      <c r="FJ15" s="7"/>
      <c r="FK15" s="7"/>
      <c r="FL15" s="7"/>
      <c r="FM15" s="7"/>
      <c r="FN15" s="7"/>
      <c r="FO15" s="7"/>
      <c r="FP15" s="7"/>
      <c r="FQ15" s="7"/>
      <c r="FR15" s="7"/>
      <c r="FS15" s="7"/>
      <c r="FT15" s="7"/>
      <c r="FU15" s="7"/>
      <c r="FV15" s="7"/>
      <c r="FW15" s="7"/>
      <c r="FX15" s="7"/>
      <c r="FY15" s="7"/>
      <c r="FZ15" s="7"/>
      <c r="GA15" s="7"/>
      <c r="GB15" s="7"/>
      <c r="GC15" s="7"/>
      <c r="GD15" s="7"/>
      <c r="GE15" s="7"/>
      <c r="GF15" s="7"/>
      <c r="GG15" s="7"/>
      <c r="GH15" s="7"/>
      <c r="GI15" s="7"/>
      <c r="GJ15" s="7"/>
      <c r="GK15" s="7"/>
      <c r="GL15" s="7"/>
      <c r="GM15" s="7"/>
      <c r="GN15" s="7"/>
      <c r="GO15" s="7"/>
      <c r="GP15" s="7"/>
      <c r="GQ15" s="7"/>
      <c r="GR15" s="7"/>
      <c r="GS15" s="7"/>
      <c r="GT15" s="7"/>
      <c r="GU15" s="7"/>
      <c r="GV15" s="7"/>
      <c r="GW15" s="7"/>
      <c r="GX15" s="7"/>
      <c r="GY15" s="7"/>
      <c r="GZ15" s="7"/>
      <c r="HA15" s="7"/>
      <c r="HB15" s="7"/>
      <c r="HC15" s="7"/>
      <c r="HD15" s="7"/>
      <c r="HE15" s="7"/>
      <c r="HF15" s="7"/>
      <c r="HG15" s="7"/>
      <c r="HH15" s="7"/>
      <c r="HI15" s="7"/>
      <c r="HJ15" s="7"/>
      <c r="HK15" s="7"/>
      <c r="HL15" s="7"/>
      <c r="HM15" s="7"/>
      <c r="HN15" s="7"/>
      <c r="HO15" s="7"/>
      <c r="HP15" s="7"/>
      <c r="HQ15" s="7"/>
      <c r="HR15" s="7"/>
      <c r="HS15" s="7"/>
      <c r="HT15" s="7"/>
      <c r="HU15" s="7"/>
      <c r="HV15" s="7"/>
      <c r="HW15" s="7"/>
      <c r="HX15" s="7"/>
      <c r="HY15" s="7"/>
      <c r="HZ15" s="7"/>
      <c r="IA15" s="7"/>
      <c r="IB15" s="7"/>
      <c r="IC15" s="7"/>
      <c r="ID15" s="7"/>
      <c r="IE15" s="7"/>
      <c r="IF15" s="7"/>
      <c r="IG15" s="7"/>
      <c r="IH15" s="7"/>
      <c r="II15" s="7"/>
      <c r="IJ15" s="7"/>
      <c r="IK15" s="7"/>
      <c r="IL15" s="7"/>
      <c r="IM15" s="7"/>
      <c r="IN15" s="7"/>
      <c r="IO15" s="7"/>
      <c r="IP15" s="7"/>
      <c r="IQ15" s="7"/>
      <c r="IR15" s="7"/>
      <c r="IS15" s="7"/>
      <c r="IT15" s="7"/>
      <c r="IU15" s="7"/>
      <c r="IV15" s="7"/>
      <c r="IW15" s="7"/>
      <c r="IX15" s="7"/>
      <c r="IY15" s="7"/>
      <c r="IZ15" s="7"/>
      <c r="JA15" s="7"/>
      <c r="JB15" s="7"/>
      <c r="JC15" s="7"/>
      <c r="JD15" s="7"/>
      <c r="JE15" s="7"/>
      <c r="JF15" s="7"/>
      <c r="JG15" s="7"/>
      <c r="JH15" s="7"/>
      <c r="JI15" s="7"/>
      <c r="JJ15" s="7"/>
      <c r="JK15" s="7"/>
      <c r="JL15" s="7"/>
      <c r="JM15" s="7"/>
      <c r="JN15" s="7"/>
      <c r="JO15" s="7"/>
      <c r="JP15" s="7"/>
      <c r="JQ15" s="7"/>
      <c r="JR15" s="7"/>
      <c r="JS15" s="7"/>
      <c r="JT15" s="7"/>
      <c r="JU15" s="7"/>
      <c r="JV15" s="7"/>
      <c r="JW15" s="7"/>
      <c r="JX15" s="7"/>
      <c r="JY15" s="7"/>
      <c r="JZ15" s="7"/>
      <c r="KA15" s="7"/>
      <c r="KB15" s="7"/>
      <c r="KC15" s="7"/>
      <c r="KD15" s="7"/>
      <c r="KE15" s="7"/>
      <c r="KF15" s="7"/>
      <c r="KG15" s="7"/>
      <c r="KH15" s="7"/>
      <c r="KI15" s="7"/>
      <c r="KJ15" s="7"/>
      <c r="KK15" s="7"/>
      <c r="KL15" s="7"/>
      <c r="KM15" s="7"/>
      <c r="KN15" s="7"/>
      <c r="KO15" s="7"/>
      <c r="KP15" s="7"/>
      <c r="KQ15" s="7"/>
      <c r="KR15" s="7"/>
      <c r="KS15" s="7"/>
      <c r="KT15" s="7"/>
      <c r="KU15" s="7"/>
      <c r="KV15" s="7"/>
      <c r="KW15" s="7"/>
      <c r="KX15" s="7"/>
      <c r="KY15" s="7"/>
      <c r="KZ15" s="7"/>
      <c r="LA15" s="7"/>
      <c r="LB15" s="7"/>
      <c r="LC15" s="7"/>
      <c r="LD15" s="7"/>
      <c r="LE15" s="7"/>
      <c r="LF15" s="7"/>
      <c r="LG15" s="7"/>
      <c r="LH15" s="7"/>
      <c r="LI15" s="7"/>
      <c r="LJ15" s="7"/>
      <c r="LK15" s="7"/>
      <c r="LL15" s="7"/>
      <c r="LM15" s="7"/>
      <c r="LN15" s="7"/>
      <c r="LO15" s="7"/>
      <c r="LP15" s="7"/>
      <c r="LQ15" s="7"/>
      <c r="LR15" s="7"/>
      <c r="LS15" s="7"/>
      <c r="LT15" s="7"/>
      <c r="LU15" s="7"/>
      <c r="LV15" s="7"/>
      <c r="LW15" s="7"/>
      <c r="LX15" s="7"/>
      <c r="LY15" s="7"/>
      <c r="LZ15" s="7"/>
      <c r="MA15" s="7"/>
      <c r="MB15" s="7"/>
      <c r="MC15" s="7"/>
      <c r="MD15" s="7"/>
      <c r="ME15" s="7"/>
      <c r="MF15" s="7"/>
      <c r="MG15" s="7"/>
      <c r="MH15" s="7"/>
      <c r="MI15" s="7"/>
      <c r="MJ15" s="7"/>
      <c r="MK15" s="7"/>
      <c r="ML15" s="7"/>
      <c r="MM15" s="7"/>
      <c r="MN15" s="7"/>
    </row>
    <row r="16" spans="1:352" x14ac:dyDescent="0.25">
      <c r="A16" s="8">
        <v>15</v>
      </c>
      <c r="B16" t="s">
        <v>34</v>
      </c>
      <c r="C16" t="s">
        <v>52</v>
      </c>
      <c r="D16" t="s">
        <v>57</v>
      </c>
      <c r="E16" t="s">
        <v>104</v>
      </c>
      <c r="F16" t="s">
        <v>83</v>
      </c>
      <c r="G16" t="s">
        <v>119</v>
      </c>
    </row>
    <row r="17" spans="1:352" s="5" customFormat="1" x14ac:dyDescent="0.25">
      <c r="A17" s="10">
        <v>16</v>
      </c>
      <c r="B17" s="5" t="s">
        <v>35</v>
      </c>
      <c r="C17" s="5" t="s">
        <v>53</v>
      </c>
      <c r="D17" s="5" t="s">
        <v>7</v>
      </c>
      <c r="E17" s="5" t="s">
        <v>104</v>
      </c>
      <c r="F17" s="5" t="s">
        <v>84</v>
      </c>
      <c r="G17" s="5" t="s">
        <v>120</v>
      </c>
      <c r="H17" s="6" t="s">
        <v>98</v>
      </c>
      <c r="I17" s="5" t="s">
        <v>97</v>
      </c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  <c r="AP17" s="7"/>
      <c r="AQ17" s="7"/>
      <c r="AR17" s="7"/>
      <c r="AS17" s="7"/>
      <c r="AT17" s="7"/>
      <c r="AU17" s="7"/>
      <c r="AV17" s="7"/>
      <c r="AW17" s="7"/>
      <c r="AX17" s="7"/>
      <c r="AY17" s="7"/>
      <c r="AZ17" s="7"/>
      <c r="BA17" s="7"/>
      <c r="BB17" s="7"/>
      <c r="BC17" s="7"/>
      <c r="BD17" s="7"/>
      <c r="BE17" s="7"/>
      <c r="BF17" s="7"/>
      <c r="BG17" s="7"/>
      <c r="BH17" s="7"/>
      <c r="BI17" s="7"/>
      <c r="BJ17" s="7"/>
      <c r="BK17" s="7"/>
      <c r="BL17" s="7"/>
      <c r="BM17" s="7"/>
      <c r="BN17" s="7"/>
      <c r="BO17" s="7"/>
      <c r="BP17" s="7"/>
      <c r="BQ17" s="7"/>
      <c r="BR17" s="7"/>
      <c r="BS17" s="7"/>
      <c r="BT17" s="7"/>
      <c r="BU17" s="7"/>
      <c r="BV17" s="7"/>
      <c r="BW17" s="7"/>
      <c r="BX17" s="7"/>
      <c r="BY17" s="7"/>
      <c r="BZ17" s="7"/>
      <c r="CA17" s="7"/>
      <c r="CB17" s="7"/>
      <c r="CC17" s="7"/>
      <c r="CD17" s="7"/>
      <c r="CE17" s="7"/>
      <c r="CF17" s="7"/>
      <c r="CG17" s="7"/>
      <c r="CH17" s="7"/>
      <c r="CI17" s="7"/>
      <c r="CJ17" s="7"/>
      <c r="CK17" s="7"/>
      <c r="CL17" s="7"/>
      <c r="CM17" s="7"/>
      <c r="CN17" s="7"/>
      <c r="CO17" s="7"/>
      <c r="CP17" s="7"/>
      <c r="CQ17" s="7"/>
      <c r="CR17" s="7"/>
      <c r="CS17" s="7"/>
      <c r="CT17" s="7"/>
      <c r="CU17" s="7"/>
      <c r="CV17" s="7"/>
      <c r="CW17" s="7"/>
      <c r="CX17" s="7"/>
      <c r="CY17" s="7"/>
      <c r="CZ17" s="7"/>
      <c r="DA17" s="7"/>
      <c r="DB17" s="7"/>
      <c r="DC17" s="7"/>
      <c r="DD17" s="7"/>
      <c r="DE17" s="7"/>
      <c r="DF17" s="7"/>
      <c r="DG17" s="7"/>
      <c r="DH17" s="7"/>
      <c r="DI17" s="7"/>
      <c r="DJ17" s="7"/>
      <c r="DK17" s="7"/>
      <c r="DL17" s="7"/>
      <c r="DM17" s="7"/>
      <c r="DN17" s="7"/>
      <c r="DO17" s="7"/>
      <c r="DP17" s="7"/>
      <c r="DQ17" s="7"/>
      <c r="DR17" s="7"/>
      <c r="DS17" s="7"/>
      <c r="DT17" s="7"/>
      <c r="DU17" s="7"/>
      <c r="DV17" s="7"/>
      <c r="DW17" s="7"/>
      <c r="DX17" s="7"/>
      <c r="DY17" s="7"/>
      <c r="DZ17" s="7"/>
      <c r="EA17" s="7"/>
      <c r="EB17" s="7"/>
      <c r="EC17" s="7"/>
      <c r="ED17" s="7"/>
      <c r="EE17" s="7"/>
      <c r="EF17" s="7"/>
      <c r="EG17" s="7"/>
      <c r="EH17" s="7"/>
      <c r="EI17" s="7"/>
      <c r="EJ17" s="7"/>
      <c r="EK17" s="7"/>
      <c r="EL17" s="7"/>
      <c r="EM17" s="7"/>
      <c r="EN17" s="7"/>
      <c r="EO17" s="7"/>
      <c r="EP17" s="7"/>
      <c r="EQ17" s="7"/>
      <c r="ER17" s="7"/>
      <c r="ES17" s="7"/>
      <c r="ET17" s="7"/>
      <c r="EU17" s="7"/>
      <c r="EV17" s="7"/>
      <c r="EW17" s="7"/>
      <c r="EX17" s="7"/>
      <c r="EY17" s="7"/>
      <c r="EZ17" s="7"/>
      <c r="FA17" s="7"/>
      <c r="FB17" s="7"/>
      <c r="FC17" s="7"/>
      <c r="FD17" s="7"/>
      <c r="FE17" s="7"/>
      <c r="FF17" s="7"/>
      <c r="FG17" s="7"/>
      <c r="FH17" s="7"/>
      <c r="FI17" s="7"/>
      <c r="FJ17" s="7"/>
      <c r="FK17" s="7"/>
      <c r="FL17" s="7"/>
      <c r="FM17" s="7"/>
      <c r="FN17" s="7"/>
      <c r="FO17" s="7"/>
      <c r="FP17" s="7"/>
      <c r="FQ17" s="7"/>
      <c r="FR17" s="7"/>
      <c r="FS17" s="7"/>
      <c r="FT17" s="7"/>
      <c r="FU17" s="7"/>
      <c r="FV17" s="7"/>
      <c r="FW17" s="7"/>
      <c r="FX17" s="7"/>
      <c r="FY17" s="7"/>
      <c r="FZ17" s="7"/>
      <c r="GA17" s="7"/>
      <c r="GB17" s="7"/>
      <c r="GC17" s="7"/>
      <c r="GD17" s="7"/>
      <c r="GE17" s="7"/>
      <c r="GF17" s="7"/>
      <c r="GG17" s="7"/>
      <c r="GH17" s="7"/>
      <c r="GI17" s="7"/>
      <c r="GJ17" s="7"/>
      <c r="GK17" s="7"/>
      <c r="GL17" s="7"/>
      <c r="GM17" s="7"/>
      <c r="GN17" s="7"/>
      <c r="GO17" s="7"/>
      <c r="GP17" s="7"/>
      <c r="GQ17" s="7"/>
      <c r="GR17" s="7"/>
      <c r="GS17" s="7"/>
      <c r="GT17" s="7"/>
      <c r="GU17" s="7"/>
      <c r="GV17" s="7"/>
      <c r="GW17" s="7"/>
      <c r="GX17" s="7"/>
      <c r="GY17" s="7"/>
      <c r="GZ17" s="7"/>
      <c r="HA17" s="7"/>
      <c r="HB17" s="7"/>
      <c r="HC17" s="7"/>
      <c r="HD17" s="7"/>
      <c r="HE17" s="7"/>
      <c r="HF17" s="7"/>
      <c r="HG17" s="7"/>
      <c r="HH17" s="7"/>
      <c r="HI17" s="7"/>
      <c r="HJ17" s="7"/>
      <c r="HK17" s="7"/>
      <c r="HL17" s="7"/>
      <c r="HM17" s="7"/>
      <c r="HN17" s="7"/>
      <c r="HO17" s="7"/>
      <c r="HP17" s="7"/>
      <c r="HQ17" s="7"/>
      <c r="HR17" s="7"/>
      <c r="HS17" s="7"/>
      <c r="HT17" s="7"/>
      <c r="HU17" s="7"/>
      <c r="HV17" s="7"/>
      <c r="HW17" s="7"/>
      <c r="HX17" s="7"/>
      <c r="HY17" s="7"/>
      <c r="HZ17" s="7"/>
      <c r="IA17" s="7"/>
      <c r="IB17" s="7"/>
      <c r="IC17" s="7"/>
      <c r="ID17" s="7"/>
      <c r="IE17" s="7"/>
      <c r="IF17" s="7"/>
      <c r="IG17" s="7"/>
      <c r="IH17" s="7"/>
      <c r="II17" s="7"/>
      <c r="IJ17" s="7"/>
      <c r="IK17" s="7"/>
      <c r="IL17" s="7"/>
      <c r="IM17" s="7"/>
      <c r="IN17" s="7"/>
      <c r="IO17" s="7"/>
      <c r="IP17" s="7"/>
      <c r="IQ17" s="7"/>
      <c r="IR17" s="7"/>
      <c r="IS17" s="7"/>
      <c r="IT17" s="7"/>
      <c r="IU17" s="7"/>
      <c r="IV17" s="7"/>
      <c r="IW17" s="7"/>
      <c r="IX17" s="7"/>
      <c r="IY17" s="7"/>
      <c r="IZ17" s="7"/>
      <c r="JA17" s="7"/>
      <c r="JB17" s="7"/>
      <c r="JC17" s="7"/>
      <c r="JD17" s="7"/>
      <c r="JE17" s="7"/>
      <c r="JF17" s="7"/>
      <c r="JG17" s="7"/>
      <c r="JH17" s="7"/>
      <c r="JI17" s="7"/>
      <c r="JJ17" s="7"/>
      <c r="JK17" s="7"/>
      <c r="JL17" s="7"/>
      <c r="JM17" s="7"/>
      <c r="JN17" s="7"/>
      <c r="JO17" s="7"/>
      <c r="JP17" s="7"/>
      <c r="JQ17" s="7"/>
      <c r="JR17" s="7"/>
      <c r="JS17" s="7"/>
      <c r="JT17" s="7"/>
      <c r="JU17" s="7"/>
      <c r="JV17" s="7"/>
      <c r="JW17" s="7"/>
      <c r="JX17" s="7"/>
      <c r="JY17" s="7"/>
      <c r="JZ17" s="7"/>
      <c r="KA17" s="7"/>
      <c r="KB17" s="7"/>
      <c r="KC17" s="7"/>
      <c r="KD17" s="7"/>
      <c r="KE17" s="7"/>
      <c r="KF17" s="7"/>
      <c r="KG17" s="7"/>
      <c r="KH17" s="7"/>
      <c r="KI17" s="7"/>
      <c r="KJ17" s="7"/>
      <c r="KK17" s="7"/>
      <c r="KL17" s="7"/>
      <c r="KM17" s="7"/>
      <c r="KN17" s="7"/>
      <c r="KO17" s="7"/>
      <c r="KP17" s="7"/>
      <c r="KQ17" s="7"/>
      <c r="KR17" s="7"/>
      <c r="KS17" s="7"/>
      <c r="KT17" s="7"/>
      <c r="KU17" s="7"/>
      <c r="KV17" s="7"/>
      <c r="KW17" s="7"/>
      <c r="KX17" s="7"/>
      <c r="KY17" s="7"/>
      <c r="KZ17" s="7"/>
      <c r="LA17" s="7"/>
      <c r="LB17" s="7"/>
      <c r="LC17" s="7"/>
      <c r="LD17" s="7"/>
      <c r="LE17" s="7"/>
      <c r="LF17" s="7"/>
      <c r="LG17" s="7"/>
      <c r="LH17" s="7"/>
      <c r="LI17" s="7"/>
      <c r="LJ17" s="7"/>
      <c r="LK17" s="7"/>
      <c r="LL17" s="7"/>
      <c r="LM17" s="7"/>
      <c r="LN17" s="7"/>
      <c r="LO17" s="7"/>
      <c r="LP17" s="7"/>
      <c r="LQ17" s="7"/>
      <c r="LR17" s="7"/>
      <c r="LS17" s="7"/>
      <c r="LT17" s="7"/>
      <c r="LU17" s="7"/>
      <c r="LV17" s="7"/>
      <c r="LW17" s="7"/>
      <c r="LX17" s="7"/>
      <c r="LY17" s="7"/>
      <c r="LZ17" s="7"/>
      <c r="MA17" s="7"/>
      <c r="MB17" s="7"/>
      <c r="MC17" s="7"/>
      <c r="MD17" s="7"/>
      <c r="ME17" s="7"/>
      <c r="MF17" s="7"/>
      <c r="MG17" s="7"/>
      <c r="MH17" s="7"/>
      <c r="MI17" s="7"/>
      <c r="MJ17" s="7"/>
      <c r="MK17" s="7"/>
      <c r="ML17" s="7"/>
      <c r="MM17" s="7"/>
      <c r="MN17" s="7"/>
    </row>
    <row r="18" spans="1:352" x14ac:dyDescent="0.25">
      <c r="A18" s="8">
        <v>17</v>
      </c>
      <c r="B18" t="s">
        <v>36</v>
      </c>
      <c r="C18" t="s">
        <v>54</v>
      </c>
      <c r="D18" t="s">
        <v>68</v>
      </c>
      <c r="E18" t="s">
        <v>104</v>
      </c>
      <c r="F18" t="s">
        <v>85</v>
      </c>
      <c r="G18" t="s">
        <v>121</v>
      </c>
    </row>
    <row r="19" spans="1:352" s="5" customFormat="1" x14ac:dyDescent="0.25">
      <c r="A19" s="10">
        <v>18</v>
      </c>
      <c r="B19" s="5" t="s">
        <v>37</v>
      </c>
      <c r="C19" s="5" t="s">
        <v>55</v>
      </c>
      <c r="D19" s="5" t="s">
        <v>58</v>
      </c>
      <c r="E19" s="5" t="s">
        <v>104</v>
      </c>
      <c r="F19" s="5" t="s">
        <v>86</v>
      </c>
      <c r="G19" s="5" t="s">
        <v>122</v>
      </c>
      <c r="H19" s="6" t="s">
        <v>100</v>
      </c>
      <c r="I19" s="5" t="s">
        <v>99</v>
      </c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  <c r="AS19" s="7"/>
      <c r="AT19" s="7"/>
      <c r="AU19" s="7"/>
      <c r="AV19" s="7"/>
      <c r="AW19" s="7"/>
      <c r="AX19" s="7"/>
      <c r="AY19" s="7"/>
      <c r="AZ19" s="7"/>
      <c r="BA19" s="7"/>
      <c r="BB19" s="7"/>
      <c r="BC19" s="7"/>
      <c r="BD19" s="7"/>
      <c r="BE19" s="7"/>
      <c r="BF19" s="7"/>
      <c r="BG19" s="7"/>
      <c r="BH19" s="7"/>
      <c r="BI19" s="7"/>
      <c r="BJ19" s="7"/>
      <c r="BK19" s="7"/>
      <c r="BL19" s="7"/>
      <c r="BM19" s="7"/>
      <c r="BN19" s="7"/>
      <c r="BO19" s="7"/>
      <c r="BP19" s="7"/>
      <c r="BQ19" s="7"/>
      <c r="BR19" s="7"/>
      <c r="BS19" s="7"/>
      <c r="BT19" s="7"/>
      <c r="BU19" s="7"/>
      <c r="BV19" s="7"/>
      <c r="BW19" s="7"/>
      <c r="BX19" s="7"/>
      <c r="BY19" s="7"/>
      <c r="BZ19" s="7"/>
      <c r="CA19" s="7"/>
      <c r="CB19" s="7"/>
      <c r="CC19" s="7"/>
      <c r="CD19" s="7"/>
      <c r="CE19" s="7"/>
      <c r="CF19" s="7"/>
      <c r="CG19" s="7"/>
      <c r="CH19" s="7"/>
      <c r="CI19" s="7"/>
      <c r="CJ19" s="7"/>
      <c r="CK19" s="7"/>
      <c r="CL19" s="7"/>
      <c r="CM19" s="7"/>
      <c r="CN19" s="7"/>
      <c r="CO19" s="7"/>
      <c r="CP19" s="7"/>
      <c r="CQ19" s="7"/>
      <c r="CR19" s="7"/>
      <c r="CS19" s="7"/>
      <c r="CT19" s="7"/>
      <c r="CU19" s="7"/>
      <c r="CV19" s="7"/>
      <c r="CW19" s="7"/>
      <c r="CX19" s="7"/>
      <c r="CY19" s="7"/>
      <c r="CZ19" s="7"/>
      <c r="DA19" s="7"/>
      <c r="DB19" s="7"/>
      <c r="DC19" s="7"/>
      <c r="DD19" s="7"/>
      <c r="DE19" s="7"/>
      <c r="DF19" s="7"/>
      <c r="DG19" s="7"/>
      <c r="DH19" s="7"/>
      <c r="DI19" s="7"/>
      <c r="DJ19" s="7"/>
      <c r="DK19" s="7"/>
      <c r="DL19" s="7"/>
      <c r="DM19" s="7"/>
      <c r="DN19" s="7"/>
      <c r="DO19" s="7"/>
      <c r="DP19" s="7"/>
      <c r="DQ19" s="7"/>
      <c r="DR19" s="7"/>
      <c r="DS19" s="7"/>
      <c r="DT19" s="7"/>
      <c r="DU19" s="7"/>
      <c r="DV19" s="7"/>
      <c r="DW19" s="7"/>
      <c r="DX19" s="7"/>
      <c r="DY19" s="7"/>
      <c r="DZ19" s="7"/>
      <c r="EA19" s="7"/>
      <c r="EB19" s="7"/>
      <c r="EC19" s="7"/>
      <c r="ED19" s="7"/>
      <c r="EE19" s="7"/>
      <c r="EF19" s="7"/>
      <c r="EG19" s="7"/>
      <c r="EH19" s="7"/>
      <c r="EI19" s="7"/>
      <c r="EJ19" s="7"/>
      <c r="EK19" s="7"/>
      <c r="EL19" s="7"/>
      <c r="EM19" s="7"/>
      <c r="EN19" s="7"/>
      <c r="EO19" s="7"/>
      <c r="EP19" s="7"/>
      <c r="EQ19" s="7"/>
      <c r="ER19" s="7"/>
      <c r="ES19" s="7"/>
      <c r="ET19" s="7"/>
      <c r="EU19" s="7"/>
      <c r="EV19" s="7"/>
      <c r="EW19" s="7"/>
      <c r="EX19" s="7"/>
      <c r="EY19" s="7"/>
      <c r="EZ19" s="7"/>
      <c r="FA19" s="7"/>
      <c r="FB19" s="7"/>
      <c r="FC19" s="7"/>
      <c r="FD19" s="7"/>
      <c r="FE19" s="7"/>
      <c r="FF19" s="7"/>
      <c r="FG19" s="7"/>
      <c r="FH19" s="7"/>
      <c r="FI19" s="7"/>
      <c r="FJ19" s="7"/>
      <c r="FK19" s="7"/>
      <c r="FL19" s="7"/>
      <c r="FM19" s="7"/>
      <c r="FN19" s="7"/>
      <c r="FO19" s="7"/>
      <c r="FP19" s="7"/>
      <c r="FQ19" s="7"/>
      <c r="FR19" s="7"/>
      <c r="FS19" s="7"/>
      <c r="FT19" s="7"/>
      <c r="FU19" s="7"/>
      <c r="FV19" s="7"/>
      <c r="FW19" s="7"/>
      <c r="FX19" s="7"/>
      <c r="FY19" s="7"/>
      <c r="FZ19" s="7"/>
      <c r="GA19" s="7"/>
      <c r="GB19" s="7"/>
      <c r="GC19" s="7"/>
      <c r="GD19" s="7"/>
      <c r="GE19" s="7"/>
      <c r="GF19" s="7"/>
      <c r="GG19" s="7"/>
      <c r="GH19" s="7"/>
      <c r="GI19" s="7"/>
      <c r="GJ19" s="7"/>
      <c r="GK19" s="7"/>
      <c r="GL19" s="7"/>
      <c r="GM19" s="7"/>
      <c r="GN19" s="7"/>
      <c r="GO19" s="7"/>
      <c r="GP19" s="7"/>
      <c r="GQ19" s="7"/>
      <c r="GR19" s="7"/>
      <c r="GS19" s="7"/>
      <c r="GT19" s="7"/>
      <c r="GU19" s="7"/>
      <c r="GV19" s="7"/>
      <c r="GW19" s="7"/>
      <c r="GX19" s="7"/>
      <c r="GY19" s="7"/>
      <c r="GZ19" s="7"/>
      <c r="HA19" s="7"/>
      <c r="HB19" s="7"/>
      <c r="HC19" s="7"/>
      <c r="HD19" s="7"/>
      <c r="HE19" s="7"/>
      <c r="HF19" s="7"/>
      <c r="HG19" s="7"/>
      <c r="HH19" s="7"/>
      <c r="HI19" s="7"/>
      <c r="HJ19" s="7"/>
      <c r="HK19" s="7"/>
      <c r="HL19" s="7"/>
      <c r="HM19" s="7"/>
      <c r="HN19" s="7"/>
      <c r="HO19" s="7"/>
      <c r="HP19" s="7"/>
      <c r="HQ19" s="7"/>
      <c r="HR19" s="7"/>
      <c r="HS19" s="7"/>
      <c r="HT19" s="7"/>
      <c r="HU19" s="7"/>
      <c r="HV19" s="7"/>
      <c r="HW19" s="7"/>
      <c r="HX19" s="7"/>
      <c r="HY19" s="7"/>
      <c r="HZ19" s="7"/>
      <c r="IA19" s="7"/>
      <c r="IB19" s="7"/>
      <c r="IC19" s="7"/>
      <c r="ID19" s="7"/>
      <c r="IE19" s="7"/>
      <c r="IF19" s="7"/>
      <c r="IG19" s="7"/>
      <c r="IH19" s="7"/>
      <c r="II19" s="7"/>
      <c r="IJ19" s="7"/>
      <c r="IK19" s="7"/>
      <c r="IL19" s="7"/>
      <c r="IM19" s="7"/>
      <c r="IN19" s="7"/>
      <c r="IO19" s="7"/>
      <c r="IP19" s="7"/>
      <c r="IQ19" s="7"/>
      <c r="IR19" s="7"/>
      <c r="IS19" s="7"/>
      <c r="IT19" s="7"/>
      <c r="IU19" s="7"/>
      <c r="IV19" s="7"/>
      <c r="IW19" s="7"/>
      <c r="IX19" s="7"/>
      <c r="IY19" s="7"/>
      <c r="IZ19" s="7"/>
      <c r="JA19" s="7"/>
      <c r="JB19" s="7"/>
      <c r="JC19" s="7"/>
      <c r="JD19" s="7"/>
      <c r="JE19" s="7"/>
      <c r="JF19" s="7"/>
      <c r="JG19" s="7"/>
      <c r="JH19" s="7"/>
      <c r="JI19" s="7"/>
      <c r="JJ19" s="7"/>
      <c r="JK19" s="7"/>
      <c r="JL19" s="7"/>
      <c r="JM19" s="7"/>
      <c r="JN19" s="7"/>
      <c r="JO19" s="7"/>
      <c r="JP19" s="7"/>
      <c r="JQ19" s="7"/>
      <c r="JR19" s="7"/>
      <c r="JS19" s="7"/>
      <c r="JT19" s="7"/>
      <c r="JU19" s="7"/>
      <c r="JV19" s="7"/>
      <c r="JW19" s="7"/>
      <c r="JX19" s="7"/>
      <c r="JY19" s="7"/>
      <c r="JZ19" s="7"/>
      <c r="KA19" s="7"/>
      <c r="KB19" s="7"/>
      <c r="KC19" s="7"/>
      <c r="KD19" s="7"/>
      <c r="KE19" s="7"/>
      <c r="KF19" s="7"/>
      <c r="KG19" s="7"/>
      <c r="KH19" s="7"/>
      <c r="KI19" s="7"/>
      <c r="KJ19" s="7"/>
      <c r="KK19" s="7"/>
      <c r="KL19" s="7"/>
      <c r="KM19" s="7"/>
      <c r="KN19" s="7"/>
      <c r="KO19" s="7"/>
      <c r="KP19" s="7"/>
      <c r="KQ19" s="7"/>
      <c r="KR19" s="7"/>
      <c r="KS19" s="7"/>
      <c r="KT19" s="7"/>
      <c r="KU19" s="7"/>
      <c r="KV19" s="7"/>
      <c r="KW19" s="7"/>
      <c r="KX19" s="7"/>
      <c r="KY19" s="7"/>
      <c r="KZ19" s="7"/>
      <c r="LA19" s="7"/>
      <c r="LB19" s="7"/>
      <c r="LC19" s="7"/>
      <c r="LD19" s="7"/>
      <c r="LE19" s="7"/>
      <c r="LF19" s="7"/>
      <c r="LG19" s="7"/>
      <c r="LH19" s="7"/>
      <c r="LI19" s="7"/>
      <c r="LJ19" s="7"/>
      <c r="LK19" s="7"/>
      <c r="LL19" s="7"/>
      <c r="LM19" s="7"/>
      <c r="LN19" s="7"/>
      <c r="LO19" s="7"/>
      <c r="LP19" s="7"/>
      <c r="LQ19" s="7"/>
      <c r="LR19" s="7"/>
      <c r="LS19" s="7"/>
      <c r="LT19" s="7"/>
      <c r="LU19" s="7"/>
      <c r="LV19" s="7"/>
      <c r="LW19" s="7"/>
      <c r="LX19" s="7"/>
      <c r="LY19" s="7"/>
      <c r="LZ19" s="7"/>
      <c r="MA19" s="7"/>
      <c r="MB19" s="7"/>
      <c r="MC19" s="7"/>
      <c r="MD19" s="7"/>
      <c r="ME19" s="7"/>
      <c r="MF19" s="7"/>
      <c r="MG19" s="7"/>
      <c r="MH19" s="7"/>
      <c r="MI19" s="7"/>
      <c r="MJ19" s="7"/>
      <c r="MK19" s="7"/>
      <c r="ML19" s="7"/>
      <c r="MM19" s="7"/>
      <c r="MN19" s="7"/>
    </row>
    <row r="20" spans="1:352" s="60" customFormat="1" x14ac:dyDescent="0.25">
      <c r="A20" s="61"/>
      <c r="H20" s="62"/>
    </row>
    <row r="21" spans="1:352" s="5" customFormat="1" x14ac:dyDescent="0.25">
      <c r="A21" s="10"/>
      <c r="H21" s="6"/>
    </row>
    <row r="23" spans="1:352" x14ac:dyDescent="0.25">
      <c r="A23" s="5"/>
      <c r="B23" s="5"/>
      <c r="C23" s="5"/>
      <c r="D23" s="5"/>
      <c r="E23" s="5"/>
      <c r="F23" s="5"/>
      <c r="G23" s="5"/>
      <c r="H23" s="5"/>
      <c r="I23" s="5"/>
    </row>
    <row r="25" spans="1:352" x14ac:dyDescent="0.25">
      <c r="A25" s="5"/>
      <c r="B25" s="5"/>
      <c r="C25" s="5"/>
      <c r="D25" s="5"/>
      <c r="E25" s="5"/>
      <c r="F25" s="5"/>
      <c r="G25" s="5"/>
      <c r="H25" s="5"/>
      <c r="I25" s="5"/>
    </row>
  </sheetData>
  <hyperlinks>
    <hyperlink ref="H2" r:id="rId1"/>
    <hyperlink ref="H4" r:id="rId2"/>
    <hyperlink ref="H5" r:id="rId3"/>
    <hyperlink ref="H3" r:id="rId4"/>
    <hyperlink ref="H7" r:id="rId5"/>
    <hyperlink ref="H12" r:id="rId6"/>
    <hyperlink ref="H17" r:id="rId7"/>
    <hyperlink ref="H19" r:id="rId8"/>
  </hyperlinks>
  <pageMargins left="0.7" right="0.7" top="0.75" bottom="0.75" header="0.3" footer="0.3"/>
  <pageSetup orientation="portrait" r:id="rId9"/>
  <drawing r:id="rId10"/>
  <legacyDrawing r:id="rId11"/>
  <controls>
    <mc:AlternateContent xmlns:mc="http://schemas.openxmlformats.org/markup-compatibility/2006">
      <mc:Choice Requires="x14">
        <control shapeId="4102" r:id="rId12" name="CommandButton1">
          <controlPr autoLine="0" autoPict="0" r:id="rId13">
            <anchor moveWithCells="1">
              <from>
                <xdr:col>3</xdr:col>
                <xdr:colOff>428625</xdr:colOff>
                <xdr:row>26</xdr:row>
                <xdr:rowOff>85725</xdr:rowOff>
              </from>
              <to>
                <xdr:col>4</xdr:col>
                <xdr:colOff>876300</xdr:colOff>
                <xdr:row>28</xdr:row>
                <xdr:rowOff>180975</xdr:rowOff>
              </to>
            </anchor>
          </controlPr>
        </control>
      </mc:Choice>
      <mc:Fallback>
        <control shapeId="4102" r:id="rId12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M19"/>
  <sheetViews>
    <sheetView showGridLines="0" workbookViewId="0">
      <selection activeCell="C24" sqref="C24"/>
    </sheetView>
  </sheetViews>
  <sheetFormatPr baseColWidth="10" defaultRowHeight="15" x14ac:dyDescent="0.25"/>
  <cols>
    <col min="1" max="2" width="23.28515625" customWidth="1"/>
    <col min="3" max="3" width="39.7109375" customWidth="1"/>
    <col min="4" max="4" width="27.42578125" bestFit="1" customWidth="1"/>
    <col min="5" max="5" width="27.42578125" style="66" customWidth="1"/>
    <col min="6" max="6" width="26" customWidth="1"/>
    <col min="7" max="7" width="19.42578125" customWidth="1"/>
    <col min="8" max="8" width="16" customWidth="1"/>
    <col min="9" max="351" width="11.42578125" style="7"/>
  </cols>
  <sheetData>
    <row r="1" spans="1:351" s="14" customFormat="1" ht="19.5" customHeight="1" x14ac:dyDescent="0.25">
      <c r="A1" s="59" t="s">
        <v>9</v>
      </c>
      <c r="B1" s="59" t="s">
        <v>13</v>
      </c>
      <c r="C1" s="59" t="s">
        <v>124</v>
      </c>
      <c r="D1" s="59" t="s">
        <v>10</v>
      </c>
      <c r="E1" s="59" t="s">
        <v>149</v>
      </c>
      <c r="F1" s="59" t="s">
        <v>11</v>
      </c>
      <c r="G1" s="59" t="s">
        <v>12</v>
      </c>
      <c r="H1" s="59" t="s">
        <v>125</v>
      </c>
      <c r="I1" s="24"/>
      <c r="J1" s="24"/>
      <c r="K1" s="24"/>
      <c r="L1" s="24"/>
      <c r="M1" s="24"/>
      <c r="N1" s="24"/>
      <c r="O1" s="24"/>
      <c r="P1" s="24"/>
      <c r="Q1" s="24"/>
      <c r="R1" s="24"/>
      <c r="S1" s="24"/>
      <c r="T1" s="24"/>
      <c r="U1" s="24"/>
      <c r="V1" s="24"/>
      <c r="W1" s="24"/>
      <c r="X1" s="24"/>
      <c r="Y1" s="24"/>
      <c r="Z1" s="24"/>
      <c r="AA1" s="24"/>
      <c r="AB1" s="24"/>
      <c r="AC1" s="24"/>
      <c r="AD1" s="24"/>
      <c r="AE1" s="24"/>
      <c r="AF1" s="24"/>
      <c r="AG1" s="24"/>
      <c r="AH1" s="24"/>
      <c r="AI1" s="24"/>
      <c r="AJ1" s="24"/>
      <c r="AK1" s="24"/>
      <c r="AL1" s="24"/>
      <c r="AM1" s="24"/>
      <c r="AN1" s="24"/>
      <c r="AO1" s="24"/>
      <c r="AP1" s="24"/>
      <c r="AQ1" s="24"/>
      <c r="AR1" s="24"/>
      <c r="AS1" s="24"/>
      <c r="AT1" s="24"/>
      <c r="AU1" s="24"/>
      <c r="AV1" s="24"/>
      <c r="AW1" s="24"/>
      <c r="AX1" s="24"/>
      <c r="AY1" s="24"/>
      <c r="AZ1" s="24"/>
      <c r="BA1" s="24"/>
      <c r="BB1" s="24"/>
      <c r="BC1" s="24"/>
      <c r="BD1" s="24"/>
      <c r="BE1" s="24"/>
      <c r="BF1" s="24"/>
      <c r="BG1" s="24"/>
      <c r="BH1" s="24"/>
      <c r="BI1" s="24"/>
      <c r="BJ1" s="24"/>
      <c r="BK1" s="24"/>
      <c r="BL1" s="24"/>
      <c r="BM1" s="24"/>
      <c r="BN1" s="24"/>
      <c r="BO1" s="24"/>
      <c r="BP1" s="24"/>
      <c r="BQ1" s="24"/>
      <c r="BR1" s="24"/>
      <c r="BS1" s="24"/>
      <c r="BT1" s="24"/>
      <c r="BU1" s="24"/>
      <c r="BV1" s="24"/>
      <c r="BW1" s="24"/>
      <c r="BX1" s="24"/>
      <c r="BY1" s="24"/>
      <c r="BZ1" s="24"/>
      <c r="CA1" s="24"/>
      <c r="CB1" s="24"/>
      <c r="CC1" s="24"/>
      <c r="CD1" s="24"/>
      <c r="CE1" s="24"/>
      <c r="CF1" s="24"/>
      <c r="CG1" s="24"/>
      <c r="CH1" s="24"/>
      <c r="CI1" s="24"/>
      <c r="CJ1" s="24"/>
      <c r="CK1" s="24"/>
      <c r="CL1" s="24"/>
      <c r="CM1" s="24"/>
      <c r="CN1" s="24"/>
      <c r="CO1" s="24"/>
      <c r="CP1" s="24"/>
      <c r="CQ1" s="24"/>
      <c r="CR1" s="24"/>
      <c r="CS1" s="24"/>
      <c r="CT1" s="24"/>
      <c r="CU1" s="24"/>
      <c r="CV1" s="24"/>
      <c r="CW1" s="24"/>
      <c r="CX1" s="24"/>
      <c r="CY1" s="24"/>
      <c r="CZ1" s="24"/>
      <c r="DA1" s="24"/>
      <c r="DB1" s="24"/>
      <c r="DC1" s="24"/>
      <c r="DD1" s="24"/>
      <c r="DE1" s="24"/>
      <c r="DF1" s="24"/>
      <c r="DG1" s="24"/>
      <c r="DH1" s="24"/>
      <c r="DI1" s="24"/>
      <c r="DJ1" s="24"/>
      <c r="DK1" s="24"/>
      <c r="DL1" s="24"/>
      <c r="DM1" s="24"/>
      <c r="DN1" s="24"/>
      <c r="DO1" s="24"/>
      <c r="DP1" s="24"/>
      <c r="DQ1" s="24"/>
      <c r="DR1" s="24"/>
      <c r="DS1" s="24"/>
      <c r="DT1" s="24"/>
      <c r="DU1" s="24"/>
      <c r="DV1" s="24"/>
      <c r="DW1" s="24"/>
      <c r="DX1" s="24"/>
      <c r="DY1" s="24"/>
      <c r="DZ1" s="24"/>
      <c r="EA1" s="24"/>
      <c r="EB1" s="24"/>
      <c r="EC1" s="24"/>
      <c r="ED1" s="24"/>
      <c r="EE1" s="24"/>
      <c r="EF1" s="24"/>
      <c r="EG1" s="24"/>
      <c r="EH1" s="24"/>
      <c r="EI1" s="24"/>
      <c r="EJ1" s="24"/>
      <c r="EK1" s="24"/>
      <c r="EL1" s="24"/>
      <c r="EM1" s="24"/>
      <c r="EN1" s="24"/>
      <c r="EO1" s="24"/>
      <c r="EP1" s="24"/>
      <c r="EQ1" s="24"/>
      <c r="ER1" s="24"/>
      <c r="ES1" s="24"/>
      <c r="ET1" s="24"/>
      <c r="EU1" s="24"/>
      <c r="EV1" s="24"/>
      <c r="EW1" s="24"/>
      <c r="EX1" s="24"/>
      <c r="EY1" s="24"/>
      <c r="EZ1" s="24"/>
      <c r="FA1" s="24"/>
      <c r="FB1" s="24"/>
      <c r="FC1" s="24"/>
      <c r="FD1" s="24"/>
      <c r="FE1" s="24"/>
      <c r="FF1" s="24"/>
      <c r="FG1" s="24"/>
      <c r="FH1" s="24"/>
      <c r="FI1" s="24"/>
      <c r="FJ1" s="24"/>
      <c r="FK1" s="24"/>
      <c r="FL1" s="24"/>
      <c r="FM1" s="24"/>
      <c r="FN1" s="24"/>
      <c r="FO1" s="24"/>
      <c r="FP1" s="24"/>
      <c r="FQ1" s="24"/>
      <c r="FR1" s="24"/>
      <c r="FS1" s="24"/>
      <c r="FT1" s="24"/>
      <c r="FU1" s="24"/>
      <c r="FV1" s="24"/>
      <c r="FW1" s="24"/>
      <c r="FX1" s="24"/>
      <c r="FY1" s="24"/>
      <c r="FZ1" s="24"/>
      <c r="GA1" s="24"/>
      <c r="GB1" s="24"/>
      <c r="GC1" s="24"/>
      <c r="GD1" s="24"/>
      <c r="GE1" s="24"/>
      <c r="GF1" s="24"/>
      <c r="GG1" s="24"/>
      <c r="GH1" s="24"/>
      <c r="GI1" s="24"/>
      <c r="GJ1" s="24"/>
      <c r="GK1" s="24"/>
      <c r="GL1" s="24"/>
      <c r="GM1" s="24"/>
      <c r="GN1" s="24"/>
      <c r="GO1" s="24"/>
      <c r="GP1" s="24"/>
      <c r="GQ1" s="24"/>
      <c r="GR1" s="24"/>
      <c r="GS1" s="24"/>
      <c r="GT1" s="24"/>
      <c r="GU1" s="24"/>
      <c r="GV1" s="24"/>
      <c r="GW1" s="24"/>
      <c r="GX1" s="24"/>
      <c r="GY1" s="24"/>
      <c r="GZ1" s="24"/>
      <c r="HA1" s="24"/>
      <c r="HB1" s="24"/>
      <c r="HC1" s="24"/>
      <c r="HD1" s="24"/>
      <c r="HE1" s="24"/>
      <c r="HF1" s="24"/>
      <c r="HG1" s="24"/>
      <c r="HH1" s="24"/>
      <c r="HI1" s="24"/>
      <c r="HJ1" s="24"/>
      <c r="HK1" s="24"/>
      <c r="HL1" s="24"/>
      <c r="HM1" s="24"/>
      <c r="HN1" s="24"/>
      <c r="HO1" s="24"/>
      <c r="HP1" s="24"/>
      <c r="HQ1" s="24"/>
      <c r="HR1" s="24"/>
      <c r="HS1" s="24"/>
      <c r="HT1" s="24"/>
      <c r="HU1" s="24"/>
      <c r="HV1" s="24"/>
      <c r="HW1" s="24"/>
      <c r="HX1" s="24"/>
      <c r="HY1" s="24"/>
      <c r="HZ1" s="24"/>
      <c r="IA1" s="24"/>
      <c r="IB1" s="24"/>
      <c r="IC1" s="24"/>
      <c r="ID1" s="24"/>
      <c r="IE1" s="24"/>
      <c r="IF1" s="24"/>
      <c r="IG1" s="24"/>
      <c r="IH1" s="24"/>
      <c r="II1" s="24"/>
      <c r="IJ1" s="24"/>
      <c r="IK1" s="24"/>
      <c r="IL1" s="24"/>
      <c r="IM1" s="24"/>
      <c r="IN1" s="24"/>
      <c r="IO1" s="24"/>
      <c r="IP1" s="24"/>
      <c r="IQ1" s="24"/>
      <c r="IR1" s="24"/>
      <c r="IS1" s="24"/>
      <c r="IT1" s="24"/>
      <c r="IU1" s="24"/>
      <c r="IV1" s="24"/>
      <c r="IW1" s="24"/>
      <c r="IX1" s="24"/>
      <c r="IY1" s="24"/>
      <c r="IZ1" s="24"/>
      <c r="JA1" s="24"/>
      <c r="JB1" s="24"/>
      <c r="JC1" s="24"/>
      <c r="JD1" s="24"/>
      <c r="JE1" s="24"/>
      <c r="JF1" s="24"/>
      <c r="JG1" s="24"/>
      <c r="JH1" s="24"/>
      <c r="JI1" s="24"/>
      <c r="JJ1" s="24"/>
      <c r="JK1" s="24"/>
      <c r="JL1" s="24"/>
      <c r="JM1" s="24"/>
      <c r="JN1" s="24"/>
      <c r="JO1" s="24"/>
      <c r="JP1" s="24"/>
      <c r="JQ1" s="24"/>
      <c r="JR1" s="24"/>
      <c r="JS1" s="24"/>
      <c r="JT1" s="24"/>
      <c r="JU1" s="24"/>
      <c r="JV1" s="24"/>
      <c r="JW1" s="24"/>
      <c r="JX1" s="24"/>
      <c r="JY1" s="24"/>
      <c r="JZ1" s="24"/>
      <c r="KA1" s="24"/>
      <c r="KB1" s="24"/>
      <c r="KC1" s="24"/>
      <c r="KD1" s="24"/>
      <c r="KE1" s="24"/>
      <c r="KF1" s="24"/>
      <c r="KG1" s="24"/>
      <c r="KH1" s="24"/>
      <c r="KI1" s="24"/>
      <c r="KJ1" s="24"/>
      <c r="KK1" s="24"/>
      <c r="KL1" s="24"/>
      <c r="KM1" s="24"/>
      <c r="KN1" s="24"/>
      <c r="KO1" s="24"/>
      <c r="KP1" s="24"/>
      <c r="KQ1" s="24"/>
      <c r="KR1" s="24"/>
      <c r="KS1" s="24"/>
      <c r="KT1" s="24"/>
      <c r="KU1" s="24"/>
      <c r="KV1" s="24"/>
      <c r="KW1" s="24"/>
      <c r="KX1" s="24"/>
      <c r="KY1" s="24"/>
      <c r="KZ1" s="24"/>
      <c r="LA1" s="24"/>
      <c r="LB1" s="24"/>
      <c r="LC1" s="24"/>
      <c r="LD1" s="24"/>
      <c r="LE1" s="24"/>
      <c r="LF1" s="24"/>
      <c r="LG1" s="24"/>
      <c r="LH1" s="24"/>
      <c r="LI1" s="24"/>
      <c r="LJ1" s="24"/>
      <c r="LK1" s="24"/>
      <c r="LL1" s="24"/>
      <c r="LM1" s="24"/>
      <c r="LN1" s="24"/>
      <c r="LO1" s="24"/>
      <c r="LP1" s="24"/>
      <c r="LQ1" s="24"/>
      <c r="LR1" s="24"/>
      <c r="LS1" s="24"/>
      <c r="LT1" s="24"/>
      <c r="LU1" s="24"/>
      <c r="LV1" s="24"/>
      <c r="LW1" s="24"/>
      <c r="LX1" s="24"/>
      <c r="LY1" s="24"/>
      <c r="LZ1" s="24"/>
      <c r="MA1" s="24"/>
      <c r="MB1" s="24"/>
      <c r="MC1" s="24"/>
      <c r="MD1" s="24"/>
      <c r="ME1" s="24"/>
      <c r="MF1" s="24"/>
      <c r="MG1" s="24"/>
      <c r="MH1" s="24"/>
      <c r="MI1" s="24"/>
      <c r="MJ1" s="24"/>
      <c r="MK1" s="24"/>
      <c r="ML1" s="24"/>
      <c r="MM1" s="24"/>
    </row>
    <row r="2" spans="1:351" x14ac:dyDescent="0.25">
      <c r="A2" s="9"/>
      <c r="B2" s="9"/>
      <c r="F2" s="76"/>
      <c r="G2" s="76"/>
    </row>
    <row r="3" spans="1:351" s="5" customFormat="1" x14ac:dyDescent="0.25">
      <c r="A3" s="10"/>
      <c r="B3" s="10"/>
      <c r="F3" s="77"/>
      <c r="G3" s="7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D3" s="7"/>
      <c r="BE3" s="7"/>
      <c r="BF3" s="7"/>
      <c r="BG3" s="7"/>
      <c r="BH3" s="7"/>
      <c r="BI3" s="7"/>
      <c r="BJ3" s="7"/>
      <c r="BK3" s="7"/>
      <c r="BL3" s="7"/>
      <c r="BM3" s="7"/>
      <c r="BN3" s="7"/>
      <c r="BO3" s="7"/>
      <c r="BP3" s="7"/>
      <c r="BQ3" s="7"/>
      <c r="BR3" s="7"/>
      <c r="BS3" s="7"/>
      <c r="BT3" s="7"/>
      <c r="BU3" s="7"/>
      <c r="BV3" s="7"/>
      <c r="BW3" s="7"/>
      <c r="BX3" s="7"/>
      <c r="BY3" s="7"/>
      <c r="BZ3" s="7"/>
      <c r="CA3" s="7"/>
      <c r="CB3" s="7"/>
      <c r="CC3" s="7"/>
      <c r="CD3" s="7"/>
      <c r="CE3" s="7"/>
      <c r="CF3" s="7"/>
      <c r="CG3" s="7"/>
      <c r="CH3" s="7"/>
      <c r="CI3" s="7"/>
      <c r="CJ3" s="7"/>
      <c r="CK3" s="7"/>
      <c r="CL3" s="7"/>
      <c r="CM3" s="7"/>
      <c r="CN3" s="7"/>
      <c r="CO3" s="7"/>
      <c r="CP3" s="7"/>
      <c r="CQ3" s="7"/>
      <c r="CR3" s="7"/>
      <c r="CS3" s="7"/>
      <c r="CT3" s="7"/>
      <c r="CU3" s="7"/>
      <c r="CV3" s="7"/>
      <c r="CW3" s="7"/>
      <c r="CX3" s="7"/>
      <c r="CY3" s="7"/>
      <c r="CZ3" s="7"/>
      <c r="DA3" s="7"/>
      <c r="DB3" s="7"/>
      <c r="DC3" s="7"/>
      <c r="DD3" s="7"/>
      <c r="DE3" s="7"/>
      <c r="DF3" s="7"/>
      <c r="DG3" s="7"/>
      <c r="DH3" s="7"/>
      <c r="DI3" s="7"/>
      <c r="DJ3" s="7"/>
      <c r="DK3" s="7"/>
      <c r="DL3" s="7"/>
      <c r="DM3" s="7"/>
      <c r="DN3" s="7"/>
      <c r="DO3" s="7"/>
      <c r="DP3" s="7"/>
      <c r="DQ3" s="7"/>
      <c r="DR3" s="7"/>
      <c r="DS3" s="7"/>
      <c r="DT3" s="7"/>
      <c r="DU3" s="7"/>
      <c r="DV3" s="7"/>
      <c r="DW3" s="7"/>
      <c r="DX3" s="7"/>
      <c r="DY3" s="7"/>
      <c r="DZ3" s="7"/>
      <c r="EA3" s="7"/>
      <c r="EB3" s="7"/>
      <c r="EC3" s="7"/>
      <c r="ED3" s="7"/>
      <c r="EE3" s="7"/>
      <c r="EF3" s="7"/>
      <c r="EG3" s="7"/>
      <c r="EH3" s="7"/>
      <c r="EI3" s="7"/>
      <c r="EJ3" s="7"/>
      <c r="EK3" s="7"/>
      <c r="EL3" s="7"/>
      <c r="EM3" s="7"/>
      <c r="EN3" s="7"/>
      <c r="EO3" s="7"/>
      <c r="EP3" s="7"/>
      <c r="EQ3" s="7"/>
      <c r="ER3" s="7"/>
      <c r="ES3" s="7"/>
      <c r="ET3" s="7"/>
      <c r="EU3" s="7"/>
      <c r="EV3" s="7"/>
      <c r="EW3" s="7"/>
      <c r="EX3" s="7"/>
      <c r="EY3" s="7"/>
      <c r="EZ3" s="7"/>
      <c r="FA3" s="7"/>
      <c r="FB3" s="7"/>
      <c r="FC3" s="7"/>
      <c r="FD3" s="7"/>
      <c r="FE3" s="7"/>
      <c r="FF3" s="7"/>
      <c r="FG3" s="7"/>
      <c r="FH3" s="7"/>
      <c r="FI3" s="7"/>
      <c r="FJ3" s="7"/>
      <c r="FK3" s="7"/>
      <c r="FL3" s="7"/>
      <c r="FM3" s="7"/>
      <c r="FN3" s="7"/>
      <c r="FO3" s="7"/>
      <c r="FP3" s="7"/>
      <c r="FQ3" s="7"/>
      <c r="FR3" s="7"/>
      <c r="FS3" s="7"/>
      <c r="FT3" s="7"/>
      <c r="FU3" s="7"/>
      <c r="FV3" s="7"/>
      <c r="FW3" s="7"/>
      <c r="FX3" s="7"/>
      <c r="FY3" s="7"/>
      <c r="FZ3" s="7"/>
      <c r="GA3" s="7"/>
      <c r="GB3" s="7"/>
      <c r="GC3" s="7"/>
      <c r="GD3" s="7"/>
      <c r="GE3" s="7"/>
      <c r="GF3" s="7"/>
      <c r="GG3" s="7"/>
      <c r="GH3" s="7"/>
      <c r="GI3" s="7"/>
      <c r="GJ3" s="7"/>
      <c r="GK3" s="7"/>
      <c r="GL3" s="7"/>
      <c r="GM3" s="7"/>
      <c r="GN3" s="7"/>
      <c r="GO3" s="7"/>
      <c r="GP3" s="7"/>
      <c r="GQ3" s="7"/>
      <c r="GR3" s="7"/>
      <c r="GS3" s="7"/>
      <c r="GT3" s="7"/>
      <c r="GU3" s="7"/>
      <c r="GV3" s="7"/>
      <c r="GW3" s="7"/>
      <c r="GX3" s="7"/>
      <c r="GY3" s="7"/>
      <c r="GZ3" s="7"/>
      <c r="HA3" s="7"/>
      <c r="HB3" s="7"/>
      <c r="HC3" s="7"/>
      <c r="HD3" s="7"/>
      <c r="HE3" s="7"/>
      <c r="HF3" s="7"/>
      <c r="HG3" s="7"/>
      <c r="HH3" s="7"/>
      <c r="HI3" s="7"/>
      <c r="HJ3" s="7"/>
      <c r="HK3" s="7"/>
      <c r="HL3" s="7"/>
      <c r="HM3" s="7"/>
      <c r="HN3" s="7"/>
      <c r="HO3" s="7"/>
      <c r="HP3" s="7"/>
      <c r="HQ3" s="7"/>
      <c r="HR3" s="7"/>
      <c r="HS3" s="7"/>
      <c r="HT3" s="7"/>
      <c r="HU3" s="7"/>
      <c r="HV3" s="7"/>
      <c r="HW3" s="7"/>
      <c r="HX3" s="7"/>
      <c r="HY3" s="7"/>
      <c r="HZ3" s="7"/>
      <c r="IA3" s="7"/>
      <c r="IB3" s="7"/>
      <c r="IC3" s="7"/>
      <c r="ID3" s="7"/>
      <c r="IE3" s="7"/>
      <c r="IF3" s="7"/>
      <c r="IG3" s="7"/>
      <c r="IH3" s="7"/>
      <c r="II3" s="7"/>
      <c r="IJ3" s="7"/>
      <c r="IK3" s="7"/>
      <c r="IL3" s="7"/>
      <c r="IM3" s="7"/>
      <c r="IN3" s="7"/>
      <c r="IO3" s="7"/>
      <c r="IP3" s="7"/>
      <c r="IQ3" s="7"/>
      <c r="IR3" s="7"/>
      <c r="IS3" s="7"/>
      <c r="IT3" s="7"/>
      <c r="IU3" s="7"/>
      <c r="IV3" s="7"/>
      <c r="IW3" s="7"/>
      <c r="IX3" s="7"/>
      <c r="IY3" s="7"/>
      <c r="IZ3" s="7"/>
      <c r="JA3" s="7"/>
      <c r="JB3" s="7"/>
      <c r="JC3" s="7"/>
      <c r="JD3" s="7"/>
      <c r="JE3" s="7"/>
      <c r="JF3" s="7"/>
      <c r="JG3" s="7"/>
      <c r="JH3" s="7"/>
      <c r="JI3" s="7"/>
      <c r="JJ3" s="7"/>
      <c r="JK3" s="7"/>
      <c r="JL3" s="7"/>
      <c r="JM3" s="7"/>
      <c r="JN3" s="7"/>
      <c r="JO3" s="7"/>
      <c r="JP3" s="7"/>
      <c r="JQ3" s="7"/>
      <c r="JR3" s="7"/>
      <c r="JS3" s="7"/>
      <c r="JT3" s="7"/>
      <c r="JU3" s="7"/>
      <c r="JV3" s="7"/>
      <c r="JW3" s="7"/>
      <c r="JX3" s="7"/>
      <c r="JY3" s="7"/>
      <c r="JZ3" s="7"/>
      <c r="KA3" s="7"/>
      <c r="KB3" s="7"/>
      <c r="KC3" s="7"/>
      <c r="KD3" s="7"/>
      <c r="KE3" s="7"/>
      <c r="KF3" s="7"/>
      <c r="KG3" s="7"/>
      <c r="KH3" s="7"/>
      <c r="KI3" s="7"/>
      <c r="KJ3" s="7"/>
      <c r="KK3" s="7"/>
      <c r="KL3" s="7"/>
      <c r="KM3" s="7"/>
      <c r="KN3" s="7"/>
      <c r="KO3" s="7"/>
      <c r="KP3" s="7"/>
      <c r="KQ3" s="7"/>
      <c r="KR3" s="7"/>
      <c r="KS3" s="7"/>
      <c r="KT3" s="7"/>
      <c r="KU3" s="7"/>
      <c r="KV3" s="7"/>
      <c r="KW3" s="7"/>
      <c r="KX3" s="7"/>
      <c r="KY3" s="7"/>
      <c r="KZ3" s="7"/>
      <c r="LA3" s="7"/>
      <c r="LB3" s="7"/>
      <c r="LC3" s="7"/>
      <c r="LD3" s="7"/>
      <c r="LE3" s="7"/>
      <c r="LF3" s="7"/>
      <c r="LG3" s="7"/>
      <c r="LH3" s="7"/>
      <c r="LI3" s="7"/>
      <c r="LJ3" s="7"/>
      <c r="LK3" s="7"/>
      <c r="LL3" s="7"/>
      <c r="LM3" s="7"/>
      <c r="LN3" s="7"/>
      <c r="LO3" s="7"/>
      <c r="LP3" s="7"/>
      <c r="LQ3" s="7"/>
      <c r="LR3" s="7"/>
      <c r="LS3" s="7"/>
      <c r="LT3" s="7"/>
      <c r="LU3" s="7"/>
      <c r="LV3" s="7"/>
      <c r="LW3" s="7"/>
      <c r="LX3" s="7"/>
      <c r="LY3" s="7"/>
      <c r="LZ3" s="7"/>
      <c r="MA3" s="7"/>
      <c r="MB3" s="7"/>
      <c r="MC3" s="7"/>
      <c r="MD3" s="7"/>
      <c r="ME3" s="7"/>
      <c r="MF3" s="7"/>
      <c r="MG3" s="7"/>
      <c r="MH3" s="7"/>
      <c r="MI3" s="7"/>
      <c r="MJ3" s="7"/>
      <c r="MK3" s="7"/>
      <c r="ML3" s="7"/>
      <c r="MM3" s="7"/>
    </row>
    <row r="4" spans="1:351" x14ac:dyDescent="0.25">
      <c r="A4" s="8"/>
      <c r="B4" s="8"/>
    </row>
    <row r="5" spans="1:351" s="5" customFormat="1" x14ac:dyDescent="0.25">
      <c r="A5" s="10"/>
      <c r="B5" s="10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  <c r="AS5" s="7"/>
      <c r="AT5" s="7"/>
      <c r="AU5" s="7"/>
      <c r="AV5" s="7"/>
      <c r="AW5" s="7"/>
      <c r="AX5" s="7"/>
      <c r="AY5" s="7"/>
      <c r="AZ5" s="7"/>
      <c r="BA5" s="7"/>
      <c r="BB5" s="7"/>
      <c r="BC5" s="7"/>
      <c r="BD5" s="7"/>
      <c r="BE5" s="7"/>
      <c r="BF5" s="7"/>
      <c r="BG5" s="7"/>
      <c r="BH5" s="7"/>
      <c r="BI5" s="7"/>
      <c r="BJ5" s="7"/>
      <c r="BK5" s="7"/>
      <c r="BL5" s="7"/>
      <c r="BM5" s="7"/>
      <c r="BN5" s="7"/>
      <c r="BO5" s="7"/>
      <c r="BP5" s="7"/>
      <c r="BQ5" s="7"/>
      <c r="BR5" s="7"/>
      <c r="BS5" s="7"/>
      <c r="BT5" s="7"/>
      <c r="BU5" s="7"/>
      <c r="BV5" s="7"/>
      <c r="BW5" s="7"/>
      <c r="BX5" s="7"/>
      <c r="BY5" s="7"/>
      <c r="BZ5" s="7"/>
      <c r="CA5" s="7"/>
      <c r="CB5" s="7"/>
      <c r="CC5" s="7"/>
      <c r="CD5" s="7"/>
      <c r="CE5" s="7"/>
      <c r="CF5" s="7"/>
      <c r="CG5" s="7"/>
      <c r="CH5" s="7"/>
      <c r="CI5" s="7"/>
      <c r="CJ5" s="7"/>
      <c r="CK5" s="7"/>
      <c r="CL5" s="7"/>
      <c r="CM5" s="7"/>
      <c r="CN5" s="7"/>
      <c r="CO5" s="7"/>
      <c r="CP5" s="7"/>
      <c r="CQ5" s="7"/>
      <c r="CR5" s="7"/>
      <c r="CS5" s="7"/>
      <c r="CT5" s="7"/>
      <c r="CU5" s="7"/>
      <c r="CV5" s="7"/>
      <c r="CW5" s="7"/>
      <c r="CX5" s="7"/>
      <c r="CY5" s="7"/>
      <c r="CZ5" s="7"/>
      <c r="DA5" s="7"/>
      <c r="DB5" s="7"/>
      <c r="DC5" s="7"/>
      <c r="DD5" s="7"/>
      <c r="DE5" s="7"/>
      <c r="DF5" s="7"/>
      <c r="DG5" s="7"/>
      <c r="DH5" s="7"/>
      <c r="DI5" s="7"/>
      <c r="DJ5" s="7"/>
      <c r="DK5" s="7"/>
      <c r="DL5" s="7"/>
      <c r="DM5" s="7"/>
      <c r="DN5" s="7"/>
      <c r="DO5" s="7"/>
      <c r="DP5" s="7"/>
      <c r="DQ5" s="7"/>
      <c r="DR5" s="7"/>
      <c r="DS5" s="7"/>
      <c r="DT5" s="7"/>
      <c r="DU5" s="7"/>
      <c r="DV5" s="7"/>
      <c r="DW5" s="7"/>
      <c r="DX5" s="7"/>
      <c r="DY5" s="7"/>
      <c r="DZ5" s="7"/>
      <c r="EA5" s="7"/>
      <c r="EB5" s="7"/>
      <c r="EC5" s="7"/>
      <c r="ED5" s="7"/>
      <c r="EE5" s="7"/>
      <c r="EF5" s="7"/>
      <c r="EG5" s="7"/>
      <c r="EH5" s="7"/>
      <c r="EI5" s="7"/>
      <c r="EJ5" s="7"/>
      <c r="EK5" s="7"/>
      <c r="EL5" s="7"/>
      <c r="EM5" s="7"/>
      <c r="EN5" s="7"/>
      <c r="EO5" s="7"/>
      <c r="EP5" s="7"/>
      <c r="EQ5" s="7"/>
      <c r="ER5" s="7"/>
      <c r="ES5" s="7"/>
      <c r="ET5" s="7"/>
      <c r="EU5" s="7"/>
      <c r="EV5" s="7"/>
      <c r="EW5" s="7"/>
      <c r="EX5" s="7"/>
      <c r="EY5" s="7"/>
      <c r="EZ5" s="7"/>
      <c r="FA5" s="7"/>
      <c r="FB5" s="7"/>
      <c r="FC5" s="7"/>
      <c r="FD5" s="7"/>
      <c r="FE5" s="7"/>
      <c r="FF5" s="7"/>
      <c r="FG5" s="7"/>
      <c r="FH5" s="7"/>
      <c r="FI5" s="7"/>
      <c r="FJ5" s="7"/>
      <c r="FK5" s="7"/>
      <c r="FL5" s="7"/>
      <c r="FM5" s="7"/>
      <c r="FN5" s="7"/>
      <c r="FO5" s="7"/>
      <c r="FP5" s="7"/>
      <c r="FQ5" s="7"/>
      <c r="FR5" s="7"/>
      <c r="FS5" s="7"/>
      <c r="FT5" s="7"/>
      <c r="FU5" s="7"/>
      <c r="FV5" s="7"/>
      <c r="FW5" s="7"/>
      <c r="FX5" s="7"/>
      <c r="FY5" s="7"/>
      <c r="FZ5" s="7"/>
      <c r="GA5" s="7"/>
      <c r="GB5" s="7"/>
      <c r="GC5" s="7"/>
      <c r="GD5" s="7"/>
      <c r="GE5" s="7"/>
      <c r="GF5" s="7"/>
      <c r="GG5" s="7"/>
      <c r="GH5" s="7"/>
      <c r="GI5" s="7"/>
      <c r="GJ5" s="7"/>
      <c r="GK5" s="7"/>
      <c r="GL5" s="7"/>
      <c r="GM5" s="7"/>
      <c r="GN5" s="7"/>
      <c r="GO5" s="7"/>
      <c r="GP5" s="7"/>
      <c r="GQ5" s="7"/>
      <c r="GR5" s="7"/>
      <c r="GS5" s="7"/>
      <c r="GT5" s="7"/>
      <c r="GU5" s="7"/>
      <c r="GV5" s="7"/>
      <c r="GW5" s="7"/>
      <c r="GX5" s="7"/>
      <c r="GY5" s="7"/>
      <c r="GZ5" s="7"/>
      <c r="HA5" s="7"/>
      <c r="HB5" s="7"/>
      <c r="HC5" s="7"/>
      <c r="HD5" s="7"/>
      <c r="HE5" s="7"/>
      <c r="HF5" s="7"/>
      <c r="HG5" s="7"/>
      <c r="HH5" s="7"/>
      <c r="HI5" s="7"/>
      <c r="HJ5" s="7"/>
      <c r="HK5" s="7"/>
      <c r="HL5" s="7"/>
      <c r="HM5" s="7"/>
      <c r="HN5" s="7"/>
      <c r="HO5" s="7"/>
      <c r="HP5" s="7"/>
      <c r="HQ5" s="7"/>
      <c r="HR5" s="7"/>
      <c r="HS5" s="7"/>
      <c r="HT5" s="7"/>
      <c r="HU5" s="7"/>
      <c r="HV5" s="7"/>
      <c r="HW5" s="7"/>
      <c r="HX5" s="7"/>
      <c r="HY5" s="7"/>
      <c r="HZ5" s="7"/>
      <c r="IA5" s="7"/>
      <c r="IB5" s="7"/>
      <c r="IC5" s="7"/>
      <c r="ID5" s="7"/>
      <c r="IE5" s="7"/>
      <c r="IF5" s="7"/>
      <c r="IG5" s="7"/>
      <c r="IH5" s="7"/>
      <c r="II5" s="7"/>
      <c r="IJ5" s="7"/>
      <c r="IK5" s="7"/>
      <c r="IL5" s="7"/>
      <c r="IM5" s="7"/>
      <c r="IN5" s="7"/>
      <c r="IO5" s="7"/>
      <c r="IP5" s="7"/>
      <c r="IQ5" s="7"/>
      <c r="IR5" s="7"/>
      <c r="IS5" s="7"/>
      <c r="IT5" s="7"/>
      <c r="IU5" s="7"/>
      <c r="IV5" s="7"/>
      <c r="IW5" s="7"/>
      <c r="IX5" s="7"/>
      <c r="IY5" s="7"/>
      <c r="IZ5" s="7"/>
      <c r="JA5" s="7"/>
      <c r="JB5" s="7"/>
      <c r="JC5" s="7"/>
      <c r="JD5" s="7"/>
      <c r="JE5" s="7"/>
      <c r="JF5" s="7"/>
      <c r="JG5" s="7"/>
      <c r="JH5" s="7"/>
      <c r="JI5" s="7"/>
      <c r="JJ5" s="7"/>
      <c r="JK5" s="7"/>
      <c r="JL5" s="7"/>
      <c r="JM5" s="7"/>
      <c r="JN5" s="7"/>
      <c r="JO5" s="7"/>
      <c r="JP5" s="7"/>
      <c r="JQ5" s="7"/>
      <c r="JR5" s="7"/>
      <c r="JS5" s="7"/>
      <c r="JT5" s="7"/>
      <c r="JU5" s="7"/>
      <c r="JV5" s="7"/>
      <c r="JW5" s="7"/>
      <c r="JX5" s="7"/>
      <c r="JY5" s="7"/>
      <c r="JZ5" s="7"/>
      <c r="KA5" s="7"/>
      <c r="KB5" s="7"/>
      <c r="KC5" s="7"/>
      <c r="KD5" s="7"/>
      <c r="KE5" s="7"/>
      <c r="KF5" s="7"/>
      <c r="KG5" s="7"/>
      <c r="KH5" s="7"/>
      <c r="KI5" s="7"/>
      <c r="KJ5" s="7"/>
      <c r="KK5" s="7"/>
      <c r="KL5" s="7"/>
      <c r="KM5" s="7"/>
      <c r="KN5" s="7"/>
      <c r="KO5" s="7"/>
      <c r="KP5" s="7"/>
      <c r="KQ5" s="7"/>
      <c r="KR5" s="7"/>
      <c r="KS5" s="7"/>
      <c r="KT5" s="7"/>
      <c r="KU5" s="7"/>
      <c r="KV5" s="7"/>
      <c r="KW5" s="7"/>
      <c r="KX5" s="7"/>
      <c r="KY5" s="7"/>
      <c r="KZ5" s="7"/>
      <c r="LA5" s="7"/>
      <c r="LB5" s="7"/>
      <c r="LC5" s="7"/>
      <c r="LD5" s="7"/>
      <c r="LE5" s="7"/>
      <c r="LF5" s="7"/>
      <c r="LG5" s="7"/>
      <c r="LH5" s="7"/>
      <c r="LI5" s="7"/>
      <c r="LJ5" s="7"/>
      <c r="LK5" s="7"/>
      <c r="LL5" s="7"/>
      <c r="LM5" s="7"/>
      <c r="LN5" s="7"/>
      <c r="LO5" s="7"/>
      <c r="LP5" s="7"/>
      <c r="LQ5" s="7"/>
      <c r="LR5" s="7"/>
      <c r="LS5" s="7"/>
      <c r="LT5" s="7"/>
      <c r="LU5" s="7"/>
      <c r="LV5" s="7"/>
      <c r="LW5" s="7"/>
      <c r="LX5" s="7"/>
      <c r="LY5" s="7"/>
      <c r="LZ5" s="7"/>
      <c r="MA5" s="7"/>
      <c r="MB5" s="7"/>
      <c r="MC5" s="7"/>
      <c r="MD5" s="7"/>
      <c r="ME5" s="7"/>
      <c r="MF5" s="7"/>
      <c r="MG5" s="7"/>
      <c r="MH5" s="7"/>
      <c r="MI5" s="7"/>
      <c r="MJ5" s="7"/>
      <c r="MK5" s="7"/>
      <c r="ML5" s="7"/>
      <c r="MM5" s="7"/>
    </row>
    <row r="6" spans="1:351" x14ac:dyDescent="0.25">
      <c r="A6" s="8"/>
      <c r="B6" s="8"/>
    </row>
    <row r="7" spans="1:351" s="5" customFormat="1" x14ac:dyDescent="0.25">
      <c r="A7" s="10"/>
      <c r="B7" s="10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  <c r="AS7" s="7"/>
      <c r="AT7" s="7"/>
      <c r="AU7" s="7"/>
      <c r="AV7" s="7"/>
      <c r="AW7" s="7"/>
      <c r="AX7" s="7"/>
      <c r="AY7" s="7"/>
      <c r="AZ7" s="7"/>
      <c r="BA7" s="7"/>
      <c r="BB7" s="7"/>
      <c r="BC7" s="7"/>
      <c r="BD7" s="7"/>
      <c r="BE7" s="7"/>
      <c r="BF7" s="7"/>
      <c r="BG7" s="7"/>
      <c r="BH7" s="7"/>
      <c r="BI7" s="7"/>
      <c r="BJ7" s="7"/>
      <c r="BK7" s="7"/>
      <c r="BL7" s="7"/>
      <c r="BM7" s="7"/>
      <c r="BN7" s="7"/>
      <c r="BO7" s="7"/>
      <c r="BP7" s="7"/>
      <c r="BQ7" s="7"/>
      <c r="BR7" s="7"/>
      <c r="BS7" s="7"/>
      <c r="BT7" s="7"/>
      <c r="BU7" s="7"/>
      <c r="BV7" s="7"/>
      <c r="BW7" s="7"/>
      <c r="BX7" s="7"/>
      <c r="BY7" s="7"/>
      <c r="BZ7" s="7"/>
      <c r="CA7" s="7"/>
      <c r="CB7" s="7"/>
      <c r="CC7" s="7"/>
      <c r="CD7" s="7"/>
      <c r="CE7" s="7"/>
      <c r="CF7" s="7"/>
      <c r="CG7" s="7"/>
      <c r="CH7" s="7"/>
      <c r="CI7" s="7"/>
      <c r="CJ7" s="7"/>
      <c r="CK7" s="7"/>
      <c r="CL7" s="7"/>
      <c r="CM7" s="7"/>
      <c r="CN7" s="7"/>
      <c r="CO7" s="7"/>
      <c r="CP7" s="7"/>
      <c r="CQ7" s="7"/>
      <c r="CR7" s="7"/>
      <c r="CS7" s="7"/>
      <c r="CT7" s="7"/>
      <c r="CU7" s="7"/>
      <c r="CV7" s="7"/>
      <c r="CW7" s="7"/>
      <c r="CX7" s="7"/>
      <c r="CY7" s="7"/>
      <c r="CZ7" s="7"/>
      <c r="DA7" s="7"/>
      <c r="DB7" s="7"/>
      <c r="DC7" s="7"/>
      <c r="DD7" s="7"/>
      <c r="DE7" s="7"/>
      <c r="DF7" s="7"/>
      <c r="DG7" s="7"/>
      <c r="DH7" s="7"/>
      <c r="DI7" s="7"/>
      <c r="DJ7" s="7"/>
      <c r="DK7" s="7"/>
      <c r="DL7" s="7"/>
      <c r="DM7" s="7"/>
      <c r="DN7" s="7"/>
      <c r="DO7" s="7"/>
      <c r="DP7" s="7"/>
      <c r="DQ7" s="7"/>
      <c r="DR7" s="7"/>
      <c r="DS7" s="7"/>
      <c r="DT7" s="7"/>
      <c r="DU7" s="7"/>
      <c r="DV7" s="7"/>
      <c r="DW7" s="7"/>
      <c r="DX7" s="7"/>
      <c r="DY7" s="7"/>
      <c r="DZ7" s="7"/>
      <c r="EA7" s="7"/>
      <c r="EB7" s="7"/>
      <c r="EC7" s="7"/>
      <c r="ED7" s="7"/>
      <c r="EE7" s="7"/>
      <c r="EF7" s="7"/>
      <c r="EG7" s="7"/>
      <c r="EH7" s="7"/>
      <c r="EI7" s="7"/>
      <c r="EJ7" s="7"/>
      <c r="EK7" s="7"/>
      <c r="EL7" s="7"/>
      <c r="EM7" s="7"/>
      <c r="EN7" s="7"/>
      <c r="EO7" s="7"/>
      <c r="EP7" s="7"/>
      <c r="EQ7" s="7"/>
      <c r="ER7" s="7"/>
      <c r="ES7" s="7"/>
      <c r="ET7" s="7"/>
      <c r="EU7" s="7"/>
      <c r="EV7" s="7"/>
      <c r="EW7" s="7"/>
      <c r="EX7" s="7"/>
      <c r="EY7" s="7"/>
      <c r="EZ7" s="7"/>
      <c r="FA7" s="7"/>
      <c r="FB7" s="7"/>
      <c r="FC7" s="7"/>
      <c r="FD7" s="7"/>
      <c r="FE7" s="7"/>
      <c r="FF7" s="7"/>
      <c r="FG7" s="7"/>
      <c r="FH7" s="7"/>
      <c r="FI7" s="7"/>
      <c r="FJ7" s="7"/>
      <c r="FK7" s="7"/>
      <c r="FL7" s="7"/>
      <c r="FM7" s="7"/>
      <c r="FN7" s="7"/>
      <c r="FO7" s="7"/>
      <c r="FP7" s="7"/>
      <c r="FQ7" s="7"/>
      <c r="FR7" s="7"/>
      <c r="FS7" s="7"/>
      <c r="FT7" s="7"/>
      <c r="FU7" s="7"/>
      <c r="FV7" s="7"/>
      <c r="FW7" s="7"/>
      <c r="FX7" s="7"/>
      <c r="FY7" s="7"/>
      <c r="FZ7" s="7"/>
      <c r="GA7" s="7"/>
      <c r="GB7" s="7"/>
      <c r="GC7" s="7"/>
      <c r="GD7" s="7"/>
      <c r="GE7" s="7"/>
      <c r="GF7" s="7"/>
      <c r="GG7" s="7"/>
      <c r="GH7" s="7"/>
      <c r="GI7" s="7"/>
      <c r="GJ7" s="7"/>
      <c r="GK7" s="7"/>
      <c r="GL7" s="7"/>
      <c r="GM7" s="7"/>
      <c r="GN7" s="7"/>
      <c r="GO7" s="7"/>
      <c r="GP7" s="7"/>
      <c r="GQ7" s="7"/>
      <c r="GR7" s="7"/>
      <c r="GS7" s="7"/>
      <c r="GT7" s="7"/>
      <c r="GU7" s="7"/>
      <c r="GV7" s="7"/>
      <c r="GW7" s="7"/>
      <c r="GX7" s="7"/>
      <c r="GY7" s="7"/>
      <c r="GZ7" s="7"/>
      <c r="HA7" s="7"/>
      <c r="HB7" s="7"/>
      <c r="HC7" s="7"/>
      <c r="HD7" s="7"/>
      <c r="HE7" s="7"/>
      <c r="HF7" s="7"/>
      <c r="HG7" s="7"/>
      <c r="HH7" s="7"/>
      <c r="HI7" s="7"/>
      <c r="HJ7" s="7"/>
      <c r="HK7" s="7"/>
      <c r="HL7" s="7"/>
      <c r="HM7" s="7"/>
      <c r="HN7" s="7"/>
      <c r="HO7" s="7"/>
      <c r="HP7" s="7"/>
      <c r="HQ7" s="7"/>
      <c r="HR7" s="7"/>
      <c r="HS7" s="7"/>
      <c r="HT7" s="7"/>
      <c r="HU7" s="7"/>
      <c r="HV7" s="7"/>
      <c r="HW7" s="7"/>
      <c r="HX7" s="7"/>
      <c r="HY7" s="7"/>
      <c r="HZ7" s="7"/>
      <c r="IA7" s="7"/>
      <c r="IB7" s="7"/>
      <c r="IC7" s="7"/>
      <c r="ID7" s="7"/>
      <c r="IE7" s="7"/>
      <c r="IF7" s="7"/>
      <c r="IG7" s="7"/>
      <c r="IH7" s="7"/>
      <c r="II7" s="7"/>
      <c r="IJ7" s="7"/>
      <c r="IK7" s="7"/>
      <c r="IL7" s="7"/>
      <c r="IM7" s="7"/>
      <c r="IN7" s="7"/>
      <c r="IO7" s="7"/>
      <c r="IP7" s="7"/>
      <c r="IQ7" s="7"/>
      <c r="IR7" s="7"/>
      <c r="IS7" s="7"/>
      <c r="IT7" s="7"/>
      <c r="IU7" s="7"/>
      <c r="IV7" s="7"/>
      <c r="IW7" s="7"/>
      <c r="IX7" s="7"/>
      <c r="IY7" s="7"/>
      <c r="IZ7" s="7"/>
      <c r="JA7" s="7"/>
      <c r="JB7" s="7"/>
      <c r="JC7" s="7"/>
      <c r="JD7" s="7"/>
      <c r="JE7" s="7"/>
      <c r="JF7" s="7"/>
      <c r="JG7" s="7"/>
      <c r="JH7" s="7"/>
      <c r="JI7" s="7"/>
      <c r="JJ7" s="7"/>
      <c r="JK7" s="7"/>
      <c r="JL7" s="7"/>
      <c r="JM7" s="7"/>
      <c r="JN7" s="7"/>
      <c r="JO7" s="7"/>
      <c r="JP7" s="7"/>
      <c r="JQ7" s="7"/>
      <c r="JR7" s="7"/>
      <c r="JS7" s="7"/>
      <c r="JT7" s="7"/>
      <c r="JU7" s="7"/>
      <c r="JV7" s="7"/>
      <c r="JW7" s="7"/>
      <c r="JX7" s="7"/>
      <c r="JY7" s="7"/>
      <c r="JZ7" s="7"/>
      <c r="KA7" s="7"/>
      <c r="KB7" s="7"/>
      <c r="KC7" s="7"/>
      <c r="KD7" s="7"/>
      <c r="KE7" s="7"/>
      <c r="KF7" s="7"/>
      <c r="KG7" s="7"/>
      <c r="KH7" s="7"/>
      <c r="KI7" s="7"/>
      <c r="KJ7" s="7"/>
      <c r="KK7" s="7"/>
      <c r="KL7" s="7"/>
      <c r="KM7" s="7"/>
      <c r="KN7" s="7"/>
      <c r="KO7" s="7"/>
      <c r="KP7" s="7"/>
      <c r="KQ7" s="7"/>
      <c r="KR7" s="7"/>
      <c r="KS7" s="7"/>
      <c r="KT7" s="7"/>
      <c r="KU7" s="7"/>
      <c r="KV7" s="7"/>
      <c r="KW7" s="7"/>
      <c r="KX7" s="7"/>
      <c r="KY7" s="7"/>
      <c r="KZ7" s="7"/>
      <c r="LA7" s="7"/>
      <c r="LB7" s="7"/>
      <c r="LC7" s="7"/>
      <c r="LD7" s="7"/>
      <c r="LE7" s="7"/>
      <c r="LF7" s="7"/>
      <c r="LG7" s="7"/>
      <c r="LH7" s="7"/>
      <c r="LI7" s="7"/>
      <c r="LJ7" s="7"/>
      <c r="LK7" s="7"/>
      <c r="LL7" s="7"/>
      <c r="LM7" s="7"/>
      <c r="LN7" s="7"/>
      <c r="LO7" s="7"/>
      <c r="LP7" s="7"/>
      <c r="LQ7" s="7"/>
      <c r="LR7" s="7"/>
      <c r="LS7" s="7"/>
      <c r="LT7" s="7"/>
      <c r="LU7" s="7"/>
      <c r="LV7" s="7"/>
      <c r="LW7" s="7"/>
      <c r="LX7" s="7"/>
      <c r="LY7" s="7"/>
      <c r="LZ7" s="7"/>
      <c r="MA7" s="7"/>
      <c r="MB7" s="7"/>
      <c r="MC7" s="7"/>
      <c r="MD7" s="7"/>
      <c r="ME7" s="7"/>
      <c r="MF7" s="7"/>
      <c r="MG7" s="7"/>
      <c r="MH7" s="7"/>
      <c r="MI7" s="7"/>
      <c r="MJ7" s="7"/>
      <c r="MK7" s="7"/>
      <c r="ML7" s="7"/>
      <c r="MM7" s="7"/>
    </row>
    <row r="8" spans="1:351" x14ac:dyDescent="0.25">
      <c r="A8" s="8"/>
      <c r="B8" s="8"/>
    </row>
    <row r="9" spans="1:351" s="5" customFormat="1" x14ac:dyDescent="0.25">
      <c r="A9" s="10"/>
      <c r="B9" s="10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  <c r="BE9" s="7"/>
      <c r="BF9" s="7"/>
      <c r="BG9" s="7"/>
      <c r="BH9" s="7"/>
      <c r="BI9" s="7"/>
      <c r="BJ9" s="7"/>
      <c r="BK9" s="7"/>
      <c r="BL9" s="7"/>
      <c r="BM9" s="7"/>
      <c r="BN9" s="7"/>
      <c r="BO9" s="7"/>
      <c r="BP9" s="7"/>
      <c r="BQ9" s="7"/>
      <c r="BR9" s="7"/>
      <c r="BS9" s="7"/>
      <c r="BT9" s="7"/>
      <c r="BU9" s="7"/>
      <c r="BV9" s="7"/>
      <c r="BW9" s="7"/>
      <c r="BX9" s="7"/>
      <c r="BY9" s="7"/>
      <c r="BZ9" s="7"/>
      <c r="CA9" s="7"/>
      <c r="CB9" s="7"/>
      <c r="CC9" s="7"/>
      <c r="CD9" s="7"/>
      <c r="CE9" s="7"/>
      <c r="CF9" s="7"/>
      <c r="CG9" s="7"/>
      <c r="CH9" s="7"/>
      <c r="CI9" s="7"/>
      <c r="CJ9" s="7"/>
      <c r="CK9" s="7"/>
      <c r="CL9" s="7"/>
      <c r="CM9" s="7"/>
      <c r="CN9" s="7"/>
      <c r="CO9" s="7"/>
      <c r="CP9" s="7"/>
      <c r="CQ9" s="7"/>
      <c r="CR9" s="7"/>
      <c r="CS9" s="7"/>
      <c r="CT9" s="7"/>
      <c r="CU9" s="7"/>
      <c r="CV9" s="7"/>
      <c r="CW9" s="7"/>
      <c r="CX9" s="7"/>
      <c r="CY9" s="7"/>
      <c r="CZ9" s="7"/>
      <c r="DA9" s="7"/>
      <c r="DB9" s="7"/>
      <c r="DC9" s="7"/>
      <c r="DD9" s="7"/>
      <c r="DE9" s="7"/>
      <c r="DF9" s="7"/>
      <c r="DG9" s="7"/>
      <c r="DH9" s="7"/>
      <c r="DI9" s="7"/>
      <c r="DJ9" s="7"/>
      <c r="DK9" s="7"/>
      <c r="DL9" s="7"/>
      <c r="DM9" s="7"/>
      <c r="DN9" s="7"/>
      <c r="DO9" s="7"/>
      <c r="DP9" s="7"/>
      <c r="DQ9" s="7"/>
      <c r="DR9" s="7"/>
      <c r="DS9" s="7"/>
      <c r="DT9" s="7"/>
      <c r="DU9" s="7"/>
      <c r="DV9" s="7"/>
      <c r="DW9" s="7"/>
      <c r="DX9" s="7"/>
      <c r="DY9" s="7"/>
      <c r="DZ9" s="7"/>
      <c r="EA9" s="7"/>
      <c r="EB9" s="7"/>
      <c r="EC9" s="7"/>
      <c r="ED9" s="7"/>
      <c r="EE9" s="7"/>
      <c r="EF9" s="7"/>
      <c r="EG9" s="7"/>
      <c r="EH9" s="7"/>
      <c r="EI9" s="7"/>
      <c r="EJ9" s="7"/>
      <c r="EK9" s="7"/>
      <c r="EL9" s="7"/>
      <c r="EM9" s="7"/>
      <c r="EN9" s="7"/>
      <c r="EO9" s="7"/>
      <c r="EP9" s="7"/>
      <c r="EQ9" s="7"/>
      <c r="ER9" s="7"/>
      <c r="ES9" s="7"/>
      <c r="ET9" s="7"/>
      <c r="EU9" s="7"/>
      <c r="EV9" s="7"/>
      <c r="EW9" s="7"/>
      <c r="EX9" s="7"/>
      <c r="EY9" s="7"/>
      <c r="EZ9" s="7"/>
      <c r="FA9" s="7"/>
      <c r="FB9" s="7"/>
      <c r="FC9" s="7"/>
      <c r="FD9" s="7"/>
      <c r="FE9" s="7"/>
      <c r="FF9" s="7"/>
      <c r="FG9" s="7"/>
      <c r="FH9" s="7"/>
      <c r="FI9" s="7"/>
      <c r="FJ9" s="7"/>
      <c r="FK9" s="7"/>
      <c r="FL9" s="7"/>
      <c r="FM9" s="7"/>
      <c r="FN9" s="7"/>
      <c r="FO9" s="7"/>
      <c r="FP9" s="7"/>
      <c r="FQ9" s="7"/>
      <c r="FR9" s="7"/>
      <c r="FS9" s="7"/>
      <c r="FT9" s="7"/>
      <c r="FU9" s="7"/>
      <c r="FV9" s="7"/>
      <c r="FW9" s="7"/>
      <c r="FX9" s="7"/>
      <c r="FY9" s="7"/>
      <c r="FZ9" s="7"/>
      <c r="GA9" s="7"/>
      <c r="GB9" s="7"/>
      <c r="GC9" s="7"/>
      <c r="GD9" s="7"/>
      <c r="GE9" s="7"/>
      <c r="GF9" s="7"/>
      <c r="GG9" s="7"/>
      <c r="GH9" s="7"/>
      <c r="GI9" s="7"/>
      <c r="GJ9" s="7"/>
      <c r="GK9" s="7"/>
      <c r="GL9" s="7"/>
      <c r="GM9" s="7"/>
      <c r="GN9" s="7"/>
      <c r="GO9" s="7"/>
      <c r="GP9" s="7"/>
      <c r="GQ9" s="7"/>
      <c r="GR9" s="7"/>
      <c r="GS9" s="7"/>
      <c r="GT9" s="7"/>
      <c r="GU9" s="7"/>
      <c r="GV9" s="7"/>
      <c r="GW9" s="7"/>
      <c r="GX9" s="7"/>
      <c r="GY9" s="7"/>
      <c r="GZ9" s="7"/>
      <c r="HA9" s="7"/>
      <c r="HB9" s="7"/>
      <c r="HC9" s="7"/>
      <c r="HD9" s="7"/>
      <c r="HE9" s="7"/>
      <c r="HF9" s="7"/>
      <c r="HG9" s="7"/>
      <c r="HH9" s="7"/>
      <c r="HI9" s="7"/>
      <c r="HJ9" s="7"/>
      <c r="HK9" s="7"/>
      <c r="HL9" s="7"/>
      <c r="HM9" s="7"/>
      <c r="HN9" s="7"/>
      <c r="HO9" s="7"/>
      <c r="HP9" s="7"/>
      <c r="HQ9" s="7"/>
      <c r="HR9" s="7"/>
      <c r="HS9" s="7"/>
      <c r="HT9" s="7"/>
      <c r="HU9" s="7"/>
      <c r="HV9" s="7"/>
      <c r="HW9" s="7"/>
      <c r="HX9" s="7"/>
      <c r="HY9" s="7"/>
      <c r="HZ9" s="7"/>
      <c r="IA9" s="7"/>
      <c r="IB9" s="7"/>
      <c r="IC9" s="7"/>
      <c r="ID9" s="7"/>
      <c r="IE9" s="7"/>
      <c r="IF9" s="7"/>
      <c r="IG9" s="7"/>
      <c r="IH9" s="7"/>
      <c r="II9" s="7"/>
      <c r="IJ9" s="7"/>
      <c r="IK9" s="7"/>
      <c r="IL9" s="7"/>
      <c r="IM9" s="7"/>
      <c r="IN9" s="7"/>
      <c r="IO9" s="7"/>
      <c r="IP9" s="7"/>
      <c r="IQ9" s="7"/>
      <c r="IR9" s="7"/>
      <c r="IS9" s="7"/>
      <c r="IT9" s="7"/>
      <c r="IU9" s="7"/>
      <c r="IV9" s="7"/>
      <c r="IW9" s="7"/>
      <c r="IX9" s="7"/>
      <c r="IY9" s="7"/>
      <c r="IZ9" s="7"/>
      <c r="JA9" s="7"/>
      <c r="JB9" s="7"/>
      <c r="JC9" s="7"/>
      <c r="JD9" s="7"/>
      <c r="JE9" s="7"/>
      <c r="JF9" s="7"/>
      <c r="JG9" s="7"/>
      <c r="JH9" s="7"/>
      <c r="JI9" s="7"/>
      <c r="JJ9" s="7"/>
      <c r="JK9" s="7"/>
      <c r="JL9" s="7"/>
      <c r="JM9" s="7"/>
      <c r="JN9" s="7"/>
      <c r="JO9" s="7"/>
      <c r="JP9" s="7"/>
      <c r="JQ9" s="7"/>
      <c r="JR9" s="7"/>
      <c r="JS9" s="7"/>
      <c r="JT9" s="7"/>
      <c r="JU9" s="7"/>
      <c r="JV9" s="7"/>
      <c r="JW9" s="7"/>
      <c r="JX9" s="7"/>
      <c r="JY9" s="7"/>
      <c r="JZ9" s="7"/>
      <c r="KA9" s="7"/>
      <c r="KB9" s="7"/>
      <c r="KC9" s="7"/>
      <c r="KD9" s="7"/>
      <c r="KE9" s="7"/>
      <c r="KF9" s="7"/>
      <c r="KG9" s="7"/>
      <c r="KH9" s="7"/>
      <c r="KI9" s="7"/>
      <c r="KJ9" s="7"/>
      <c r="KK9" s="7"/>
      <c r="KL9" s="7"/>
      <c r="KM9" s="7"/>
      <c r="KN9" s="7"/>
      <c r="KO9" s="7"/>
      <c r="KP9" s="7"/>
      <c r="KQ9" s="7"/>
      <c r="KR9" s="7"/>
      <c r="KS9" s="7"/>
      <c r="KT9" s="7"/>
      <c r="KU9" s="7"/>
      <c r="KV9" s="7"/>
      <c r="KW9" s="7"/>
      <c r="KX9" s="7"/>
      <c r="KY9" s="7"/>
      <c r="KZ9" s="7"/>
      <c r="LA9" s="7"/>
      <c r="LB9" s="7"/>
      <c r="LC9" s="7"/>
      <c r="LD9" s="7"/>
      <c r="LE9" s="7"/>
      <c r="LF9" s="7"/>
      <c r="LG9" s="7"/>
      <c r="LH9" s="7"/>
      <c r="LI9" s="7"/>
      <c r="LJ9" s="7"/>
      <c r="LK9" s="7"/>
      <c r="LL9" s="7"/>
      <c r="LM9" s="7"/>
      <c r="LN9" s="7"/>
      <c r="LO9" s="7"/>
      <c r="LP9" s="7"/>
      <c r="LQ9" s="7"/>
      <c r="LR9" s="7"/>
      <c r="LS9" s="7"/>
      <c r="LT9" s="7"/>
      <c r="LU9" s="7"/>
      <c r="LV9" s="7"/>
      <c r="LW9" s="7"/>
      <c r="LX9" s="7"/>
      <c r="LY9" s="7"/>
      <c r="LZ9" s="7"/>
      <c r="MA9" s="7"/>
      <c r="MB9" s="7"/>
      <c r="MC9" s="7"/>
      <c r="MD9" s="7"/>
      <c r="ME9" s="7"/>
      <c r="MF9" s="7"/>
      <c r="MG9" s="7"/>
      <c r="MH9" s="7"/>
      <c r="MI9" s="7"/>
      <c r="MJ9" s="7"/>
      <c r="MK9" s="7"/>
      <c r="ML9" s="7"/>
      <c r="MM9" s="7"/>
    </row>
    <row r="10" spans="1:351" x14ac:dyDescent="0.25">
      <c r="A10" s="8"/>
      <c r="B10" s="8"/>
    </row>
    <row r="11" spans="1:351" s="5" customFormat="1" x14ac:dyDescent="0.25">
      <c r="A11" s="10"/>
      <c r="B11" s="10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7"/>
      <c r="BA11" s="7"/>
      <c r="BB11" s="7"/>
      <c r="BC11" s="7"/>
      <c r="BD11" s="7"/>
      <c r="BE11" s="7"/>
      <c r="BF11" s="7"/>
      <c r="BG11" s="7"/>
      <c r="BH11" s="7"/>
      <c r="BI11" s="7"/>
      <c r="BJ11" s="7"/>
      <c r="BK11" s="7"/>
      <c r="BL11" s="7"/>
      <c r="BM11" s="7"/>
      <c r="BN11" s="7"/>
      <c r="BO11" s="7"/>
      <c r="BP11" s="7"/>
      <c r="BQ11" s="7"/>
      <c r="BR11" s="7"/>
      <c r="BS11" s="7"/>
      <c r="BT11" s="7"/>
      <c r="BU11" s="7"/>
      <c r="BV11" s="7"/>
      <c r="BW11" s="7"/>
      <c r="BX11" s="7"/>
      <c r="BY11" s="7"/>
      <c r="BZ11" s="7"/>
      <c r="CA11" s="7"/>
      <c r="CB11" s="7"/>
      <c r="CC11" s="7"/>
      <c r="CD11" s="7"/>
      <c r="CE11" s="7"/>
      <c r="CF11" s="7"/>
      <c r="CG11" s="7"/>
      <c r="CH11" s="7"/>
      <c r="CI11" s="7"/>
      <c r="CJ11" s="7"/>
      <c r="CK11" s="7"/>
      <c r="CL11" s="7"/>
      <c r="CM11" s="7"/>
      <c r="CN11" s="7"/>
      <c r="CO11" s="7"/>
      <c r="CP11" s="7"/>
      <c r="CQ11" s="7"/>
      <c r="CR11" s="7"/>
      <c r="CS11" s="7"/>
      <c r="CT11" s="7"/>
      <c r="CU11" s="7"/>
      <c r="CV11" s="7"/>
      <c r="CW11" s="7"/>
      <c r="CX11" s="7"/>
      <c r="CY11" s="7"/>
      <c r="CZ11" s="7"/>
      <c r="DA11" s="7"/>
      <c r="DB11" s="7"/>
      <c r="DC11" s="7"/>
      <c r="DD11" s="7"/>
      <c r="DE11" s="7"/>
      <c r="DF11" s="7"/>
      <c r="DG11" s="7"/>
      <c r="DH11" s="7"/>
      <c r="DI11" s="7"/>
      <c r="DJ11" s="7"/>
      <c r="DK11" s="7"/>
      <c r="DL11" s="7"/>
      <c r="DM11" s="7"/>
      <c r="DN11" s="7"/>
      <c r="DO11" s="7"/>
      <c r="DP11" s="7"/>
      <c r="DQ11" s="7"/>
      <c r="DR11" s="7"/>
      <c r="DS11" s="7"/>
      <c r="DT11" s="7"/>
      <c r="DU11" s="7"/>
      <c r="DV11" s="7"/>
      <c r="DW11" s="7"/>
      <c r="DX11" s="7"/>
      <c r="DY11" s="7"/>
      <c r="DZ11" s="7"/>
      <c r="EA11" s="7"/>
      <c r="EB11" s="7"/>
      <c r="EC11" s="7"/>
      <c r="ED11" s="7"/>
      <c r="EE11" s="7"/>
      <c r="EF11" s="7"/>
      <c r="EG11" s="7"/>
      <c r="EH11" s="7"/>
      <c r="EI11" s="7"/>
      <c r="EJ11" s="7"/>
      <c r="EK11" s="7"/>
      <c r="EL11" s="7"/>
      <c r="EM11" s="7"/>
      <c r="EN11" s="7"/>
      <c r="EO11" s="7"/>
      <c r="EP11" s="7"/>
      <c r="EQ11" s="7"/>
      <c r="ER11" s="7"/>
      <c r="ES11" s="7"/>
      <c r="ET11" s="7"/>
      <c r="EU11" s="7"/>
      <c r="EV11" s="7"/>
      <c r="EW11" s="7"/>
      <c r="EX11" s="7"/>
      <c r="EY11" s="7"/>
      <c r="EZ11" s="7"/>
      <c r="FA11" s="7"/>
      <c r="FB11" s="7"/>
      <c r="FC11" s="7"/>
      <c r="FD11" s="7"/>
      <c r="FE11" s="7"/>
      <c r="FF11" s="7"/>
      <c r="FG11" s="7"/>
      <c r="FH11" s="7"/>
      <c r="FI11" s="7"/>
      <c r="FJ11" s="7"/>
      <c r="FK11" s="7"/>
      <c r="FL11" s="7"/>
      <c r="FM11" s="7"/>
      <c r="FN11" s="7"/>
      <c r="FO11" s="7"/>
      <c r="FP11" s="7"/>
      <c r="FQ11" s="7"/>
      <c r="FR11" s="7"/>
      <c r="FS11" s="7"/>
      <c r="FT11" s="7"/>
      <c r="FU11" s="7"/>
      <c r="FV11" s="7"/>
      <c r="FW11" s="7"/>
      <c r="FX11" s="7"/>
      <c r="FY11" s="7"/>
      <c r="FZ11" s="7"/>
      <c r="GA11" s="7"/>
      <c r="GB11" s="7"/>
      <c r="GC11" s="7"/>
      <c r="GD11" s="7"/>
      <c r="GE11" s="7"/>
      <c r="GF11" s="7"/>
      <c r="GG11" s="7"/>
      <c r="GH11" s="7"/>
      <c r="GI11" s="7"/>
      <c r="GJ11" s="7"/>
      <c r="GK11" s="7"/>
      <c r="GL11" s="7"/>
      <c r="GM11" s="7"/>
      <c r="GN11" s="7"/>
      <c r="GO11" s="7"/>
      <c r="GP11" s="7"/>
      <c r="GQ11" s="7"/>
      <c r="GR11" s="7"/>
      <c r="GS11" s="7"/>
      <c r="GT11" s="7"/>
      <c r="GU11" s="7"/>
      <c r="GV11" s="7"/>
      <c r="GW11" s="7"/>
      <c r="GX11" s="7"/>
      <c r="GY11" s="7"/>
      <c r="GZ11" s="7"/>
      <c r="HA11" s="7"/>
      <c r="HB11" s="7"/>
      <c r="HC11" s="7"/>
      <c r="HD11" s="7"/>
      <c r="HE11" s="7"/>
      <c r="HF11" s="7"/>
      <c r="HG11" s="7"/>
      <c r="HH11" s="7"/>
      <c r="HI11" s="7"/>
      <c r="HJ11" s="7"/>
      <c r="HK11" s="7"/>
      <c r="HL11" s="7"/>
      <c r="HM11" s="7"/>
      <c r="HN11" s="7"/>
      <c r="HO11" s="7"/>
      <c r="HP11" s="7"/>
      <c r="HQ11" s="7"/>
      <c r="HR11" s="7"/>
      <c r="HS11" s="7"/>
      <c r="HT11" s="7"/>
      <c r="HU11" s="7"/>
      <c r="HV11" s="7"/>
      <c r="HW11" s="7"/>
      <c r="HX11" s="7"/>
      <c r="HY11" s="7"/>
      <c r="HZ11" s="7"/>
      <c r="IA11" s="7"/>
      <c r="IB11" s="7"/>
      <c r="IC11" s="7"/>
      <c r="ID11" s="7"/>
      <c r="IE11" s="7"/>
      <c r="IF11" s="7"/>
      <c r="IG11" s="7"/>
      <c r="IH11" s="7"/>
      <c r="II11" s="7"/>
      <c r="IJ11" s="7"/>
      <c r="IK11" s="7"/>
      <c r="IL11" s="7"/>
      <c r="IM11" s="7"/>
      <c r="IN11" s="7"/>
      <c r="IO11" s="7"/>
      <c r="IP11" s="7"/>
      <c r="IQ11" s="7"/>
      <c r="IR11" s="7"/>
      <c r="IS11" s="7"/>
      <c r="IT11" s="7"/>
      <c r="IU11" s="7"/>
      <c r="IV11" s="7"/>
      <c r="IW11" s="7"/>
      <c r="IX11" s="7"/>
      <c r="IY11" s="7"/>
      <c r="IZ11" s="7"/>
      <c r="JA11" s="7"/>
      <c r="JB11" s="7"/>
      <c r="JC11" s="7"/>
      <c r="JD11" s="7"/>
      <c r="JE11" s="7"/>
      <c r="JF11" s="7"/>
      <c r="JG11" s="7"/>
      <c r="JH11" s="7"/>
      <c r="JI11" s="7"/>
      <c r="JJ11" s="7"/>
      <c r="JK11" s="7"/>
      <c r="JL11" s="7"/>
      <c r="JM11" s="7"/>
      <c r="JN11" s="7"/>
      <c r="JO11" s="7"/>
      <c r="JP11" s="7"/>
      <c r="JQ11" s="7"/>
      <c r="JR11" s="7"/>
      <c r="JS11" s="7"/>
      <c r="JT11" s="7"/>
      <c r="JU11" s="7"/>
      <c r="JV11" s="7"/>
      <c r="JW11" s="7"/>
      <c r="JX11" s="7"/>
      <c r="JY11" s="7"/>
      <c r="JZ11" s="7"/>
      <c r="KA11" s="7"/>
      <c r="KB11" s="7"/>
      <c r="KC11" s="7"/>
      <c r="KD11" s="7"/>
      <c r="KE11" s="7"/>
      <c r="KF11" s="7"/>
      <c r="KG11" s="7"/>
      <c r="KH11" s="7"/>
      <c r="KI11" s="7"/>
      <c r="KJ11" s="7"/>
      <c r="KK11" s="7"/>
      <c r="KL11" s="7"/>
      <c r="KM11" s="7"/>
      <c r="KN11" s="7"/>
      <c r="KO11" s="7"/>
      <c r="KP11" s="7"/>
      <c r="KQ11" s="7"/>
      <c r="KR11" s="7"/>
      <c r="KS11" s="7"/>
      <c r="KT11" s="7"/>
      <c r="KU11" s="7"/>
      <c r="KV11" s="7"/>
      <c r="KW11" s="7"/>
      <c r="KX11" s="7"/>
      <c r="KY11" s="7"/>
      <c r="KZ11" s="7"/>
      <c r="LA11" s="7"/>
      <c r="LB11" s="7"/>
      <c r="LC11" s="7"/>
      <c r="LD11" s="7"/>
      <c r="LE11" s="7"/>
      <c r="LF11" s="7"/>
      <c r="LG11" s="7"/>
      <c r="LH11" s="7"/>
      <c r="LI11" s="7"/>
      <c r="LJ11" s="7"/>
      <c r="LK11" s="7"/>
      <c r="LL11" s="7"/>
      <c r="LM11" s="7"/>
      <c r="LN11" s="7"/>
      <c r="LO11" s="7"/>
      <c r="LP11" s="7"/>
      <c r="LQ11" s="7"/>
      <c r="LR11" s="7"/>
      <c r="LS11" s="7"/>
      <c r="LT11" s="7"/>
      <c r="LU11" s="7"/>
      <c r="LV11" s="7"/>
      <c r="LW11" s="7"/>
      <c r="LX11" s="7"/>
      <c r="LY11" s="7"/>
      <c r="LZ11" s="7"/>
      <c r="MA11" s="7"/>
      <c r="MB11" s="7"/>
      <c r="MC11" s="7"/>
      <c r="MD11" s="7"/>
      <c r="ME11" s="7"/>
      <c r="MF11" s="7"/>
      <c r="MG11" s="7"/>
      <c r="MH11" s="7"/>
      <c r="MI11" s="7"/>
      <c r="MJ11" s="7"/>
      <c r="MK11" s="7"/>
      <c r="ML11" s="7"/>
      <c r="MM11" s="7"/>
    </row>
    <row r="12" spans="1:351" x14ac:dyDescent="0.25">
      <c r="A12" s="8"/>
      <c r="B12" s="8"/>
    </row>
    <row r="13" spans="1:351" s="5" customFormat="1" x14ac:dyDescent="0.25">
      <c r="A13" s="10"/>
      <c r="B13" s="10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7"/>
      <c r="AW13" s="7"/>
      <c r="AX13" s="7"/>
      <c r="AY13" s="7"/>
      <c r="AZ13" s="7"/>
      <c r="BA13" s="7"/>
      <c r="BB13" s="7"/>
      <c r="BC13" s="7"/>
      <c r="BD13" s="7"/>
      <c r="BE13" s="7"/>
      <c r="BF13" s="7"/>
      <c r="BG13" s="7"/>
      <c r="BH13" s="7"/>
      <c r="BI13" s="7"/>
      <c r="BJ13" s="7"/>
      <c r="BK13" s="7"/>
      <c r="BL13" s="7"/>
      <c r="BM13" s="7"/>
      <c r="BN13" s="7"/>
      <c r="BO13" s="7"/>
      <c r="BP13" s="7"/>
      <c r="BQ13" s="7"/>
      <c r="BR13" s="7"/>
      <c r="BS13" s="7"/>
      <c r="BT13" s="7"/>
      <c r="BU13" s="7"/>
      <c r="BV13" s="7"/>
      <c r="BW13" s="7"/>
      <c r="BX13" s="7"/>
      <c r="BY13" s="7"/>
      <c r="BZ13" s="7"/>
      <c r="CA13" s="7"/>
      <c r="CB13" s="7"/>
      <c r="CC13" s="7"/>
      <c r="CD13" s="7"/>
      <c r="CE13" s="7"/>
      <c r="CF13" s="7"/>
      <c r="CG13" s="7"/>
      <c r="CH13" s="7"/>
      <c r="CI13" s="7"/>
      <c r="CJ13" s="7"/>
      <c r="CK13" s="7"/>
      <c r="CL13" s="7"/>
      <c r="CM13" s="7"/>
      <c r="CN13" s="7"/>
      <c r="CO13" s="7"/>
      <c r="CP13" s="7"/>
      <c r="CQ13" s="7"/>
      <c r="CR13" s="7"/>
      <c r="CS13" s="7"/>
      <c r="CT13" s="7"/>
      <c r="CU13" s="7"/>
      <c r="CV13" s="7"/>
      <c r="CW13" s="7"/>
      <c r="CX13" s="7"/>
      <c r="CY13" s="7"/>
      <c r="CZ13" s="7"/>
      <c r="DA13" s="7"/>
      <c r="DB13" s="7"/>
      <c r="DC13" s="7"/>
      <c r="DD13" s="7"/>
      <c r="DE13" s="7"/>
      <c r="DF13" s="7"/>
      <c r="DG13" s="7"/>
      <c r="DH13" s="7"/>
      <c r="DI13" s="7"/>
      <c r="DJ13" s="7"/>
      <c r="DK13" s="7"/>
      <c r="DL13" s="7"/>
      <c r="DM13" s="7"/>
      <c r="DN13" s="7"/>
      <c r="DO13" s="7"/>
      <c r="DP13" s="7"/>
      <c r="DQ13" s="7"/>
      <c r="DR13" s="7"/>
      <c r="DS13" s="7"/>
      <c r="DT13" s="7"/>
      <c r="DU13" s="7"/>
      <c r="DV13" s="7"/>
      <c r="DW13" s="7"/>
      <c r="DX13" s="7"/>
      <c r="DY13" s="7"/>
      <c r="DZ13" s="7"/>
      <c r="EA13" s="7"/>
      <c r="EB13" s="7"/>
      <c r="EC13" s="7"/>
      <c r="ED13" s="7"/>
      <c r="EE13" s="7"/>
      <c r="EF13" s="7"/>
      <c r="EG13" s="7"/>
      <c r="EH13" s="7"/>
      <c r="EI13" s="7"/>
      <c r="EJ13" s="7"/>
      <c r="EK13" s="7"/>
      <c r="EL13" s="7"/>
      <c r="EM13" s="7"/>
      <c r="EN13" s="7"/>
      <c r="EO13" s="7"/>
      <c r="EP13" s="7"/>
      <c r="EQ13" s="7"/>
      <c r="ER13" s="7"/>
      <c r="ES13" s="7"/>
      <c r="ET13" s="7"/>
      <c r="EU13" s="7"/>
      <c r="EV13" s="7"/>
      <c r="EW13" s="7"/>
      <c r="EX13" s="7"/>
      <c r="EY13" s="7"/>
      <c r="EZ13" s="7"/>
      <c r="FA13" s="7"/>
      <c r="FB13" s="7"/>
      <c r="FC13" s="7"/>
      <c r="FD13" s="7"/>
      <c r="FE13" s="7"/>
      <c r="FF13" s="7"/>
      <c r="FG13" s="7"/>
      <c r="FH13" s="7"/>
      <c r="FI13" s="7"/>
      <c r="FJ13" s="7"/>
      <c r="FK13" s="7"/>
      <c r="FL13" s="7"/>
      <c r="FM13" s="7"/>
      <c r="FN13" s="7"/>
      <c r="FO13" s="7"/>
      <c r="FP13" s="7"/>
      <c r="FQ13" s="7"/>
      <c r="FR13" s="7"/>
      <c r="FS13" s="7"/>
      <c r="FT13" s="7"/>
      <c r="FU13" s="7"/>
      <c r="FV13" s="7"/>
      <c r="FW13" s="7"/>
      <c r="FX13" s="7"/>
      <c r="FY13" s="7"/>
      <c r="FZ13" s="7"/>
      <c r="GA13" s="7"/>
      <c r="GB13" s="7"/>
      <c r="GC13" s="7"/>
      <c r="GD13" s="7"/>
      <c r="GE13" s="7"/>
      <c r="GF13" s="7"/>
      <c r="GG13" s="7"/>
      <c r="GH13" s="7"/>
      <c r="GI13" s="7"/>
      <c r="GJ13" s="7"/>
      <c r="GK13" s="7"/>
      <c r="GL13" s="7"/>
      <c r="GM13" s="7"/>
      <c r="GN13" s="7"/>
      <c r="GO13" s="7"/>
      <c r="GP13" s="7"/>
      <c r="GQ13" s="7"/>
      <c r="GR13" s="7"/>
      <c r="GS13" s="7"/>
      <c r="GT13" s="7"/>
      <c r="GU13" s="7"/>
      <c r="GV13" s="7"/>
      <c r="GW13" s="7"/>
      <c r="GX13" s="7"/>
      <c r="GY13" s="7"/>
      <c r="GZ13" s="7"/>
      <c r="HA13" s="7"/>
      <c r="HB13" s="7"/>
      <c r="HC13" s="7"/>
      <c r="HD13" s="7"/>
      <c r="HE13" s="7"/>
      <c r="HF13" s="7"/>
      <c r="HG13" s="7"/>
      <c r="HH13" s="7"/>
      <c r="HI13" s="7"/>
      <c r="HJ13" s="7"/>
      <c r="HK13" s="7"/>
      <c r="HL13" s="7"/>
      <c r="HM13" s="7"/>
      <c r="HN13" s="7"/>
      <c r="HO13" s="7"/>
      <c r="HP13" s="7"/>
      <c r="HQ13" s="7"/>
      <c r="HR13" s="7"/>
      <c r="HS13" s="7"/>
      <c r="HT13" s="7"/>
      <c r="HU13" s="7"/>
      <c r="HV13" s="7"/>
      <c r="HW13" s="7"/>
      <c r="HX13" s="7"/>
      <c r="HY13" s="7"/>
      <c r="HZ13" s="7"/>
      <c r="IA13" s="7"/>
      <c r="IB13" s="7"/>
      <c r="IC13" s="7"/>
      <c r="ID13" s="7"/>
      <c r="IE13" s="7"/>
      <c r="IF13" s="7"/>
      <c r="IG13" s="7"/>
      <c r="IH13" s="7"/>
      <c r="II13" s="7"/>
      <c r="IJ13" s="7"/>
      <c r="IK13" s="7"/>
      <c r="IL13" s="7"/>
      <c r="IM13" s="7"/>
      <c r="IN13" s="7"/>
      <c r="IO13" s="7"/>
      <c r="IP13" s="7"/>
      <c r="IQ13" s="7"/>
      <c r="IR13" s="7"/>
      <c r="IS13" s="7"/>
      <c r="IT13" s="7"/>
      <c r="IU13" s="7"/>
      <c r="IV13" s="7"/>
      <c r="IW13" s="7"/>
      <c r="IX13" s="7"/>
      <c r="IY13" s="7"/>
      <c r="IZ13" s="7"/>
      <c r="JA13" s="7"/>
      <c r="JB13" s="7"/>
      <c r="JC13" s="7"/>
      <c r="JD13" s="7"/>
      <c r="JE13" s="7"/>
      <c r="JF13" s="7"/>
      <c r="JG13" s="7"/>
      <c r="JH13" s="7"/>
      <c r="JI13" s="7"/>
      <c r="JJ13" s="7"/>
      <c r="JK13" s="7"/>
      <c r="JL13" s="7"/>
      <c r="JM13" s="7"/>
      <c r="JN13" s="7"/>
      <c r="JO13" s="7"/>
      <c r="JP13" s="7"/>
      <c r="JQ13" s="7"/>
      <c r="JR13" s="7"/>
      <c r="JS13" s="7"/>
      <c r="JT13" s="7"/>
      <c r="JU13" s="7"/>
      <c r="JV13" s="7"/>
      <c r="JW13" s="7"/>
      <c r="JX13" s="7"/>
      <c r="JY13" s="7"/>
      <c r="JZ13" s="7"/>
      <c r="KA13" s="7"/>
      <c r="KB13" s="7"/>
      <c r="KC13" s="7"/>
      <c r="KD13" s="7"/>
      <c r="KE13" s="7"/>
      <c r="KF13" s="7"/>
      <c r="KG13" s="7"/>
      <c r="KH13" s="7"/>
      <c r="KI13" s="7"/>
      <c r="KJ13" s="7"/>
      <c r="KK13" s="7"/>
      <c r="KL13" s="7"/>
      <c r="KM13" s="7"/>
      <c r="KN13" s="7"/>
      <c r="KO13" s="7"/>
      <c r="KP13" s="7"/>
      <c r="KQ13" s="7"/>
      <c r="KR13" s="7"/>
      <c r="KS13" s="7"/>
      <c r="KT13" s="7"/>
      <c r="KU13" s="7"/>
      <c r="KV13" s="7"/>
      <c r="KW13" s="7"/>
      <c r="KX13" s="7"/>
      <c r="KY13" s="7"/>
      <c r="KZ13" s="7"/>
      <c r="LA13" s="7"/>
      <c r="LB13" s="7"/>
      <c r="LC13" s="7"/>
      <c r="LD13" s="7"/>
      <c r="LE13" s="7"/>
      <c r="LF13" s="7"/>
      <c r="LG13" s="7"/>
      <c r="LH13" s="7"/>
      <c r="LI13" s="7"/>
      <c r="LJ13" s="7"/>
      <c r="LK13" s="7"/>
      <c r="LL13" s="7"/>
      <c r="LM13" s="7"/>
      <c r="LN13" s="7"/>
      <c r="LO13" s="7"/>
      <c r="LP13" s="7"/>
      <c r="LQ13" s="7"/>
      <c r="LR13" s="7"/>
      <c r="LS13" s="7"/>
      <c r="LT13" s="7"/>
      <c r="LU13" s="7"/>
      <c r="LV13" s="7"/>
      <c r="LW13" s="7"/>
      <c r="LX13" s="7"/>
      <c r="LY13" s="7"/>
      <c r="LZ13" s="7"/>
      <c r="MA13" s="7"/>
      <c r="MB13" s="7"/>
      <c r="MC13" s="7"/>
      <c r="MD13" s="7"/>
      <c r="ME13" s="7"/>
      <c r="MF13" s="7"/>
      <c r="MG13" s="7"/>
      <c r="MH13" s="7"/>
      <c r="MI13" s="7"/>
      <c r="MJ13" s="7"/>
      <c r="MK13" s="7"/>
      <c r="ML13" s="7"/>
      <c r="MM13" s="7"/>
    </row>
    <row r="14" spans="1:351" x14ac:dyDescent="0.25">
      <c r="A14" s="8"/>
      <c r="B14" s="8"/>
    </row>
    <row r="15" spans="1:351" s="5" customFormat="1" x14ac:dyDescent="0.25">
      <c r="A15" s="10"/>
      <c r="B15" s="10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  <c r="AS15" s="7"/>
      <c r="AT15" s="7"/>
      <c r="AU15" s="7"/>
      <c r="AV15" s="7"/>
      <c r="AW15" s="7"/>
      <c r="AX15" s="7"/>
      <c r="AY15" s="7"/>
      <c r="AZ15" s="7"/>
      <c r="BA15" s="7"/>
      <c r="BB15" s="7"/>
      <c r="BC15" s="7"/>
      <c r="BD15" s="7"/>
      <c r="BE15" s="7"/>
      <c r="BF15" s="7"/>
      <c r="BG15" s="7"/>
      <c r="BH15" s="7"/>
      <c r="BI15" s="7"/>
      <c r="BJ15" s="7"/>
      <c r="BK15" s="7"/>
      <c r="BL15" s="7"/>
      <c r="BM15" s="7"/>
      <c r="BN15" s="7"/>
      <c r="BO15" s="7"/>
      <c r="BP15" s="7"/>
      <c r="BQ15" s="7"/>
      <c r="BR15" s="7"/>
      <c r="BS15" s="7"/>
      <c r="BT15" s="7"/>
      <c r="BU15" s="7"/>
      <c r="BV15" s="7"/>
      <c r="BW15" s="7"/>
      <c r="BX15" s="7"/>
      <c r="BY15" s="7"/>
      <c r="BZ15" s="7"/>
      <c r="CA15" s="7"/>
      <c r="CB15" s="7"/>
      <c r="CC15" s="7"/>
      <c r="CD15" s="7"/>
      <c r="CE15" s="7"/>
      <c r="CF15" s="7"/>
      <c r="CG15" s="7"/>
      <c r="CH15" s="7"/>
      <c r="CI15" s="7"/>
      <c r="CJ15" s="7"/>
      <c r="CK15" s="7"/>
      <c r="CL15" s="7"/>
      <c r="CM15" s="7"/>
      <c r="CN15" s="7"/>
      <c r="CO15" s="7"/>
      <c r="CP15" s="7"/>
      <c r="CQ15" s="7"/>
      <c r="CR15" s="7"/>
      <c r="CS15" s="7"/>
      <c r="CT15" s="7"/>
      <c r="CU15" s="7"/>
      <c r="CV15" s="7"/>
      <c r="CW15" s="7"/>
      <c r="CX15" s="7"/>
      <c r="CY15" s="7"/>
      <c r="CZ15" s="7"/>
      <c r="DA15" s="7"/>
      <c r="DB15" s="7"/>
      <c r="DC15" s="7"/>
      <c r="DD15" s="7"/>
      <c r="DE15" s="7"/>
      <c r="DF15" s="7"/>
      <c r="DG15" s="7"/>
      <c r="DH15" s="7"/>
      <c r="DI15" s="7"/>
      <c r="DJ15" s="7"/>
      <c r="DK15" s="7"/>
      <c r="DL15" s="7"/>
      <c r="DM15" s="7"/>
      <c r="DN15" s="7"/>
      <c r="DO15" s="7"/>
      <c r="DP15" s="7"/>
      <c r="DQ15" s="7"/>
      <c r="DR15" s="7"/>
      <c r="DS15" s="7"/>
      <c r="DT15" s="7"/>
      <c r="DU15" s="7"/>
      <c r="DV15" s="7"/>
      <c r="DW15" s="7"/>
      <c r="DX15" s="7"/>
      <c r="DY15" s="7"/>
      <c r="DZ15" s="7"/>
      <c r="EA15" s="7"/>
      <c r="EB15" s="7"/>
      <c r="EC15" s="7"/>
      <c r="ED15" s="7"/>
      <c r="EE15" s="7"/>
      <c r="EF15" s="7"/>
      <c r="EG15" s="7"/>
      <c r="EH15" s="7"/>
      <c r="EI15" s="7"/>
      <c r="EJ15" s="7"/>
      <c r="EK15" s="7"/>
      <c r="EL15" s="7"/>
      <c r="EM15" s="7"/>
      <c r="EN15" s="7"/>
      <c r="EO15" s="7"/>
      <c r="EP15" s="7"/>
      <c r="EQ15" s="7"/>
      <c r="ER15" s="7"/>
      <c r="ES15" s="7"/>
      <c r="ET15" s="7"/>
      <c r="EU15" s="7"/>
      <c r="EV15" s="7"/>
      <c r="EW15" s="7"/>
      <c r="EX15" s="7"/>
      <c r="EY15" s="7"/>
      <c r="EZ15" s="7"/>
      <c r="FA15" s="7"/>
      <c r="FB15" s="7"/>
      <c r="FC15" s="7"/>
      <c r="FD15" s="7"/>
      <c r="FE15" s="7"/>
      <c r="FF15" s="7"/>
      <c r="FG15" s="7"/>
      <c r="FH15" s="7"/>
      <c r="FI15" s="7"/>
      <c r="FJ15" s="7"/>
      <c r="FK15" s="7"/>
      <c r="FL15" s="7"/>
      <c r="FM15" s="7"/>
      <c r="FN15" s="7"/>
      <c r="FO15" s="7"/>
      <c r="FP15" s="7"/>
      <c r="FQ15" s="7"/>
      <c r="FR15" s="7"/>
      <c r="FS15" s="7"/>
      <c r="FT15" s="7"/>
      <c r="FU15" s="7"/>
      <c r="FV15" s="7"/>
      <c r="FW15" s="7"/>
      <c r="FX15" s="7"/>
      <c r="FY15" s="7"/>
      <c r="FZ15" s="7"/>
      <c r="GA15" s="7"/>
      <c r="GB15" s="7"/>
      <c r="GC15" s="7"/>
      <c r="GD15" s="7"/>
      <c r="GE15" s="7"/>
      <c r="GF15" s="7"/>
      <c r="GG15" s="7"/>
      <c r="GH15" s="7"/>
      <c r="GI15" s="7"/>
      <c r="GJ15" s="7"/>
      <c r="GK15" s="7"/>
      <c r="GL15" s="7"/>
      <c r="GM15" s="7"/>
      <c r="GN15" s="7"/>
      <c r="GO15" s="7"/>
      <c r="GP15" s="7"/>
      <c r="GQ15" s="7"/>
      <c r="GR15" s="7"/>
      <c r="GS15" s="7"/>
      <c r="GT15" s="7"/>
      <c r="GU15" s="7"/>
      <c r="GV15" s="7"/>
      <c r="GW15" s="7"/>
      <c r="GX15" s="7"/>
      <c r="GY15" s="7"/>
      <c r="GZ15" s="7"/>
      <c r="HA15" s="7"/>
      <c r="HB15" s="7"/>
      <c r="HC15" s="7"/>
      <c r="HD15" s="7"/>
      <c r="HE15" s="7"/>
      <c r="HF15" s="7"/>
      <c r="HG15" s="7"/>
      <c r="HH15" s="7"/>
      <c r="HI15" s="7"/>
      <c r="HJ15" s="7"/>
      <c r="HK15" s="7"/>
      <c r="HL15" s="7"/>
      <c r="HM15" s="7"/>
      <c r="HN15" s="7"/>
      <c r="HO15" s="7"/>
      <c r="HP15" s="7"/>
      <c r="HQ15" s="7"/>
      <c r="HR15" s="7"/>
      <c r="HS15" s="7"/>
      <c r="HT15" s="7"/>
      <c r="HU15" s="7"/>
      <c r="HV15" s="7"/>
      <c r="HW15" s="7"/>
      <c r="HX15" s="7"/>
      <c r="HY15" s="7"/>
      <c r="HZ15" s="7"/>
      <c r="IA15" s="7"/>
      <c r="IB15" s="7"/>
      <c r="IC15" s="7"/>
      <c r="ID15" s="7"/>
      <c r="IE15" s="7"/>
      <c r="IF15" s="7"/>
      <c r="IG15" s="7"/>
      <c r="IH15" s="7"/>
      <c r="II15" s="7"/>
      <c r="IJ15" s="7"/>
      <c r="IK15" s="7"/>
      <c r="IL15" s="7"/>
      <c r="IM15" s="7"/>
      <c r="IN15" s="7"/>
      <c r="IO15" s="7"/>
      <c r="IP15" s="7"/>
      <c r="IQ15" s="7"/>
      <c r="IR15" s="7"/>
      <c r="IS15" s="7"/>
      <c r="IT15" s="7"/>
      <c r="IU15" s="7"/>
      <c r="IV15" s="7"/>
      <c r="IW15" s="7"/>
      <c r="IX15" s="7"/>
      <c r="IY15" s="7"/>
      <c r="IZ15" s="7"/>
      <c r="JA15" s="7"/>
      <c r="JB15" s="7"/>
      <c r="JC15" s="7"/>
      <c r="JD15" s="7"/>
      <c r="JE15" s="7"/>
      <c r="JF15" s="7"/>
      <c r="JG15" s="7"/>
      <c r="JH15" s="7"/>
      <c r="JI15" s="7"/>
      <c r="JJ15" s="7"/>
      <c r="JK15" s="7"/>
      <c r="JL15" s="7"/>
      <c r="JM15" s="7"/>
      <c r="JN15" s="7"/>
      <c r="JO15" s="7"/>
      <c r="JP15" s="7"/>
      <c r="JQ15" s="7"/>
      <c r="JR15" s="7"/>
      <c r="JS15" s="7"/>
      <c r="JT15" s="7"/>
      <c r="JU15" s="7"/>
      <c r="JV15" s="7"/>
      <c r="JW15" s="7"/>
      <c r="JX15" s="7"/>
      <c r="JY15" s="7"/>
      <c r="JZ15" s="7"/>
      <c r="KA15" s="7"/>
      <c r="KB15" s="7"/>
      <c r="KC15" s="7"/>
      <c r="KD15" s="7"/>
      <c r="KE15" s="7"/>
      <c r="KF15" s="7"/>
      <c r="KG15" s="7"/>
      <c r="KH15" s="7"/>
      <c r="KI15" s="7"/>
      <c r="KJ15" s="7"/>
      <c r="KK15" s="7"/>
      <c r="KL15" s="7"/>
      <c r="KM15" s="7"/>
      <c r="KN15" s="7"/>
      <c r="KO15" s="7"/>
      <c r="KP15" s="7"/>
      <c r="KQ15" s="7"/>
      <c r="KR15" s="7"/>
      <c r="KS15" s="7"/>
      <c r="KT15" s="7"/>
      <c r="KU15" s="7"/>
      <c r="KV15" s="7"/>
      <c r="KW15" s="7"/>
      <c r="KX15" s="7"/>
      <c r="KY15" s="7"/>
      <c r="KZ15" s="7"/>
      <c r="LA15" s="7"/>
      <c r="LB15" s="7"/>
      <c r="LC15" s="7"/>
      <c r="LD15" s="7"/>
      <c r="LE15" s="7"/>
      <c r="LF15" s="7"/>
      <c r="LG15" s="7"/>
      <c r="LH15" s="7"/>
      <c r="LI15" s="7"/>
      <c r="LJ15" s="7"/>
      <c r="LK15" s="7"/>
      <c r="LL15" s="7"/>
      <c r="LM15" s="7"/>
      <c r="LN15" s="7"/>
      <c r="LO15" s="7"/>
      <c r="LP15" s="7"/>
      <c r="LQ15" s="7"/>
      <c r="LR15" s="7"/>
      <c r="LS15" s="7"/>
      <c r="LT15" s="7"/>
      <c r="LU15" s="7"/>
      <c r="LV15" s="7"/>
      <c r="LW15" s="7"/>
      <c r="LX15" s="7"/>
      <c r="LY15" s="7"/>
      <c r="LZ15" s="7"/>
      <c r="MA15" s="7"/>
      <c r="MB15" s="7"/>
      <c r="MC15" s="7"/>
      <c r="MD15" s="7"/>
      <c r="ME15" s="7"/>
      <c r="MF15" s="7"/>
      <c r="MG15" s="7"/>
      <c r="MH15" s="7"/>
      <c r="MI15" s="7"/>
      <c r="MJ15" s="7"/>
      <c r="MK15" s="7"/>
      <c r="ML15" s="7"/>
      <c r="MM15" s="7"/>
    </row>
    <row r="16" spans="1:351" x14ac:dyDescent="0.25">
      <c r="A16" s="8"/>
      <c r="B16" s="8"/>
    </row>
    <row r="17" spans="1:351" s="5" customFormat="1" x14ac:dyDescent="0.25">
      <c r="A17" s="10"/>
      <c r="B17" s="10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  <c r="AP17" s="7"/>
      <c r="AQ17" s="7"/>
      <c r="AR17" s="7"/>
      <c r="AS17" s="7"/>
      <c r="AT17" s="7"/>
      <c r="AU17" s="7"/>
      <c r="AV17" s="7"/>
      <c r="AW17" s="7"/>
      <c r="AX17" s="7"/>
      <c r="AY17" s="7"/>
      <c r="AZ17" s="7"/>
      <c r="BA17" s="7"/>
      <c r="BB17" s="7"/>
      <c r="BC17" s="7"/>
      <c r="BD17" s="7"/>
      <c r="BE17" s="7"/>
      <c r="BF17" s="7"/>
      <c r="BG17" s="7"/>
      <c r="BH17" s="7"/>
      <c r="BI17" s="7"/>
      <c r="BJ17" s="7"/>
      <c r="BK17" s="7"/>
      <c r="BL17" s="7"/>
      <c r="BM17" s="7"/>
      <c r="BN17" s="7"/>
      <c r="BO17" s="7"/>
      <c r="BP17" s="7"/>
      <c r="BQ17" s="7"/>
      <c r="BR17" s="7"/>
      <c r="BS17" s="7"/>
      <c r="BT17" s="7"/>
      <c r="BU17" s="7"/>
      <c r="BV17" s="7"/>
      <c r="BW17" s="7"/>
      <c r="BX17" s="7"/>
      <c r="BY17" s="7"/>
      <c r="BZ17" s="7"/>
      <c r="CA17" s="7"/>
      <c r="CB17" s="7"/>
      <c r="CC17" s="7"/>
      <c r="CD17" s="7"/>
      <c r="CE17" s="7"/>
      <c r="CF17" s="7"/>
      <c r="CG17" s="7"/>
      <c r="CH17" s="7"/>
      <c r="CI17" s="7"/>
      <c r="CJ17" s="7"/>
      <c r="CK17" s="7"/>
      <c r="CL17" s="7"/>
      <c r="CM17" s="7"/>
      <c r="CN17" s="7"/>
      <c r="CO17" s="7"/>
      <c r="CP17" s="7"/>
      <c r="CQ17" s="7"/>
      <c r="CR17" s="7"/>
      <c r="CS17" s="7"/>
      <c r="CT17" s="7"/>
      <c r="CU17" s="7"/>
      <c r="CV17" s="7"/>
      <c r="CW17" s="7"/>
      <c r="CX17" s="7"/>
      <c r="CY17" s="7"/>
      <c r="CZ17" s="7"/>
      <c r="DA17" s="7"/>
      <c r="DB17" s="7"/>
      <c r="DC17" s="7"/>
      <c r="DD17" s="7"/>
      <c r="DE17" s="7"/>
      <c r="DF17" s="7"/>
      <c r="DG17" s="7"/>
      <c r="DH17" s="7"/>
      <c r="DI17" s="7"/>
      <c r="DJ17" s="7"/>
      <c r="DK17" s="7"/>
      <c r="DL17" s="7"/>
      <c r="DM17" s="7"/>
      <c r="DN17" s="7"/>
      <c r="DO17" s="7"/>
      <c r="DP17" s="7"/>
      <c r="DQ17" s="7"/>
      <c r="DR17" s="7"/>
      <c r="DS17" s="7"/>
      <c r="DT17" s="7"/>
      <c r="DU17" s="7"/>
      <c r="DV17" s="7"/>
      <c r="DW17" s="7"/>
      <c r="DX17" s="7"/>
      <c r="DY17" s="7"/>
      <c r="DZ17" s="7"/>
      <c r="EA17" s="7"/>
      <c r="EB17" s="7"/>
      <c r="EC17" s="7"/>
      <c r="ED17" s="7"/>
      <c r="EE17" s="7"/>
      <c r="EF17" s="7"/>
      <c r="EG17" s="7"/>
      <c r="EH17" s="7"/>
      <c r="EI17" s="7"/>
      <c r="EJ17" s="7"/>
      <c r="EK17" s="7"/>
      <c r="EL17" s="7"/>
      <c r="EM17" s="7"/>
      <c r="EN17" s="7"/>
      <c r="EO17" s="7"/>
      <c r="EP17" s="7"/>
      <c r="EQ17" s="7"/>
      <c r="ER17" s="7"/>
      <c r="ES17" s="7"/>
      <c r="ET17" s="7"/>
      <c r="EU17" s="7"/>
      <c r="EV17" s="7"/>
      <c r="EW17" s="7"/>
      <c r="EX17" s="7"/>
      <c r="EY17" s="7"/>
      <c r="EZ17" s="7"/>
      <c r="FA17" s="7"/>
      <c r="FB17" s="7"/>
      <c r="FC17" s="7"/>
      <c r="FD17" s="7"/>
      <c r="FE17" s="7"/>
      <c r="FF17" s="7"/>
      <c r="FG17" s="7"/>
      <c r="FH17" s="7"/>
      <c r="FI17" s="7"/>
      <c r="FJ17" s="7"/>
      <c r="FK17" s="7"/>
      <c r="FL17" s="7"/>
      <c r="FM17" s="7"/>
      <c r="FN17" s="7"/>
      <c r="FO17" s="7"/>
      <c r="FP17" s="7"/>
      <c r="FQ17" s="7"/>
      <c r="FR17" s="7"/>
      <c r="FS17" s="7"/>
      <c r="FT17" s="7"/>
      <c r="FU17" s="7"/>
      <c r="FV17" s="7"/>
      <c r="FW17" s="7"/>
      <c r="FX17" s="7"/>
      <c r="FY17" s="7"/>
      <c r="FZ17" s="7"/>
      <c r="GA17" s="7"/>
      <c r="GB17" s="7"/>
      <c r="GC17" s="7"/>
      <c r="GD17" s="7"/>
      <c r="GE17" s="7"/>
      <c r="GF17" s="7"/>
      <c r="GG17" s="7"/>
      <c r="GH17" s="7"/>
      <c r="GI17" s="7"/>
      <c r="GJ17" s="7"/>
      <c r="GK17" s="7"/>
      <c r="GL17" s="7"/>
      <c r="GM17" s="7"/>
      <c r="GN17" s="7"/>
      <c r="GO17" s="7"/>
      <c r="GP17" s="7"/>
      <c r="GQ17" s="7"/>
      <c r="GR17" s="7"/>
      <c r="GS17" s="7"/>
      <c r="GT17" s="7"/>
      <c r="GU17" s="7"/>
      <c r="GV17" s="7"/>
      <c r="GW17" s="7"/>
      <c r="GX17" s="7"/>
      <c r="GY17" s="7"/>
      <c r="GZ17" s="7"/>
      <c r="HA17" s="7"/>
      <c r="HB17" s="7"/>
      <c r="HC17" s="7"/>
      <c r="HD17" s="7"/>
      <c r="HE17" s="7"/>
      <c r="HF17" s="7"/>
      <c r="HG17" s="7"/>
      <c r="HH17" s="7"/>
      <c r="HI17" s="7"/>
      <c r="HJ17" s="7"/>
      <c r="HK17" s="7"/>
      <c r="HL17" s="7"/>
      <c r="HM17" s="7"/>
      <c r="HN17" s="7"/>
      <c r="HO17" s="7"/>
      <c r="HP17" s="7"/>
      <c r="HQ17" s="7"/>
      <c r="HR17" s="7"/>
      <c r="HS17" s="7"/>
      <c r="HT17" s="7"/>
      <c r="HU17" s="7"/>
      <c r="HV17" s="7"/>
      <c r="HW17" s="7"/>
      <c r="HX17" s="7"/>
      <c r="HY17" s="7"/>
      <c r="HZ17" s="7"/>
      <c r="IA17" s="7"/>
      <c r="IB17" s="7"/>
      <c r="IC17" s="7"/>
      <c r="ID17" s="7"/>
      <c r="IE17" s="7"/>
      <c r="IF17" s="7"/>
      <c r="IG17" s="7"/>
      <c r="IH17" s="7"/>
      <c r="II17" s="7"/>
      <c r="IJ17" s="7"/>
      <c r="IK17" s="7"/>
      <c r="IL17" s="7"/>
      <c r="IM17" s="7"/>
      <c r="IN17" s="7"/>
      <c r="IO17" s="7"/>
      <c r="IP17" s="7"/>
      <c r="IQ17" s="7"/>
      <c r="IR17" s="7"/>
      <c r="IS17" s="7"/>
      <c r="IT17" s="7"/>
      <c r="IU17" s="7"/>
      <c r="IV17" s="7"/>
      <c r="IW17" s="7"/>
      <c r="IX17" s="7"/>
      <c r="IY17" s="7"/>
      <c r="IZ17" s="7"/>
      <c r="JA17" s="7"/>
      <c r="JB17" s="7"/>
      <c r="JC17" s="7"/>
      <c r="JD17" s="7"/>
      <c r="JE17" s="7"/>
      <c r="JF17" s="7"/>
      <c r="JG17" s="7"/>
      <c r="JH17" s="7"/>
      <c r="JI17" s="7"/>
      <c r="JJ17" s="7"/>
      <c r="JK17" s="7"/>
      <c r="JL17" s="7"/>
      <c r="JM17" s="7"/>
      <c r="JN17" s="7"/>
      <c r="JO17" s="7"/>
      <c r="JP17" s="7"/>
      <c r="JQ17" s="7"/>
      <c r="JR17" s="7"/>
      <c r="JS17" s="7"/>
      <c r="JT17" s="7"/>
      <c r="JU17" s="7"/>
      <c r="JV17" s="7"/>
      <c r="JW17" s="7"/>
      <c r="JX17" s="7"/>
      <c r="JY17" s="7"/>
      <c r="JZ17" s="7"/>
      <c r="KA17" s="7"/>
      <c r="KB17" s="7"/>
      <c r="KC17" s="7"/>
      <c r="KD17" s="7"/>
      <c r="KE17" s="7"/>
      <c r="KF17" s="7"/>
      <c r="KG17" s="7"/>
      <c r="KH17" s="7"/>
      <c r="KI17" s="7"/>
      <c r="KJ17" s="7"/>
      <c r="KK17" s="7"/>
      <c r="KL17" s="7"/>
      <c r="KM17" s="7"/>
      <c r="KN17" s="7"/>
      <c r="KO17" s="7"/>
      <c r="KP17" s="7"/>
      <c r="KQ17" s="7"/>
      <c r="KR17" s="7"/>
      <c r="KS17" s="7"/>
      <c r="KT17" s="7"/>
      <c r="KU17" s="7"/>
      <c r="KV17" s="7"/>
      <c r="KW17" s="7"/>
      <c r="KX17" s="7"/>
      <c r="KY17" s="7"/>
      <c r="KZ17" s="7"/>
      <c r="LA17" s="7"/>
      <c r="LB17" s="7"/>
      <c r="LC17" s="7"/>
      <c r="LD17" s="7"/>
      <c r="LE17" s="7"/>
      <c r="LF17" s="7"/>
      <c r="LG17" s="7"/>
      <c r="LH17" s="7"/>
      <c r="LI17" s="7"/>
      <c r="LJ17" s="7"/>
      <c r="LK17" s="7"/>
      <c r="LL17" s="7"/>
      <c r="LM17" s="7"/>
      <c r="LN17" s="7"/>
      <c r="LO17" s="7"/>
      <c r="LP17" s="7"/>
      <c r="LQ17" s="7"/>
      <c r="LR17" s="7"/>
      <c r="LS17" s="7"/>
      <c r="LT17" s="7"/>
      <c r="LU17" s="7"/>
      <c r="LV17" s="7"/>
      <c r="LW17" s="7"/>
      <c r="LX17" s="7"/>
      <c r="LY17" s="7"/>
      <c r="LZ17" s="7"/>
      <c r="MA17" s="7"/>
      <c r="MB17" s="7"/>
      <c r="MC17" s="7"/>
      <c r="MD17" s="7"/>
      <c r="ME17" s="7"/>
      <c r="MF17" s="7"/>
      <c r="MG17" s="7"/>
      <c r="MH17" s="7"/>
      <c r="MI17" s="7"/>
      <c r="MJ17" s="7"/>
      <c r="MK17" s="7"/>
      <c r="ML17" s="7"/>
      <c r="MM17" s="7"/>
    </row>
    <row r="18" spans="1:351" x14ac:dyDescent="0.25">
      <c r="A18" s="8"/>
      <c r="B18" s="8"/>
    </row>
    <row r="19" spans="1:351" s="5" customFormat="1" x14ac:dyDescent="0.25">
      <c r="A19" s="10"/>
      <c r="B19" s="10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  <c r="AS19" s="7"/>
      <c r="AT19" s="7"/>
      <c r="AU19" s="7"/>
      <c r="AV19" s="7"/>
      <c r="AW19" s="7"/>
      <c r="AX19" s="7"/>
      <c r="AY19" s="7"/>
      <c r="AZ19" s="7"/>
      <c r="BA19" s="7"/>
      <c r="BB19" s="7"/>
      <c r="BC19" s="7"/>
      <c r="BD19" s="7"/>
      <c r="BE19" s="7"/>
      <c r="BF19" s="7"/>
      <c r="BG19" s="7"/>
      <c r="BH19" s="7"/>
      <c r="BI19" s="7"/>
      <c r="BJ19" s="7"/>
      <c r="BK19" s="7"/>
      <c r="BL19" s="7"/>
      <c r="BM19" s="7"/>
      <c r="BN19" s="7"/>
      <c r="BO19" s="7"/>
      <c r="BP19" s="7"/>
      <c r="BQ19" s="7"/>
      <c r="BR19" s="7"/>
      <c r="BS19" s="7"/>
      <c r="BT19" s="7"/>
      <c r="BU19" s="7"/>
      <c r="BV19" s="7"/>
      <c r="BW19" s="7"/>
      <c r="BX19" s="7"/>
      <c r="BY19" s="7"/>
      <c r="BZ19" s="7"/>
      <c r="CA19" s="7"/>
      <c r="CB19" s="7"/>
      <c r="CC19" s="7"/>
      <c r="CD19" s="7"/>
      <c r="CE19" s="7"/>
      <c r="CF19" s="7"/>
      <c r="CG19" s="7"/>
      <c r="CH19" s="7"/>
      <c r="CI19" s="7"/>
      <c r="CJ19" s="7"/>
      <c r="CK19" s="7"/>
      <c r="CL19" s="7"/>
      <c r="CM19" s="7"/>
      <c r="CN19" s="7"/>
      <c r="CO19" s="7"/>
      <c r="CP19" s="7"/>
      <c r="CQ19" s="7"/>
      <c r="CR19" s="7"/>
      <c r="CS19" s="7"/>
      <c r="CT19" s="7"/>
      <c r="CU19" s="7"/>
      <c r="CV19" s="7"/>
      <c r="CW19" s="7"/>
      <c r="CX19" s="7"/>
      <c r="CY19" s="7"/>
      <c r="CZ19" s="7"/>
      <c r="DA19" s="7"/>
      <c r="DB19" s="7"/>
      <c r="DC19" s="7"/>
      <c r="DD19" s="7"/>
      <c r="DE19" s="7"/>
      <c r="DF19" s="7"/>
      <c r="DG19" s="7"/>
      <c r="DH19" s="7"/>
      <c r="DI19" s="7"/>
      <c r="DJ19" s="7"/>
      <c r="DK19" s="7"/>
      <c r="DL19" s="7"/>
      <c r="DM19" s="7"/>
      <c r="DN19" s="7"/>
      <c r="DO19" s="7"/>
      <c r="DP19" s="7"/>
      <c r="DQ19" s="7"/>
      <c r="DR19" s="7"/>
      <c r="DS19" s="7"/>
      <c r="DT19" s="7"/>
      <c r="DU19" s="7"/>
      <c r="DV19" s="7"/>
      <c r="DW19" s="7"/>
      <c r="DX19" s="7"/>
      <c r="DY19" s="7"/>
      <c r="DZ19" s="7"/>
      <c r="EA19" s="7"/>
      <c r="EB19" s="7"/>
      <c r="EC19" s="7"/>
      <c r="ED19" s="7"/>
      <c r="EE19" s="7"/>
      <c r="EF19" s="7"/>
      <c r="EG19" s="7"/>
      <c r="EH19" s="7"/>
      <c r="EI19" s="7"/>
      <c r="EJ19" s="7"/>
      <c r="EK19" s="7"/>
      <c r="EL19" s="7"/>
      <c r="EM19" s="7"/>
      <c r="EN19" s="7"/>
      <c r="EO19" s="7"/>
      <c r="EP19" s="7"/>
      <c r="EQ19" s="7"/>
      <c r="ER19" s="7"/>
      <c r="ES19" s="7"/>
      <c r="ET19" s="7"/>
      <c r="EU19" s="7"/>
      <c r="EV19" s="7"/>
      <c r="EW19" s="7"/>
      <c r="EX19" s="7"/>
      <c r="EY19" s="7"/>
      <c r="EZ19" s="7"/>
      <c r="FA19" s="7"/>
      <c r="FB19" s="7"/>
      <c r="FC19" s="7"/>
      <c r="FD19" s="7"/>
      <c r="FE19" s="7"/>
      <c r="FF19" s="7"/>
      <c r="FG19" s="7"/>
      <c r="FH19" s="7"/>
      <c r="FI19" s="7"/>
      <c r="FJ19" s="7"/>
      <c r="FK19" s="7"/>
      <c r="FL19" s="7"/>
      <c r="FM19" s="7"/>
      <c r="FN19" s="7"/>
      <c r="FO19" s="7"/>
      <c r="FP19" s="7"/>
      <c r="FQ19" s="7"/>
      <c r="FR19" s="7"/>
      <c r="FS19" s="7"/>
      <c r="FT19" s="7"/>
      <c r="FU19" s="7"/>
      <c r="FV19" s="7"/>
      <c r="FW19" s="7"/>
      <c r="FX19" s="7"/>
      <c r="FY19" s="7"/>
      <c r="FZ19" s="7"/>
      <c r="GA19" s="7"/>
      <c r="GB19" s="7"/>
      <c r="GC19" s="7"/>
      <c r="GD19" s="7"/>
      <c r="GE19" s="7"/>
      <c r="GF19" s="7"/>
      <c r="GG19" s="7"/>
      <c r="GH19" s="7"/>
      <c r="GI19" s="7"/>
      <c r="GJ19" s="7"/>
      <c r="GK19" s="7"/>
      <c r="GL19" s="7"/>
      <c r="GM19" s="7"/>
      <c r="GN19" s="7"/>
      <c r="GO19" s="7"/>
      <c r="GP19" s="7"/>
      <c r="GQ19" s="7"/>
      <c r="GR19" s="7"/>
      <c r="GS19" s="7"/>
      <c r="GT19" s="7"/>
      <c r="GU19" s="7"/>
      <c r="GV19" s="7"/>
      <c r="GW19" s="7"/>
      <c r="GX19" s="7"/>
      <c r="GY19" s="7"/>
      <c r="GZ19" s="7"/>
      <c r="HA19" s="7"/>
      <c r="HB19" s="7"/>
      <c r="HC19" s="7"/>
      <c r="HD19" s="7"/>
      <c r="HE19" s="7"/>
      <c r="HF19" s="7"/>
      <c r="HG19" s="7"/>
      <c r="HH19" s="7"/>
      <c r="HI19" s="7"/>
      <c r="HJ19" s="7"/>
      <c r="HK19" s="7"/>
      <c r="HL19" s="7"/>
      <c r="HM19" s="7"/>
      <c r="HN19" s="7"/>
      <c r="HO19" s="7"/>
      <c r="HP19" s="7"/>
      <c r="HQ19" s="7"/>
      <c r="HR19" s="7"/>
      <c r="HS19" s="7"/>
      <c r="HT19" s="7"/>
      <c r="HU19" s="7"/>
      <c r="HV19" s="7"/>
      <c r="HW19" s="7"/>
      <c r="HX19" s="7"/>
      <c r="HY19" s="7"/>
      <c r="HZ19" s="7"/>
      <c r="IA19" s="7"/>
      <c r="IB19" s="7"/>
      <c r="IC19" s="7"/>
      <c r="ID19" s="7"/>
      <c r="IE19" s="7"/>
      <c r="IF19" s="7"/>
      <c r="IG19" s="7"/>
      <c r="IH19" s="7"/>
      <c r="II19" s="7"/>
      <c r="IJ19" s="7"/>
      <c r="IK19" s="7"/>
      <c r="IL19" s="7"/>
      <c r="IM19" s="7"/>
      <c r="IN19" s="7"/>
      <c r="IO19" s="7"/>
      <c r="IP19" s="7"/>
      <c r="IQ19" s="7"/>
      <c r="IR19" s="7"/>
      <c r="IS19" s="7"/>
      <c r="IT19" s="7"/>
      <c r="IU19" s="7"/>
      <c r="IV19" s="7"/>
      <c r="IW19" s="7"/>
      <c r="IX19" s="7"/>
      <c r="IY19" s="7"/>
      <c r="IZ19" s="7"/>
      <c r="JA19" s="7"/>
      <c r="JB19" s="7"/>
      <c r="JC19" s="7"/>
      <c r="JD19" s="7"/>
      <c r="JE19" s="7"/>
      <c r="JF19" s="7"/>
      <c r="JG19" s="7"/>
      <c r="JH19" s="7"/>
      <c r="JI19" s="7"/>
      <c r="JJ19" s="7"/>
      <c r="JK19" s="7"/>
      <c r="JL19" s="7"/>
      <c r="JM19" s="7"/>
      <c r="JN19" s="7"/>
      <c r="JO19" s="7"/>
      <c r="JP19" s="7"/>
      <c r="JQ19" s="7"/>
      <c r="JR19" s="7"/>
      <c r="JS19" s="7"/>
      <c r="JT19" s="7"/>
      <c r="JU19" s="7"/>
      <c r="JV19" s="7"/>
      <c r="JW19" s="7"/>
      <c r="JX19" s="7"/>
      <c r="JY19" s="7"/>
      <c r="JZ19" s="7"/>
      <c r="KA19" s="7"/>
      <c r="KB19" s="7"/>
      <c r="KC19" s="7"/>
      <c r="KD19" s="7"/>
      <c r="KE19" s="7"/>
      <c r="KF19" s="7"/>
      <c r="KG19" s="7"/>
      <c r="KH19" s="7"/>
      <c r="KI19" s="7"/>
      <c r="KJ19" s="7"/>
      <c r="KK19" s="7"/>
      <c r="KL19" s="7"/>
      <c r="KM19" s="7"/>
      <c r="KN19" s="7"/>
      <c r="KO19" s="7"/>
      <c r="KP19" s="7"/>
      <c r="KQ19" s="7"/>
      <c r="KR19" s="7"/>
      <c r="KS19" s="7"/>
      <c r="KT19" s="7"/>
      <c r="KU19" s="7"/>
      <c r="KV19" s="7"/>
      <c r="KW19" s="7"/>
      <c r="KX19" s="7"/>
      <c r="KY19" s="7"/>
      <c r="KZ19" s="7"/>
      <c r="LA19" s="7"/>
      <c r="LB19" s="7"/>
      <c r="LC19" s="7"/>
      <c r="LD19" s="7"/>
      <c r="LE19" s="7"/>
      <c r="LF19" s="7"/>
      <c r="LG19" s="7"/>
      <c r="LH19" s="7"/>
      <c r="LI19" s="7"/>
      <c r="LJ19" s="7"/>
      <c r="LK19" s="7"/>
      <c r="LL19" s="7"/>
      <c r="LM19" s="7"/>
      <c r="LN19" s="7"/>
      <c r="LO19" s="7"/>
      <c r="LP19" s="7"/>
      <c r="LQ19" s="7"/>
      <c r="LR19" s="7"/>
      <c r="LS19" s="7"/>
      <c r="LT19" s="7"/>
      <c r="LU19" s="7"/>
      <c r="LV19" s="7"/>
      <c r="LW19" s="7"/>
      <c r="LX19" s="7"/>
      <c r="LY19" s="7"/>
      <c r="LZ19" s="7"/>
      <c r="MA19" s="7"/>
      <c r="MB19" s="7"/>
      <c r="MC19" s="7"/>
      <c r="MD19" s="7"/>
      <c r="ME19" s="7"/>
      <c r="MF19" s="7"/>
      <c r="MG19" s="7"/>
      <c r="MH19" s="7"/>
      <c r="MI19" s="7"/>
      <c r="MJ19" s="7"/>
      <c r="MK19" s="7"/>
      <c r="ML19" s="7"/>
      <c r="MM19" s="7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BON DE COMMANDE</vt:lpstr>
      <vt:lpstr>FOURNISSEURS</vt:lpstr>
      <vt:lpstr>SUIVI BONS DE COMMANDE</vt:lpstr>
      <vt:lpstr>'SUIVI BONS DE COMMANDE'!FOURNISSEURS</vt:lpstr>
      <vt:lpstr>FOURNISSEURS</vt:lpstr>
      <vt:lpstr>'SUIVI BONS DE COMMANDE'!No._FOURNISSEUR</vt:lpstr>
      <vt:lpstr>No._FOURNISSEUR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dell1</dc:creator>
  <cp:lastModifiedBy>Guy Blancher</cp:lastModifiedBy>
  <cp:lastPrinted>2014-06-25T09:01:12Z</cp:lastPrinted>
  <dcterms:created xsi:type="dcterms:W3CDTF">2014-06-20T19:15:36Z</dcterms:created>
  <dcterms:modified xsi:type="dcterms:W3CDTF">2014-06-25T09:32:01Z</dcterms:modified>
</cp:coreProperties>
</file>