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35" windowHeight="7575"/>
  </bookViews>
  <sheets>
    <sheet name="Feuil1" sheetId="1" r:id="rId1"/>
    <sheet name="Feuil2" sheetId="2" r:id="rId2"/>
    <sheet name="Feuil3" sheetId="3" r:id="rId3"/>
  </sheets>
  <definedNames>
    <definedName name="Liste">Feuil2!$J$3:$J$19</definedName>
    <definedName name="Mois">Feuil2!$M$3:$M$14</definedName>
    <definedName name="Poste">Feuil2!$A$2:$B$360</definedName>
  </definedNames>
  <calcPr calcId="162913"/>
</workbook>
</file>

<file path=xl/calcChain.xml><?xml version="1.0" encoding="utf-8"?>
<calcChain xmlns="http://schemas.openxmlformats.org/spreadsheetml/2006/main">
  <c r="B12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A62" i="2" l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2" i="2"/>
  <c r="C12" i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O17" i="1"/>
  <c r="AE17" i="1"/>
  <c r="U17" i="1"/>
  <c r="B17" i="1"/>
  <c r="D17" i="1"/>
  <c r="H17" i="1"/>
  <c r="L17" i="1"/>
  <c r="X17" i="1"/>
  <c r="E17" i="1"/>
  <c r="Q17" i="1"/>
  <c r="AC17" i="1"/>
  <c r="F17" i="1"/>
  <c r="J17" i="1"/>
  <c r="N17" i="1"/>
  <c r="R17" i="1"/>
  <c r="V17" i="1"/>
  <c r="Z17" i="1"/>
  <c r="AD17" i="1"/>
  <c r="P17" i="1"/>
  <c r="AF17" i="1"/>
  <c r="M17" i="1"/>
  <c r="Y17" i="1"/>
  <c r="I17" i="1" l="1"/>
  <c r="AA17" i="1"/>
  <c r="K17" i="1"/>
  <c r="AB17" i="1"/>
  <c r="W17" i="1"/>
  <c r="G17" i="1"/>
  <c r="T17" i="1"/>
  <c r="S17" i="1"/>
  <c r="C17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B14" i="1" l="1"/>
  <c r="B13" i="1"/>
  <c r="B15" i="1"/>
  <c r="B16" i="1"/>
</calcChain>
</file>

<file path=xl/sharedStrings.xml><?xml version="1.0" encoding="utf-8"?>
<sst xmlns="http://schemas.openxmlformats.org/spreadsheetml/2006/main" count="293" uniqueCount="61">
  <si>
    <t>Poste</t>
  </si>
  <si>
    <t>R.S</t>
  </si>
  <si>
    <t>Hrs Sup</t>
  </si>
  <si>
    <t>Commentaires</t>
  </si>
  <si>
    <t>Validation Congé</t>
  </si>
  <si>
    <t>Date</t>
  </si>
  <si>
    <t>Janvier</t>
  </si>
  <si>
    <t>Année</t>
  </si>
  <si>
    <t>Validation congé</t>
  </si>
  <si>
    <t>Hrs sup</t>
  </si>
  <si>
    <t>N</t>
  </si>
  <si>
    <t>M</t>
  </si>
  <si>
    <t>S</t>
  </si>
  <si>
    <t>JCN</t>
  </si>
  <si>
    <t>CPN</t>
  </si>
  <si>
    <t>J</t>
  </si>
  <si>
    <t>CP</t>
  </si>
  <si>
    <t>Menu liste déroulante</t>
  </si>
  <si>
    <t>Intitulé</t>
  </si>
  <si>
    <t>Matin (4h-12h)</t>
  </si>
  <si>
    <t>Soir</t>
  </si>
  <si>
    <t>Nuit</t>
  </si>
  <si>
    <t>Journée</t>
  </si>
  <si>
    <t>Congé Payé</t>
  </si>
  <si>
    <t>Congé Payé nuit</t>
  </si>
  <si>
    <t>Evènement Familial</t>
  </si>
  <si>
    <t>EF</t>
  </si>
  <si>
    <t>Arrêt Maladie</t>
  </si>
  <si>
    <t>AM</t>
  </si>
  <si>
    <t>Journée compensation de nuit</t>
  </si>
  <si>
    <t>Heures à récupérer</t>
  </si>
  <si>
    <t>HAR</t>
  </si>
  <si>
    <t>Récuparation 1er Mai</t>
  </si>
  <si>
    <t>RSU</t>
  </si>
  <si>
    <t>Récupération</t>
  </si>
  <si>
    <t>REC</t>
  </si>
  <si>
    <t>Grêviste</t>
  </si>
  <si>
    <t>GRV</t>
  </si>
  <si>
    <t>Formastion Syndicale</t>
  </si>
  <si>
    <t>FOS</t>
  </si>
  <si>
    <t>Formation Syndicale sur heure de nuit</t>
  </si>
  <si>
    <t>FOSN</t>
  </si>
  <si>
    <t>Délégation</t>
  </si>
  <si>
    <t>DEL</t>
  </si>
  <si>
    <t>Délégation sur heure de nuit</t>
  </si>
  <si>
    <t>DELN</t>
  </si>
  <si>
    <t>Code Com.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</si>
  <si>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</si>
  <si>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</si>
  <si>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</si>
  <si>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</si>
  <si>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</si>
  <si>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</si>
  <si>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</si>
  <si>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</si>
  <si>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</si>
  <si>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</si>
  <si>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</si>
  <si>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</si>
  <si>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CP</t>
  </si>
  <si>
    <t>La feuille 2 possède la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</si>
</sst>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D72D"/>
        <bgColor indexed="64"/>
      </patternFill>
    </fill>
    <fill>
      <patternFill patternType="solid">
        <fgColor rgb="FFF2088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FB714"/>
        <bgColor indexed="64"/>
      </patternFill>
    </fill>
    <fill>
      <gradientFill degree="90">
        <stop position="0">
          <color theme="9" tint="-0.25098422193060094"/>
        </stop>
        <stop position="1">
          <color rgb="FFFFC000"/>
        </stop>
      </gradientFill>
    </fill>
    <fill>
      <patternFill patternType="solid">
        <fgColor rgb="FFFF99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21596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/>
    <xf numFmtId="0" fontId="0" fillId="2" borderId="3" xfId="0" applyFill="1" applyBorder="1"/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104774</xdr:colOff>
      <xdr:row>2</xdr:row>
      <xdr:rowOff>142875</xdr:rowOff>
    </xdr:from>
    <xdr:to>
      <xdr:col>8</xdr:col>
      <xdr:colOff>76199</xdr:colOff>
      <xdr:row>7</xdr:row>
      <xdr:rowOff>152797</xdr:rowOff>
    </xdr:to>
    <xdr:pic macro="[0]!Edit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4" y="523875"/>
          <a:ext cx="923925" cy="96242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7</xdr:row>
          <xdr:rowOff>161925</xdr:rowOff>
        </xdr:from>
        <xdr:to>
          <xdr:col>14</xdr:col>
          <xdr:colOff>247650</xdr:colOff>
          <xdr:row>9</xdr:row>
          <xdr:rowOff>9525</xdr:rowOff>
        </xdr:to>
        <xdr:grpSp>
          <xdr:nvGrpSpPr>
            <xdr:cNvPr id="2" name="Groupe 1"/>
            <xdr:cNvGrpSpPr/>
          </xdr:nvGrpSpPr>
          <xdr:grpSpPr>
            <a:xfrm>
              <a:off x="6219825" y="1495425"/>
              <a:ext cx="1304925" cy="228600"/>
              <a:chOff x="76200" y="1609725"/>
              <a:chExt cx="1304925" cy="228600"/>
            </a:xfrm>
          </xdr:grpSpPr>
          <xdr:sp macro="" textlink="">
            <xdr:nvSpPr>
              <xdr:cNvPr id="1026" name="CommandButton_droite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181100" y="1624013"/>
                <a:ext cx="200025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ommandButton_gauche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76200" y="1624013"/>
                <a:ext cx="200025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omboBox_mois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285750" y="1609725"/>
                <a:ext cx="91440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Planning" displayName="Planning" ref="A1:G367" totalsRowShown="0" headerRowDxfId="8" dataDxfId="7">
  <autoFilter ref="A1:G367"/>
  <tableColumns count="7">
    <tableColumn id="1" name="Date" dataDxfId="6"/>
    <tableColumn id="2" name="Poste" dataDxfId="5"/>
    <tableColumn id="3" name="Validation congé" dataDxfId="4"/>
    <tableColumn id="4" name="R.S" dataDxfId="3"/>
    <tableColumn id="5" name="Hrs sup" dataDxfId="2"/>
    <tableColumn id="7" name="Code Com." dataDxfId="1">
      <calculatedColumnFormula>IF(G2&lt;&gt;"",1,0)</calculatedColumnFormula>
    </tableColumn>
    <tableColumn id="6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F29"/>
  <sheetViews>
    <sheetView tabSelected="1" workbookViewId="0"/>
  </sheetViews>
  <sheetFormatPr baseColWidth="10" defaultRowHeight="15" x14ac:dyDescent="0.25"/>
  <cols>
    <col min="1" max="1" width="16.28515625" bestFit="1" customWidth="1"/>
    <col min="2" max="32" width="7.140625" customWidth="1"/>
  </cols>
  <sheetData>
    <row r="2" spans="1:32" x14ac:dyDescent="0.25">
      <c r="D2" s="27"/>
      <c r="E2" s="27"/>
      <c r="F2" s="27"/>
      <c r="G2" s="27"/>
      <c r="H2" s="27"/>
      <c r="I2" s="27"/>
      <c r="J2" s="27"/>
      <c r="K2" s="28" t="s">
        <v>60</v>
      </c>
      <c r="L2" s="28"/>
      <c r="M2" s="28"/>
      <c r="N2" s="28"/>
      <c r="O2" s="28"/>
      <c r="P2" s="28"/>
      <c r="Q2" s="28"/>
      <c r="R2" s="28"/>
    </row>
    <row r="3" spans="1:32" x14ac:dyDescent="0.25">
      <c r="D3" s="27"/>
      <c r="E3" s="27"/>
      <c r="F3" s="27"/>
      <c r="G3" s="27"/>
      <c r="H3" s="27"/>
      <c r="I3" s="27"/>
      <c r="J3" s="27"/>
      <c r="K3" s="28"/>
      <c r="L3" s="28"/>
      <c r="M3" s="28"/>
      <c r="N3" s="28"/>
      <c r="O3" s="28"/>
      <c r="P3" s="28"/>
      <c r="Q3" s="28"/>
      <c r="R3" s="28"/>
    </row>
    <row r="4" spans="1:32" x14ac:dyDescent="0.25">
      <c r="D4" s="27"/>
      <c r="E4" s="27"/>
      <c r="F4" s="27"/>
      <c r="G4" s="27"/>
      <c r="H4" s="27"/>
      <c r="I4" s="27"/>
      <c r="J4" s="27"/>
      <c r="K4" s="28"/>
      <c r="L4" s="28"/>
      <c r="M4" s="28"/>
      <c r="N4" s="28"/>
      <c r="O4" s="28"/>
      <c r="P4" s="28"/>
      <c r="Q4" s="28"/>
      <c r="R4" s="28"/>
    </row>
    <row r="5" spans="1:32" x14ac:dyDescent="0.25">
      <c r="D5" s="27"/>
      <c r="E5" s="27"/>
      <c r="F5" s="27"/>
      <c r="G5" s="27"/>
      <c r="H5" s="27"/>
      <c r="I5" s="27"/>
      <c r="J5" s="27"/>
      <c r="K5" s="28"/>
      <c r="L5" s="28"/>
      <c r="M5" s="28"/>
      <c r="N5" s="28"/>
      <c r="O5" s="28"/>
      <c r="P5" s="28"/>
      <c r="Q5" s="28"/>
      <c r="R5" s="28"/>
    </row>
    <row r="6" spans="1:32" x14ac:dyDescent="0.25">
      <c r="B6" t="s">
        <v>7</v>
      </c>
      <c r="C6" s="1">
        <v>2020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8" spans="1:32" x14ac:dyDescent="0.25">
      <c r="B8" t="s">
        <v>47</v>
      </c>
      <c r="C8" t="s">
        <v>48</v>
      </c>
    </row>
    <row r="10" spans="1:32" x14ac:dyDescent="0.25">
      <c r="C10" s="2"/>
    </row>
    <row r="12" spans="1:32" x14ac:dyDescent="0.25">
      <c r="A12" t="s">
        <v>5</v>
      </c>
      <c r="B12" s="23">
        <f>DATE(($C$6),MONTH($C$8&amp;1),1)</f>
        <v>43862</v>
      </c>
      <c r="C12" s="23">
        <f>B12+1</f>
        <v>43863</v>
      </c>
      <c r="D12" s="23">
        <f t="shared" ref="D12:AF12" si="0">C12+1</f>
        <v>43864</v>
      </c>
      <c r="E12" s="23">
        <f t="shared" si="0"/>
        <v>43865</v>
      </c>
      <c r="F12" s="23">
        <f t="shared" si="0"/>
        <v>43866</v>
      </c>
      <c r="G12" s="23">
        <f t="shared" si="0"/>
        <v>43867</v>
      </c>
      <c r="H12" s="23">
        <f t="shared" si="0"/>
        <v>43868</v>
      </c>
      <c r="I12" s="23">
        <f t="shared" si="0"/>
        <v>43869</v>
      </c>
      <c r="J12" s="23">
        <f t="shared" si="0"/>
        <v>43870</v>
      </c>
      <c r="K12" s="23">
        <f t="shared" si="0"/>
        <v>43871</v>
      </c>
      <c r="L12" s="23">
        <f t="shared" si="0"/>
        <v>43872</v>
      </c>
      <c r="M12" s="23">
        <f t="shared" si="0"/>
        <v>43873</v>
      </c>
      <c r="N12" s="23">
        <f t="shared" si="0"/>
        <v>43874</v>
      </c>
      <c r="O12" s="23">
        <f t="shared" si="0"/>
        <v>43875</v>
      </c>
      <c r="P12" s="23">
        <f t="shared" si="0"/>
        <v>43876</v>
      </c>
      <c r="Q12" s="23">
        <f t="shared" si="0"/>
        <v>43877</v>
      </c>
      <c r="R12" s="23">
        <f t="shared" si="0"/>
        <v>43878</v>
      </c>
      <c r="S12" s="23">
        <f t="shared" si="0"/>
        <v>43879</v>
      </c>
      <c r="T12" s="23">
        <f t="shared" si="0"/>
        <v>43880</v>
      </c>
      <c r="U12" s="23">
        <f t="shared" si="0"/>
        <v>43881</v>
      </c>
      <c r="V12" s="23">
        <f t="shared" si="0"/>
        <v>43882</v>
      </c>
      <c r="W12" s="23">
        <f t="shared" si="0"/>
        <v>43883</v>
      </c>
      <c r="X12" s="23">
        <f t="shared" si="0"/>
        <v>43884</v>
      </c>
      <c r="Y12" s="23">
        <f t="shared" si="0"/>
        <v>43885</v>
      </c>
      <c r="Z12" s="23">
        <f t="shared" si="0"/>
        <v>43886</v>
      </c>
      <c r="AA12" s="23">
        <f t="shared" si="0"/>
        <v>43887</v>
      </c>
      <c r="AB12" s="23">
        <f t="shared" si="0"/>
        <v>43888</v>
      </c>
      <c r="AC12" s="23">
        <f t="shared" si="0"/>
        <v>43889</v>
      </c>
      <c r="AD12" s="23">
        <f t="shared" si="0"/>
        <v>43890</v>
      </c>
      <c r="AE12" s="23">
        <f t="shared" si="0"/>
        <v>43891</v>
      </c>
      <c r="AF12" s="23">
        <f t="shared" si="0"/>
        <v>43892</v>
      </c>
    </row>
    <row r="13" spans="1:32" x14ac:dyDescent="0.25">
      <c r="A13" t="s">
        <v>0</v>
      </c>
      <c r="B13" s="22" t="str">
        <f>VLOOKUP(B$12,Planning[],2,FALSE)</f>
        <v>N</v>
      </c>
      <c r="C13" s="22">
        <f>VLOOKUP(C$12,Planning[],2,FALSE)</f>
        <v>0</v>
      </c>
      <c r="D13" s="22">
        <f>VLOOKUP(D$12,Planning[],2,FALSE)</f>
        <v>0</v>
      </c>
      <c r="E13" s="22">
        <f>VLOOKUP(E$12,Planning[],2,FALSE)</f>
        <v>0</v>
      </c>
      <c r="F13" s="22">
        <f>VLOOKUP(F$12,Planning[],2,FALSE)</f>
        <v>0</v>
      </c>
      <c r="G13" s="22" t="str">
        <f>VLOOKUP(G$12,Planning[],2,FALSE)</f>
        <v>M</v>
      </c>
      <c r="H13" s="22" t="str">
        <f>VLOOKUP(H$12,Planning[],2,FALSE)</f>
        <v>M</v>
      </c>
      <c r="I13" s="22" t="str">
        <f>VLOOKUP(I$12,Planning[],2,FALSE)</f>
        <v>S</v>
      </c>
      <c r="J13" s="22" t="str">
        <f>VLOOKUP(J$12,Planning[],2,FALSE)</f>
        <v>S</v>
      </c>
      <c r="K13" s="22" t="str">
        <f>VLOOKUP(K$12,Planning[],2,FALSE)</f>
        <v>N</v>
      </c>
      <c r="L13" s="22" t="str">
        <f>VLOOKUP(L$12,Planning[],2,FALSE)</f>
        <v>N</v>
      </c>
      <c r="M13" s="22">
        <f>VLOOKUP(M$12,Planning[],2,FALSE)</f>
        <v>0</v>
      </c>
      <c r="N13" s="22">
        <f>VLOOKUP(N$12,Planning[],2,FALSE)</f>
        <v>0</v>
      </c>
      <c r="O13" s="22" t="str">
        <f>VLOOKUP(O$12,Planning[],2,FALSE)</f>
        <v>JCN</v>
      </c>
      <c r="P13" s="22">
        <f>VLOOKUP(P$12,Planning[],2,FALSE)</f>
        <v>0</v>
      </c>
      <c r="Q13" s="22" t="str">
        <f>VLOOKUP(Q$12,Planning[],2,FALSE)</f>
        <v>M</v>
      </c>
      <c r="R13" s="22" t="str">
        <f>VLOOKUP(R$12,Planning[],2,FALSE)</f>
        <v>M</v>
      </c>
      <c r="S13" s="22" t="str">
        <f>VLOOKUP(S$12,Planning[],2,FALSE)</f>
        <v>S</v>
      </c>
      <c r="T13" s="22" t="str">
        <f>VLOOKUP(T$12,Planning[],2,FALSE)</f>
        <v>S</v>
      </c>
      <c r="U13" s="22" t="str">
        <f>VLOOKUP(U$12,Planning[],2,FALSE)</f>
        <v>N</v>
      </c>
      <c r="V13" s="22" t="str">
        <f>VLOOKUP(V$12,Planning[],2,FALSE)</f>
        <v>N</v>
      </c>
      <c r="W13" s="22">
        <f>VLOOKUP(W$12,Planning[],2,FALSE)</f>
        <v>0</v>
      </c>
      <c r="X13" s="22">
        <f>VLOOKUP(X$12,Planning[],2,FALSE)</f>
        <v>0</v>
      </c>
      <c r="Y13" s="22">
        <f>VLOOKUP(Y$12,Planning[],2,FALSE)</f>
        <v>0</v>
      </c>
      <c r="Z13" s="22">
        <f>VLOOKUP(Z$12,Planning[],2,FALSE)</f>
        <v>0</v>
      </c>
      <c r="AA13" s="22" t="str">
        <f>VLOOKUP(AA$12,Planning[],2,FALSE)</f>
        <v>M</v>
      </c>
      <c r="AB13" s="22" t="str">
        <f>VLOOKUP(AB$12,Planning[],2,FALSE)</f>
        <v>M</v>
      </c>
      <c r="AC13" s="22" t="str">
        <f>VLOOKUP(AC$12,Planning[],2,FALSE)</f>
        <v>S</v>
      </c>
      <c r="AD13" s="22" t="str">
        <f>VLOOKUP(AD$12,Planning[],2,FALSE)</f>
        <v>S</v>
      </c>
      <c r="AE13" s="22" t="str">
        <f>VLOOKUP(AE$12,Planning[],2,FALSE)</f>
        <v>N</v>
      </c>
      <c r="AF13" s="22" t="str">
        <f>VLOOKUP(AF$12,Planning[],2,FALSE)</f>
        <v>N</v>
      </c>
    </row>
    <row r="14" spans="1:32" x14ac:dyDescent="0.25">
      <c r="A14" t="s">
        <v>4</v>
      </c>
      <c r="B14" s="25">
        <f>VLOOKUP(B$12,Planning[],3,FALSE)</f>
        <v>0</v>
      </c>
      <c r="C14" s="25">
        <f>VLOOKUP(C$12,Planning[],3,FALSE)</f>
        <v>0</v>
      </c>
      <c r="D14" s="25">
        <f>VLOOKUP(D$12,Planning[],3,FALSE)</f>
        <v>0</v>
      </c>
      <c r="E14" s="25">
        <f>VLOOKUP(E$12,Planning[],3,FALSE)</f>
        <v>0</v>
      </c>
      <c r="F14" s="25">
        <f>VLOOKUP(F$12,Planning[],3,FALSE)</f>
        <v>0</v>
      </c>
      <c r="G14" s="25">
        <f>VLOOKUP(G$12,Planning[],3,FALSE)</f>
        <v>0</v>
      </c>
      <c r="H14" s="25">
        <f>VLOOKUP(H$12,Planning[],3,FALSE)</f>
        <v>0</v>
      </c>
      <c r="I14" s="25">
        <f>VLOOKUP(I$12,Planning[],3,FALSE)</f>
        <v>0</v>
      </c>
      <c r="J14" s="25">
        <f>VLOOKUP(J$12,Planning[],3,FALSE)</f>
        <v>0</v>
      </c>
      <c r="K14" s="25">
        <f>VLOOKUP(K$12,Planning[],3,FALSE)</f>
        <v>0</v>
      </c>
      <c r="L14" s="25">
        <f>VLOOKUP(L$12,Planning[],3,FALSE)</f>
        <v>0</v>
      </c>
      <c r="M14" s="25">
        <f>VLOOKUP(M$12,Planning[],3,FALSE)</f>
        <v>0</v>
      </c>
      <c r="N14" s="25">
        <f>VLOOKUP(N$12,Planning[],3,FALSE)</f>
        <v>0</v>
      </c>
      <c r="O14" s="25">
        <f>VLOOKUP(O$12,Planning[],3,FALSE)</f>
        <v>0</v>
      </c>
      <c r="P14" s="25">
        <f>VLOOKUP(P$12,Planning[],3,FALSE)</f>
        <v>0</v>
      </c>
      <c r="Q14" s="25">
        <f>VLOOKUP(Q$12,Planning[],3,FALSE)</f>
        <v>0</v>
      </c>
      <c r="R14" s="25">
        <f>VLOOKUP(R$12,Planning[],3,FALSE)</f>
        <v>0</v>
      </c>
      <c r="S14" s="25">
        <f>VLOOKUP(S$12,Planning[],3,FALSE)</f>
        <v>0</v>
      </c>
      <c r="T14" s="25">
        <f>VLOOKUP(T$12,Planning[],3,FALSE)</f>
        <v>0</v>
      </c>
      <c r="U14" s="25">
        <f>VLOOKUP(U$12,Planning[],3,FALSE)</f>
        <v>0</v>
      </c>
      <c r="V14" s="25">
        <f>VLOOKUP(V$12,Planning[],3,FALSE)</f>
        <v>0</v>
      </c>
      <c r="W14" s="25">
        <f>VLOOKUP(W$12,Planning[],3,FALSE)</f>
        <v>0</v>
      </c>
      <c r="X14" s="25">
        <f>VLOOKUP(X$12,Planning[],3,FALSE)</f>
        <v>0</v>
      </c>
      <c r="Y14" s="25">
        <f>VLOOKUP(Y$12,Planning[],3,FALSE)</f>
        <v>0</v>
      </c>
      <c r="Z14" s="25">
        <f>VLOOKUP(Z$12,Planning[],3,FALSE)</f>
        <v>0</v>
      </c>
      <c r="AA14" s="25">
        <f>VLOOKUP(AA$12,Planning[],3,FALSE)</f>
        <v>0</v>
      </c>
      <c r="AB14" s="25">
        <f>VLOOKUP(AB$12,Planning[],3,FALSE)</f>
        <v>0</v>
      </c>
      <c r="AC14" s="25">
        <f>VLOOKUP(AC$12,Planning[],3,FALSE)</f>
        <v>0</v>
      </c>
      <c r="AD14" s="25">
        <f>VLOOKUP(AD$12,Planning[],3,FALSE)</f>
        <v>0</v>
      </c>
      <c r="AE14" s="25">
        <f>VLOOKUP(AE$12,Planning[],3,FALSE)</f>
        <v>0</v>
      </c>
      <c r="AF14" s="25">
        <f>VLOOKUP(AF$12,Planning[],3,FALSE)</f>
        <v>0</v>
      </c>
    </row>
    <row r="15" spans="1:32" x14ac:dyDescent="0.25">
      <c r="A15" t="s">
        <v>1</v>
      </c>
      <c r="B15" s="22">
        <f>VLOOKUP(B$12,Planning[],4,FALSE)</f>
        <v>0</v>
      </c>
      <c r="C15" s="22">
        <f>VLOOKUP(C$12,Planning[],4,FALSE)</f>
        <v>0</v>
      </c>
      <c r="D15" s="22">
        <f>VLOOKUP(D$12,Planning[],4,FALSE)</f>
        <v>0</v>
      </c>
      <c r="E15" s="22">
        <f>VLOOKUP(E$12,Planning[],4,FALSE)</f>
        <v>0</v>
      </c>
      <c r="F15" s="22">
        <f>VLOOKUP(F$12,Planning[],4,FALSE)</f>
        <v>0</v>
      </c>
      <c r="G15" s="22">
        <f>VLOOKUP(G$12,Planning[],4,FALSE)</f>
        <v>0</v>
      </c>
      <c r="H15" s="22">
        <f>VLOOKUP(H$12,Planning[],4,FALSE)</f>
        <v>0</v>
      </c>
      <c r="I15" s="22">
        <f>VLOOKUP(I$12,Planning[],4,FALSE)</f>
        <v>0</v>
      </c>
      <c r="J15" s="22">
        <f>VLOOKUP(J$12,Planning[],4,FALSE)</f>
        <v>0</v>
      </c>
      <c r="K15" s="22">
        <f>VLOOKUP(K$12,Planning[],4,FALSE)</f>
        <v>0</v>
      </c>
      <c r="L15" s="22">
        <f>VLOOKUP(L$12,Planning[],4,FALSE)</f>
        <v>0</v>
      </c>
      <c r="M15" s="22">
        <f>VLOOKUP(M$12,Planning[],4,FALSE)</f>
        <v>0</v>
      </c>
      <c r="N15" s="22">
        <f>VLOOKUP(N$12,Planning[],4,FALSE)</f>
        <v>0</v>
      </c>
      <c r="O15" s="22">
        <f>VLOOKUP(O$12,Planning[],4,FALSE)</f>
        <v>0</v>
      </c>
      <c r="P15" s="22">
        <f>VLOOKUP(P$12,Planning[],4,FALSE)</f>
        <v>0</v>
      </c>
      <c r="Q15" s="22">
        <f>VLOOKUP(Q$12,Planning[],4,FALSE)</f>
        <v>0</v>
      </c>
      <c r="R15" s="22">
        <f>VLOOKUP(R$12,Planning[],4,FALSE)</f>
        <v>0</v>
      </c>
      <c r="S15" s="22">
        <f>VLOOKUP(S$12,Planning[],4,FALSE)</f>
        <v>0</v>
      </c>
      <c r="T15" s="22">
        <f>VLOOKUP(T$12,Planning[],4,FALSE)</f>
        <v>0</v>
      </c>
      <c r="U15" s="22">
        <f>VLOOKUP(U$12,Planning[],4,FALSE)</f>
        <v>0</v>
      </c>
      <c r="V15" s="22">
        <f>VLOOKUP(V$12,Planning[],4,FALSE)</f>
        <v>0</v>
      </c>
      <c r="W15" s="22">
        <f>VLOOKUP(W$12,Planning[],4,FALSE)</f>
        <v>0</v>
      </c>
      <c r="X15" s="22">
        <f>VLOOKUP(X$12,Planning[],4,FALSE)</f>
        <v>0</v>
      </c>
      <c r="Y15" s="22">
        <f>VLOOKUP(Y$12,Planning[],4,FALSE)</f>
        <v>0</v>
      </c>
      <c r="Z15" s="22">
        <f>VLOOKUP(Z$12,Planning[],4,FALSE)</f>
        <v>0</v>
      </c>
      <c r="AA15" s="22">
        <f>VLOOKUP(AA$12,Planning[],4,FALSE)</f>
        <v>0</v>
      </c>
      <c r="AB15" s="22">
        <f>VLOOKUP(AB$12,Planning[],4,FALSE)</f>
        <v>0</v>
      </c>
      <c r="AC15" s="22">
        <f>VLOOKUP(AC$12,Planning[],4,FALSE)</f>
        <v>0</v>
      </c>
      <c r="AD15" s="22">
        <f>VLOOKUP(AD$12,Planning[],4,FALSE)</f>
        <v>0</v>
      </c>
      <c r="AE15" s="22">
        <f>VLOOKUP(AE$12,Planning[],4,FALSE)</f>
        <v>0</v>
      </c>
      <c r="AF15" s="22">
        <f>VLOOKUP(AF$12,Planning[],4,FALSE)</f>
        <v>0</v>
      </c>
    </row>
    <row r="16" spans="1:32" x14ac:dyDescent="0.25">
      <c r="A16" t="s">
        <v>2</v>
      </c>
      <c r="B16" s="22">
        <f>VLOOKUP(B$12,Planning[],5,FALSE)</f>
        <v>0</v>
      </c>
      <c r="C16" s="22">
        <f>VLOOKUP(C$12,Planning[],5,FALSE)</f>
        <v>0</v>
      </c>
      <c r="D16" s="22">
        <f>VLOOKUP(D$12,Planning[],5,FALSE)</f>
        <v>0</v>
      </c>
      <c r="E16" s="22">
        <f>VLOOKUP(E$12,Planning[],5,FALSE)</f>
        <v>0</v>
      </c>
      <c r="F16" s="22">
        <f>VLOOKUP(F$12,Planning[],5,FALSE)</f>
        <v>0</v>
      </c>
      <c r="G16" s="22">
        <f>VLOOKUP(G$12,Planning[],5,FALSE)</f>
        <v>0</v>
      </c>
      <c r="H16" s="22">
        <f>VLOOKUP(H$12,Planning[],5,FALSE)</f>
        <v>0</v>
      </c>
      <c r="I16" s="22">
        <f>VLOOKUP(I$12,Planning[],5,FALSE)</f>
        <v>0</v>
      </c>
      <c r="J16" s="22">
        <f>VLOOKUP(J$12,Planning[],5,FALSE)</f>
        <v>0</v>
      </c>
      <c r="K16" s="22">
        <f>VLOOKUP(K$12,Planning[],5,FALSE)</f>
        <v>0</v>
      </c>
      <c r="L16" s="22">
        <f>VLOOKUP(L$12,Planning[],5,FALSE)</f>
        <v>0</v>
      </c>
      <c r="M16" s="22">
        <f>VLOOKUP(M$12,Planning[],5,FALSE)</f>
        <v>0</v>
      </c>
      <c r="N16" s="22">
        <f>VLOOKUP(N$12,Planning[],5,FALSE)</f>
        <v>0</v>
      </c>
      <c r="O16" s="22">
        <f>VLOOKUP(O$12,Planning[],5,FALSE)</f>
        <v>0</v>
      </c>
      <c r="P16" s="22">
        <f>VLOOKUP(P$12,Planning[],5,FALSE)</f>
        <v>0</v>
      </c>
      <c r="Q16" s="22">
        <f>VLOOKUP(Q$12,Planning[],5,FALSE)</f>
        <v>0</v>
      </c>
      <c r="R16" s="22">
        <f>VLOOKUP(R$12,Planning[],5,FALSE)</f>
        <v>0</v>
      </c>
      <c r="S16" s="22">
        <f>VLOOKUP(S$12,Planning[],5,FALSE)</f>
        <v>0</v>
      </c>
      <c r="T16" s="22">
        <f>VLOOKUP(T$12,Planning[],5,FALSE)</f>
        <v>0</v>
      </c>
      <c r="U16" s="22">
        <f>VLOOKUP(U$12,Planning[],5,FALSE)</f>
        <v>0</v>
      </c>
      <c r="V16" s="22">
        <f>VLOOKUP(V$12,Planning[],5,FALSE)</f>
        <v>0</v>
      </c>
      <c r="W16" s="22">
        <f>VLOOKUP(W$12,Planning[],5,FALSE)</f>
        <v>0</v>
      </c>
      <c r="X16" s="22">
        <f>VLOOKUP(X$12,Planning[],5,FALSE)</f>
        <v>0</v>
      </c>
      <c r="Y16" s="22">
        <f>VLOOKUP(Y$12,Planning[],5,FALSE)</f>
        <v>0</v>
      </c>
      <c r="Z16" s="22">
        <f>VLOOKUP(Z$12,Planning[],5,FALSE)</f>
        <v>0</v>
      </c>
      <c r="AA16" s="22">
        <f>VLOOKUP(AA$12,Planning[],5,FALSE)</f>
        <v>0</v>
      </c>
      <c r="AB16" s="22">
        <f>VLOOKUP(AB$12,Planning[],5,FALSE)</f>
        <v>0</v>
      </c>
      <c r="AC16" s="22">
        <f>VLOOKUP(AC$12,Planning[],5,FALSE)</f>
        <v>0</v>
      </c>
      <c r="AD16" s="22">
        <f>VLOOKUP(AD$12,Planning[],5,FALSE)</f>
        <v>0</v>
      </c>
      <c r="AE16" s="22">
        <f>VLOOKUP(AE$12,Planning[],5,FALSE)</f>
        <v>0</v>
      </c>
      <c r="AF16" s="22">
        <f>VLOOKUP(AF$12,Planning[],5,FALSE)</f>
        <v>0</v>
      </c>
    </row>
    <row r="17" spans="1:32" x14ac:dyDescent="0.25">
      <c r="A17" t="s">
        <v>3</v>
      </c>
      <c r="B17" s="22">
        <f>VLOOKUP(B$12,Planning[],6,FALSE)</f>
        <v>0</v>
      </c>
      <c r="C17" s="26">
        <f>VLOOKUP(C$12,Planning[],6,FALSE)</f>
        <v>0</v>
      </c>
      <c r="D17" s="22">
        <f>VLOOKUP(D$12,Planning[],6,FALSE)</f>
        <v>0</v>
      </c>
      <c r="E17" s="22">
        <f>VLOOKUP(E$12,Planning[],6,FALSE)</f>
        <v>0</v>
      </c>
      <c r="F17" s="22">
        <f>VLOOKUP(F$12,Planning[],6,FALSE)</f>
        <v>0</v>
      </c>
      <c r="G17" s="22">
        <f>VLOOKUP(G$12,Planning[],6,FALSE)</f>
        <v>0</v>
      </c>
      <c r="H17" s="22">
        <f>VLOOKUP(H$12,Planning[],6,FALSE)</f>
        <v>0</v>
      </c>
      <c r="I17" s="22">
        <f>VLOOKUP(I$12,Planning[],6,FALSE)</f>
        <v>0</v>
      </c>
      <c r="J17" s="22">
        <f>VLOOKUP(J$12,Planning[],6,FALSE)</f>
        <v>0</v>
      </c>
      <c r="K17" s="22">
        <f>VLOOKUP(K$12,Planning[],6,FALSE)</f>
        <v>0</v>
      </c>
      <c r="L17" s="22">
        <f>VLOOKUP(L$12,Planning[],6,FALSE)</f>
        <v>0</v>
      </c>
      <c r="M17" s="22">
        <f>VLOOKUP(M$12,Planning[],6,FALSE)</f>
        <v>0</v>
      </c>
      <c r="N17" s="22">
        <f>VLOOKUP(N$12,Planning[],6,FALSE)</f>
        <v>0</v>
      </c>
      <c r="O17" s="22">
        <f>VLOOKUP(O$12,Planning[],6,FALSE)</f>
        <v>0</v>
      </c>
      <c r="P17" s="22">
        <f>VLOOKUP(P$12,Planning[],6,FALSE)</f>
        <v>0</v>
      </c>
      <c r="Q17" s="22">
        <f>VLOOKUP(Q$12,Planning[],6,FALSE)</f>
        <v>0</v>
      </c>
      <c r="R17" s="22">
        <f>VLOOKUP(R$12,Planning[],6,FALSE)</f>
        <v>0</v>
      </c>
      <c r="S17" s="22">
        <f>VLOOKUP(S$12,Planning[],6,FALSE)</f>
        <v>0</v>
      </c>
      <c r="T17" s="22">
        <f>VLOOKUP(T$12,Planning[],6,FALSE)</f>
        <v>0</v>
      </c>
      <c r="U17" s="22">
        <f>VLOOKUP(U$12,Planning[],6,FALSE)</f>
        <v>0</v>
      </c>
      <c r="V17" s="22">
        <f>VLOOKUP(V$12,Planning[],6,FALSE)</f>
        <v>0</v>
      </c>
      <c r="W17" s="22">
        <f>VLOOKUP(W$12,Planning[],6,FALSE)</f>
        <v>0</v>
      </c>
      <c r="X17" s="22">
        <f>VLOOKUP(X$12,Planning[],6,FALSE)</f>
        <v>0</v>
      </c>
      <c r="Y17" s="22">
        <f>VLOOKUP(Y$12,Planning[],6,FALSE)</f>
        <v>0</v>
      </c>
      <c r="Z17" s="22">
        <f>VLOOKUP(Z$12,Planning[],6,FALSE)</f>
        <v>0</v>
      </c>
      <c r="AA17" s="22">
        <f>VLOOKUP(AA$12,Planning[],6,FALSE)</f>
        <v>0</v>
      </c>
      <c r="AB17" s="22">
        <f>VLOOKUP(AB$12,Planning[],6,FALSE)</f>
        <v>0</v>
      </c>
      <c r="AC17" s="22">
        <f>VLOOKUP(AC$12,Planning[],6,FALSE)</f>
        <v>0</v>
      </c>
      <c r="AD17" s="22">
        <f>VLOOKUP(AD$12,Planning[],6,FALSE)</f>
        <v>0</v>
      </c>
      <c r="AE17" s="22">
        <f>VLOOKUP(AE$12,Planning[],6,FALSE)</f>
        <v>0</v>
      </c>
      <c r="AF17" s="22">
        <f>VLOOKUP(AF$12,Planning[],6,FALSE)</f>
        <v>0</v>
      </c>
    </row>
    <row r="24" spans="1:32" x14ac:dyDescent="0.25">
      <c r="A24" t="s">
        <v>59</v>
      </c>
      <c r="B24">
        <v>0</v>
      </c>
    </row>
    <row r="25" spans="1:32" x14ac:dyDescent="0.25">
      <c r="B25">
        <v>1</v>
      </c>
    </row>
    <row r="26" spans="1:32" x14ac:dyDescent="0.25">
      <c r="B26">
        <v>0</v>
      </c>
    </row>
    <row r="27" spans="1:32" x14ac:dyDescent="0.25">
      <c r="B27">
        <v>0</v>
      </c>
    </row>
    <row r="28" spans="1:32" x14ac:dyDescent="0.25">
      <c r="B28">
        <v>0</v>
      </c>
    </row>
    <row r="29" spans="1:32" x14ac:dyDescent="0.25">
      <c r="B29">
        <v>0</v>
      </c>
    </row>
  </sheetData>
  <mergeCells count="1">
    <mergeCell ref="K2:R5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boBox_mois">
          <controlPr autoLine="0" listFillRange="Mois" r:id="rId5">
            <anchor moveWithCells="1">
              <from>
                <xdr:col>12</xdr:col>
                <xdr:colOff>104775</xdr:colOff>
                <xdr:row>7</xdr:row>
                <xdr:rowOff>161925</xdr:rowOff>
              </from>
              <to>
                <xdr:col>14</xdr:col>
                <xdr:colOff>66675</xdr:colOff>
                <xdr:row>9</xdr:row>
                <xdr:rowOff>9525</xdr:rowOff>
              </to>
            </anchor>
          </controlPr>
        </control>
      </mc:Choice>
      <mc:Fallback>
        <control shapeId="1028" r:id="rId4" name="ComboBox_mois"/>
      </mc:Fallback>
    </mc:AlternateContent>
    <mc:AlternateContent xmlns:mc="http://schemas.openxmlformats.org/markup-compatibility/2006">
      <mc:Choice Requires="x14">
        <control shapeId="1026" r:id="rId6" name="CommandButton_droite">
          <controlPr defaultSize="0" autoLine="0" r:id="rId7">
            <anchor moveWithCells="1">
              <from>
                <xdr:col>14</xdr:col>
                <xdr:colOff>47625</xdr:colOff>
                <xdr:row>7</xdr:row>
                <xdr:rowOff>180975</xdr:rowOff>
              </from>
              <to>
                <xdr:col>14</xdr:col>
                <xdr:colOff>247650</xdr:colOff>
                <xdr:row>9</xdr:row>
                <xdr:rowOff>0</xdr:rowOff>
              </to>
            </anchor>
          </controlPr>
        </control>
      </mc:Choice>
      <mc:Fallback>
        <control shapeId="1026" r:id="rId6" name="CommandButton_droite"/>
      </mc:Fallback>
    </mc:AlternateContent>
    <mc:AlternateContent xmlns:mc="http://schemas.openxmlformats.org/markup-compatibility/2006">
      <mc:Choice Requires="x14">
        <control shapeId="1027" r:id="rId8" name="CommandButton_gauche">
          <controlPr defaultSize="0" autoLine="0" r:id="rId9">
            <anchor moveWithCells="1">
              <from>
                <xdr:col>11</xdr:col>
                <xdr:colOff>371475</xdr:colOff>
                <xdr:row>7</xdr:row>
                <xdr:rowOff>180975</xdr:rowOff>
              </from>
              <to>
                <xdr:col>12</xdr:col>
                <xdr:colOff>95250</xdr:colOff>
                <xdr:row>9</xdr:row>
                <xdr:rowOff>0</xdr:rowOff>
              </to>
            </anchor>
          </controlPr>
        </control>
      </mc:Choice>
      <mc:Fallback>
        <control shapeId="1027" r:id="rId8" name="CommandButton_gauche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515198BD-26CD-428F-ABC5-D838729E91EE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1"/>
            </x14:iconSet>
          </x14:cfRule>
          <xm:sqref>B17:AF17</xm:sqref>
        </x14:conditionalFormatting>
        <x14:conditionalFormatting xmlns:xm="http://schemas.microsoft.com/office/excel/2006/main">
          <x14:cfRule type="iconSet" priority="2" id="{571C9158-91DD-4E6E-8071-202D772F742E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B14:AF14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67"/>
  <sheetViews>
    <sheetView workbookViewId="0"/>
  </sheetViews>
  <sheetFormatPr baseColWidth="10" defaultRowHeight="15" x14ac:dyDescent="0.25"/>
  <cols>
    <col min="1" max="2" width="11.42578125" style="3"/>
    <col min="3" max="3" width="18" style="3" customWidth="1"/>
    <col min="4" max="5" width="11.42578125" style="3"/>
    <col min="6" max="6" width="13" style="3" customWidth="1"/>
    <col min="7" max="7" width="16.140625" style="3" customWidth="1"/>
    <col min="9" max="9" width="35.140625" bestFit="1" customWidth="1"/>
  </cols>
  <sheetData>
    <row r="1" spans="1:13" x14ac:dyDescent="0.25">
      <c r="A1" s="3" t="s">
        <v>5</v>
      </c>
      <c r="B1" s="3" t="s">
        <v>0</v>
      </c>
      <c r="C1" s="3" t="s">
        <v>8</v>
      </c>
      <c r="D1" s="3" t="s">
        <v>1</v>
      </c>
      <c r="E1" s="3" t="s">
        <v>9</v>
      </c>
      <c r="F1" s="3" t="s">
        <v>46</v>
      </c>
      <c r="G1" s="3" t="s">
        <v>3</v>
      </c>
      <c r="I1" s="29" t="s">
        <v>17</v>
      </c>
      <c r="J1" s="29"/>
      <c r="K1" s="4" t="s">
        <v>15</v>
      </c>
    </row>
    <row r="2" spans="1:13" x14ac:dyDescent="0.25">
      <c r="A2" s="24">
        <f>DATE((Feuil1!$C$6),1,1)</f>
        <v>43831</v>
      </c>
      <c r="F2" s="3">
        <f t="shared" ref="F2:F65" si="0">IF(G2&lt;&gt;"",1,0)</f>
        <v>0</v>
      </c>
      <c r="I2" s="5" t="s">
        <v>18</v>
      </c>
      <c r="J2" s="6" t="s">
        <v>0</v>
      </c>
      <c r="K2" s="7"/>
      <c r="M2" t="s">
        <v>47</v>
      </c>
    </row>
    <row r="3" spans="1:13" x14ac:dyDescent="0.25">
      <c r="A3" s="24">
        <f>A2+1</f>
        <v>43832</v>
      </c>
      <c r="B3" s="3" t="s">
        <v>28</v>
      </c>
      <c r="C3" s="3">
        <v>2</v>
      </c>
      <c r="F3" s="3">
        <f t="shared" si="0"/>
        <v>0</v>
      </c>
      <c r="G3" s="1"/>
      <c r="I3" s="8" t="s">
        <v>19</v>
      </c>
      <c r="J3" s="9" t="s">
        <v>11</v>
      </c>
      <c r="K3" s="7"/>
      <c r="M3" t="s">
        <v>6</v>
      </c>
    </row>
    <row r="4" spans="1:13" x14ac:dyDescent="0.25">
      <c r="A4" s="24">
        <f t="shared" ref="A4:A61" si="1">A3+1</f>
        <v>43833</v>
      </c>
      <c r="F4" s="3">
        <f t="shared" si="0"/>
        <v>0</v>
      </c>
      <c r="I4" s="8" t="s">
        <v>20</v>
      </c>
      <c r="J4" s="10" t="s">
        <v>12</v>
      </c>
      <c r="K4" s="7"/>
      <c r="M4" t="s">
        <v>48</v>
      </c>
    </row>
    <row r="5" spans="1:13" x14ac:dyDescent="0.25">
      <c r="A5" s="24">
        <f t="shared" si="1"/>
        <v>43834</v>
      </c>
      <c r="F5" s="3">
        <f t="shared" si="0"/>
        <v>0</v>
      </c>
      <c r="I5" s="8" t="s">
        <v>21</v>
      </c>
      <c r="J5" s="11" t="s">
        <v>10</v>
      </c>
      <c r="K5" s="7"/>
      <c r="M5" t="s">
        <v>49</v>
      </c>
    </row>
    <row r="6" spans="1:13" x14ac:dyDescent="0.25">
      <c r="A6" s="24">
        <f t="shared" si="1"/>
        <v>43835</v>
      </c>
      <c r="F6" s="3">
        <f t="shared" si="0"/>
        <v>0</v>
      </c>
      <c r="I6" s="8" t="s">
        <v>22</v>
      </c>
      <c r="J6" s="4" t="s">
        <v>15</v>
      </c>
      <c r="K6" s="7"/>
      <c r="M6" t="s">
        <v>50</v>
      </c>
    </row>
    <row r="7" spans="1:13" x14ac:dyDescent="0.25">
      <c r="A7" s="24">
        <f t="shared" si="1"/>
        <v>43836</v>
      </c>
      <c r="F7" s="3">
        <f t="shared" si="0"/>
        <v>0</v>
      </c>
      <c r="I7" s="8" t="s">
        <v>23</v>
      </c>
      <c r="J7" s="12" t="s">
        <v>16</v>
      </c>
      <c r="K7" s="7"/>
      <c r="M7" t="s">
        <v>51</v>
      </c>
    </row>
    <row r="8" spans="1:13" x14ac:dyDescent="0.25">
      <c r="A8" s="24">
        <f t="shared" si="1"/>
        <v>43837</v>
      </c>
      <c r="B8" s="3" t="s">
        <v>11</v>
      </c>
      <c r="F8" s="3">
        <f t="shared" si="0"/>
        <v>0</v>
      </c>
      <c r="I8" s="8" t="s">
        <v>24</v>
      </c>
      <c r="J8" s="12" t="s">
        <v>14</v>
      </c>
      <c r="K8" s="7"/>
      <c r="M8" t="s">
        <v>52</v>
      </c>
    </row>
    <row r="9" spans="1:13" x14ac:dyDescent="0.25">
      <c r="A9" s="24">
        <f t="shared" si="1"/>
        <v>43838</v>
      </c>
      <c r="B9" s="3" t="s">
        <v>11</v>
      </c>
      <c r="F9" s="3">
        <f t="shared" si="0"/>
        <v>0</v>
      </c>
      <c r="I9" s="8" t="s">
        <v>25</v>
      </c>
      <c r="J9" s="13" t="s">
        <v>26</v>
      </c>
      <c r="K9" s="7"/>
      <c r="M9" t="s">
        <v>53</v>
      </c>
    </row>
    <row r="10" spans="1:13" x14ac:dyDescent="0.25">
      <c r="A10" s="24">
        <f t="shared" si="1"/>
        <v>43839</v>
      </c>
      <c r="B10" s="3" t="s">
        <v>12</v>
      </c>
      <c r="F10" s="3">
        <f t="shared" si="0"/>
        <v>0</v>
      </c>
      <c r="I10" s="8" t="s">
        <v>27</v>
      </c>
      <c r="J10" s="14" t="s">
        <v>28</v>
      </c>
      <c r="K10" s="7"/>
      <c r="M10" t="s">
        <v>54</v>
      </c>
    </row>
    <row r="11" spans="1:13" x14ac:dyDescent="0.25">
      <c r="A11" s="24">
        <f t="shared" si="1"/>
        <v>43840</v>
      </c>
      <c r="B11" s="3" t="s">
        <v>12</v>
      </c>
      <c r="F11" s="3">
        <f t="shared" si="0"/>
        <v>0</v>
      </c>
      <c r="I11" s="8" t="s">
        <v>29</v>
      </c>
      <c r="J11" s="15" t="s">
        <v>13</v>
      </c>
      <c r="K11" s="7"/>
      <c r="M11" t="s">
        <v>55</v>
      </c>
    </row>
    <row r="12" spans="1:13" x14ac:dyDescent="0.25">
      <c r="A12" s="24">
        <f t="shared" si="1"/>
        <v>43841</v>
      </c>
      <c r="B12" s="3" t="s">
        <v>10</v>
      </c>
      <c r="F12" s="3">
        <f t="shared" si="0"/>
        <v>0</v>
      </c>
      <c r="I12" s="8" t="s">
        <v>30</v>
      </c>
      <c r="J12" s="16" t="s">
        <v>31</v>
      </c>
      <c r="K12" s="7"/>
      <c r="M12" t="s">
        <v>56</v>
      </c>
    </row>
    <row r="13" spans="1:13" x14ac:dyDescent="0.25">
      <c r="A13" s="24">
        <f t="shared" si="1"/>
        <v>43842</v>
      </c>
      <c r="B13" s="3" t="s">
        <v>10</v>
      </c>
      <c r="F13" s="3">
        <f t="shared" si="0"/>
        <v>0</v>
      </c>
      <c r="I13" s="8" t="s">
        <v>32</v>
      </c>
      <c r="J13" s="17" t="s">
        <v>33</v>
      </c>
      <c r="K13" s="7"/>
      <c r="M13" t="s">
        <v>57</v>
      </c>
    </row>
    <row r="14" spans="1:13" x14ac:dyDescent="0.25">
      <c r="A14" s="24">
        <f t="shared" si="1"/>
        <v>43843</v>
      </c>
      <c r="F14" s="3">
        <f t="shared" si="0"/>
        <v>0</v>
      </c>
      <c r="I14" s="8" t="s">
        <v>34</v>
      </c>
      <c r="J14" s="18" t="s">
        <v>35</v>
      </c>
      <c r="K14" s="7"/>
      <c r="M14" t="s">
        <v>58</v>
      </c>
    </row>
    <row r="15" spans="1:13" x14ac:dyDescent="0.25">
      <c r="A15" s="24">
        <f t="shared" si="1"/>
        <v>43844</v>
      </c>
      <c r="F15" s="3">
        <f t="shared" si="0"/>
        <v>0</v>
      </c>
      <c r="I15" s="8" t="s">
        <v>36</v>
      </c>
      <c r="J15" s="19" t="s">
        <v>37</v>
      </c>
      <c r="K15" s="7"/>
    </row>
    <row r="16" spans="1:13" x14ac:dyDescent="0.25">
      <c r="A16" s="24">
        <f t="shared" si="1"/>
        <v>43845</v>
      </c>
      <c r="B16" s="3" t="s">
        <v>13</v>
      </c>
      <c r="F16" s="3">
        <f t="shared" si="0"/>
        <v>0</v>
      </c>
      <c r="I16" s="8" t="s">
        <v>38</v>
      </c>
      <c r="J16" s="20" t="s">
        <v>39</v>
      </c>
      <c r="K16" s="7"/>
    </row>
    <row r="17" spans="1:11" x14ac:dyDescent="0.25">
      <c r="A17" s="24">
        <f t="shared" si="1"/>
        <v>43846</v>
      </c>
      <c r="F17" s="3">
        <f t="shared" si="0"/>
        <v>0</v>
      </c>
      <c r="I17" s="8" t="s">
        <v>40</v>
      </c>
      <c r="J17" s="20" t="s">
        <v>41</v>
      </c>
      <c r="K17" s="7"/>
    </row>
    <row r="18" spans="1:11" x14ac:dyDescent="0.25">
      <c r="A18" s="24">
        <f t="shared" si="1"/>
        <v>43847</v>
      </c>
      <c r="B18" s="3" t="s">
        <v>11</v>
      </c>
      <c r="F18" s="3">
        <f t="shared" si="0"/>
        <v>0</v>
      </c>
      <c r="I18" s="8" t="s">
        <v>42</v>
      </c>
      <c r="J18" s="21" t="s">
        <v>43</v>
      </c>
      <c r="K18" s="7"/>
    </row>
    <row r="19" spans="1:11" x14ac:dyDescent="0.25">
      <c r="A19" s="24">
        <f t="shared" si="1"/>
        <v>43848</v>
      </c>
      <c r="B19" s="3" t="s">
        <v>11</v>
      </c>
      <c r="F19" s="3">
        <f t="shared" si="0"/>
        <v>0</v>
      </c>
      <c r="I19" s="8" t="s">
        <v>44</v>
      </c>
      <c r="J19" s="21" t="s">
        <v>45</v>
      </c>
      <c r="K19" s="7"/>
    </row>
    <row r="20" spans="1:11" x14ac:dyDescent="0.25">
      <c r="A20" s="24">
        <f t="shared" si="1"/>
        <v>43849</v>
      </c>
      <c r="B20" s="3" t="s">
        <v>12</v>
      </c>
      <c r="F20" s="3">
        <f t="shared" si="0"/>
        <v>0</v>
      </c>
    </row>
    <row r="21" spans="1:11" x14ac:dyDescent="0.25">
      <c r="A21" s="24">
        <f t="shared" si="1"/>
        <v>43850</v>
      </c>
      <c r="B21" s="3" t="s">
        <v>12</v>
      </c>
      <c r="F21" s="3">
        <f t="shared" si="0"/>
        <v>0</v>
      </c>
    </row>
    <row r="22" spans="1:11" x14ac:dyDescent="0.25">
      <c r="A22" s="24">
        <f t="shared" si="1"/>
        <v>43851</v>
      </c>
      <c r="B22" s="3" t="s">
        <v>10</v>
      </c>
      <c r="F22" s="3">
        <f t="shared" si="0"/>
        <v>0</v>
      </c>
    </row>
    <row r="23" spans="1:11" x14ac:dyDescent="0.25">
      <c r="A23" s="24">
        <f t="shared" si="1"/>
        <v>43852</v>
      </c>
      <c r="B23" s="3" t="s">
        <v>14</v>
      </c>
      <c r="F23" s="3">
        <f t="shared" si="0"/>
        <v>0</v>
      </c>
    </row>
    <row r="24" spans="1:11" x14ac:dyDescent="0.25">
      <c r="A24" s="24">
        <f t="shared" si="1"/>
        <v>43853</v>
      </c>
      <c r="F24" s="3">
        <f t="shared" si="0"/>
        <v>0</v>
      </c>
    </row>
    <row r="25" spans="1:11" x14ac:dyDescent="0.25">
      <c r="A25" s="24">
        <f t="shared" si="1"/>
        <v>43854</v>
      </c>
      <c r="F25" s="3">
        <f t="shared" si="0"/>
        <v>0</v>
      </c>
    </row>
    <row r="26" spans="1:11" x14ac:dyDescent="0.25">
      <c r="A26" s="24">
        <f t="shared" si="1"/>
        <v>43855</v>
      </c>
      <c r="F26" s="3">
        <f t="shared" si="0"/>
        <v>0</v>
      </c>
    </row>
    <row r="27" spans="1:11" x14ac:dyDescent="0.25">
      <c r="A27" s="24">
        <f t="shared" si="1"/>
        <v>43856</v>
      </c>
      <c r="F27" s="3">
        <f t="shared" si="0"/>
        <v>0</v>
      </c>
    </row>
    <row r="28" spans="1:11" x14ac:dyDescent="0.25">
      <c r="A28" s="24">
        <f t="shared" si="1"/>
        <v>43857</v>
      </c>
      <c r="B28" s="3" t="s">
        <v>11</v>
      </c>
      <c r="F28" s="3">
        <f t="shared" si="0"/>
        <v>0</v>
      </c>
    </row>
    <row r="29" spans="1:11" x14ac:dyDescent="0.25">
      <c r="A29" s="24">
        <f t="shared" si="1"/>
        <v>43858</v>
      </c>
      <c r="B29" s="3" t="s">
        <v>11</v>
      </c>
      <c r="F29" s="3">
        <f t="shared" si="0"/>
        <v>0</v>
      </c>
    </row>
    <row r="30" spans="1:11" x14ac:dyDescent="0.25">
      <c r="A30" s="24">
        <f t="shared" si="1"/>
        <v>43859</v>
      </c>
      <c r="B30" s="3" t="s">
        <v>12</v>
      </c>
      <c r="F30" s="3">
        <f t="shared" si="0"/>
        <v>0</v>
      </c>
    </row>
    <row r="31" spans="1:11" x14ac:dyDescent="0.25">
      <c r="A31" s="24">
        <f t="shared" si="1"/>
        <v>43860</v>
      </c>
      <c r="B31" s="3" t="s">
        <v>12</v>
      </c>
      <c r="F31" s="3">
        <f t="shared" si="0"/>
        <v>0</v>
      </c>
    </row>
    <row r="32" spans="1:11" x14ac:dyDescent="0.25">
      <c r="A32" s="24">
        <f t="shared" si="1"/>
        <v>43861</v>
      </c>
      <c r="B32" s="3" t="s">
        <v>10</v>
      </c>
      <c r="F32" s="3">
        <f t="shared" si="0"/>
        <v>0</v>
      </c>
    </row>
    <row r="33" spans="1:6" x14ac:dyDescent="0.25">
      <c r="A33" s="24">
        <f t="shared" si="1"/>
        <v>43862</v>
      </c>
      <c r="B33" s="3" t="s">
        <v>10</v>
      </c>
      <c r="F33" s="3">
        <f t="shared" si="0"/>
        <v>0</v>
      </c>
    </row>
    <row r="34" spans="1:6" x14ac:dyDescent="0.25">
      <c r="A34" s="24">
        <f t="shared" si="1"/>
        <v>43863</v>
      </c>
      <c r="F34" s="3">
        <f t="shared" si="0"/>
        <v>0</v>
      </c>
    </row>
    <row r="35" spans="1:6" x14ac:dyDescent="0.25">
      <c r="A35" s="24">
        <f t="shared" si="1"/>
        <v>43864</v>
      </c>
      <c r="F35" s="3">
        <f t="shared" si="0"/>
        <v>0</v>
      </c>
    </row>
    <row r="36" spans="1:6" x14ac:dyDescent="0.25">
      <c r="A36" s="24">
        <f t="shared" si="1"/>
        <v>43865</v>
      </c>
      <c r="F36" s="3">
        <f t="shared" si="0"/>
        <v>0</v>
      </c>
    </row>
    <row r="37" spans="1:6" x14ac:dyDescent="0.25">
      <c r="A37" s="24">
        <f t="shared" si="1"/>
        <v>43866</v>
      </c>
      <c r="F37" s="3">
        <f t="shared" si="0"/>
        <v>0</v>
      </c>
    </row>
    <row r="38" spans="1:6" x14ac:dyDescent="0.25">
      <c r="A38" s="24">
        <f t="shared" si="1"/>
        <v>43867</v>
      </c>
      <c r="B38" s="3" t="s">
        <v>11</v>
      </c>
      <c r="F38" s="3">
        <f t="shared" si="0"/>
        <v>0</v>
      </c>
    </row>
    <row r="39" spans="1:6" x14ac:dyDescent="0.25">
      <c r="A39" s="24">
        <f t="shared" si="1"/>
        <v>43868</v>
      </c>
      <c r="B39" s="3" t="s">
        <v>11</v>
      </c>
      <c r="F39" s="3">
        <f t="shared" si="0"/>
        <v>0</v>
      </c>
    </row>
    <row r="40" spans="1:6" x14ac:dyDescent="0.25">
      <c r="A40" s="24">
        <f t="shared" si="1"/>
        <v>43869</v>
      </c>
      <c r="B40" s="3" t="s">
        <v>12</v>
      </c>
      <c r="F40" s="3">
        <f t="shared" si="0"/>
        <v>0</v>
      </c>
    </row>
    <row r="41" spans="1:6" x14ac:dyDescent="0.25">
      <c r="A41" s="24">
        <f t="shared" si="1"/>
        <v>43870</v>
      </c>
      <c r="B41" s="3" t="s">
        <v>12</v>
      </c>
      <c r="F41" s="3">
        <f t="shared" si="0"/>
        <v>0</v>
      </c>
    </row>
    <row r="42" spans="1:6" x14ac:dyDescent="0.25">
      <c r="A42" s="24">
        <f t="shared" si="1"/>
        <v>43871</v>
      </c>
      <c r="B42" s="3" t="s">
        <v>10</v>
      </c>
      <c r="F42" s="3">
        <f t="shared" si="0"/>
        <v>0</v>
      </c>
    </row>
    <row r="43" spans="1:6" x14ac:dyDescent="0.25">
      <c r="A43" s="24">
        <f t="shared" si="1"/>
        <v>43872</v>
      </c>
      <c r="B43" s="3" t="s">
        <v>10</v>
      </c>
      <c r="F43" s="3">
        <f t="shared" si="0"/>
        <v>0</v>
      </c>
    </row>
    <row r="44" spans="1:6" x14ac:dyDescent="0.25">
      <c r="A44" s="24">
        <f t="shared" si="1"/>
        <v>43873</v>
      </c>
      <c r="F44" s="3">
        <f t="shared" si="0"/>
        <v>0</v>
      </c>
    </row>
    <row r="45" spans="1:6" x14ac:dyDescent="0.25">
      <c r="A45" s="24">
        <f t="shared" si="1"/>
        <v>43874</v>
      </c>
      <c r="F45" s="3">
        <f t="shared" si="0"/>
        <v>0</v>
      </c>
    </row>
    <row r="46" spans="1:6" x14ac:dyDescent="0.25">
      <c r="A46" s="24">
        <f t="shared" si="1"/>
        <v>43875</v>
      </c>
      <c r="B46" s="3" t="s">
        <v>13</v>
      </c>
      <c r="F46" s="3">
        <f t="shared" si="0"/>
        <v>0</v>
      </c>
    </row>
    <row r="47" spans="1:6" x14ac:dyDescent="0.25">
      <c r="A47" s="24">
        <f t="shared" si="1"/>
        <v>43876</v>
      </c>
      <c r="F47" s="3">
        <f t="shared" si="0"/>
        <v>0</v>
      </c>
    </row>
    <row r="48" spans="1:6" x14ac:dyDescent="0.25">
      <c r="A48" s="24">
        <f t="shared" si="1"/>
        <v>43877</v>
      </c>
      <c r="B48" s="3" t="s">
        <v>11</v>
      </c>
      <c r="F48" s="3">
        <f t="shared" si="0"/>
        <v>0</v>
      </c>
    </row>
    <row r="49" spans="1:6" x14ac:dyDescent="0.25">
      <c r="A49" s="24">
        <f t="shared" si="1"/>
        <v>43878</v>
      </c>
      <c r="B49" s="3" t="s">
        <v>11</v>
      </c>
      <c r="F49" s="3">
        <f t="shared" si="0"/>
        <v>0</v>
      </c>
    </row>
    <row r="50" spans="1:6" x14ac:dyDescent="0.25">
      <c r="A50" s="24">
        <f t="shared" si="1"/>
        <v>43879</v>
      </c>
      <c r="B50" s="3" t="s">
        <v>12</v>
      </c>
      <c r="F50" s="3">
        <f t="shared" si="0"/>
        <v>0</v>
      </c>
    </row>
    <row r="51" spans="1:6" x14ac:dyDescent="0.25">
      <c r="A51" s="24">
        <f t="shared" si="1"/>
        <v>43880</v>
      </c>
      <c r="B51" s="3" t="s">
        <v>12</v>
      </c>
      <c r="F51" s="3">
        <f t="shared" si="0"/>
        <v>0</v>
      </c>
    </row>
    <row r="52" spans="1:6" x14ac:dyDescent="0.25">
      <c r="A52" s="24">
        <f t="shared" si="1"/>
        <v>43881</v>
      </c>
      <c r="B52" s="3" t="s">
        <v>10</v>
      </c>
      <c r="F52" s="3">
        <f t="shared" si="0"/>
        <v>0</v>
      </c>
    </row>
    <row r="53" spans="1:6" x14ac:dyDescent="0.25">
      <c r="A53" s="24">
        <f t="shared" si="1"/>
        <v>43882</v>
      </c>
      <c r="B53" s="3" t="s">
        <v>10</v>
      </c>
      <c r="F53" s="3">
        <f t="shared" si="0"/>
        <v>0</v>
      </c>
    </row>
    <row r="54" spans="1:6" x14ac:dyDescent="0.25">
      <c r="A54" s="24">
        <f t="shared" si="1"/>
        <v>43883</v>
      </c>
      <c r="F54" s="3">
        <f t="shared" si="0"/>
        <v>0</v>
      </c>
    </row>
    <row r="55" spans="1:6" x14ac:dyDescent="0.25">
      <c r="A55" s="24">
        <f t="shared" si="1"/>
        <v>43884</v>
      </c>
      <c r="F55" s="3">
        <f t="shared" si="0"/>
        <v>0</v>
      </c>
    </row>
    <row r="56" spans="1:6" x14ac:dyDescent="0.25">
      <c r="A56" s="24">
        <f t="shared" si="1"/>
        <v>43885</v>
      </c>
      <c r="F56" s="3">
        <f t="shared" si="0"/>
        <v>0</v>
      </c>
    </row>
    <row r="57" spans="1:6" x14ac:dyDescent="0.25">
      <c r="A57" s="24">
        <f t="shared" si="1"/>
        <v>43886</v>
      </c>
      <c r="F57" s="3">
        <f t="shared" si="0"/>
        <v>0</v>
      </c>
    </row>
    <row r="58" spans="1:6" x14ac:dyDescent="0.25">
      <c r="A58" s="24">
        <f t="shared" si="1"/>
        <v>43887</v>
      </c>
      <c r="B58" s="3" t="s">
        <v>11</v>
      </c>
      <c r="F58" s="3">
        <f t="shared" si="0"/>
        <v>0</v>
      </c>
    </row>
    <row r="59" spans="1:6" x14ac:dyDescent="0.25">
      <c r="A59" s="24">
        <f t="shared" si="1"/>
        <v>43888</v>
      </c>
      <c r="B59" s="3" t="s">
        <v>11</v>
      </c>
      <c r="F59" s="3">
        <f t="shared" si="0"/>
        <v>0</v>
      </c>
    </row>
    <row r="60" spans="1:6" x14ac:dyDescent="0.25">
      <c r="A60" s="24">
        <f t="shared" si="1"/>
        <v>43889</v>
      </c>
      <c r="B60" s="3" t="s">
        <v>12</v>
      </c>
      <c r="F60" s="3">
        <f t="shared" si="0"/>
        <v>0</v>
      </c>
    </row>
    <row r="61" spans="1:6" x14ac:dyDescent="0.25">
      <c r="A61" s="24">
        <f t="shared" si="1"/>
        <v>43890</v>
      </c>
      <c r="B61" s="3" t="s">
        <v>12</v>
      </c>
      <c r="F61" s="3">
        <f t="shared" si="0"/>
        <v>0</v>
      </c>
    </row>
    <row r="62" spans="1:6" x14ac:dyDescent="0.25">
      <c r="A62" s="24">
        <f>DATE((Feuil1!$C$6),3,1)</f>
        <v>43891</v>
      </c>
      <c r="B62" s="3" t="s">
        <v>10</v>
      </c>
      <c r="F62" s="3">
        <f t="shared" si="0"/>
        <v>0</v>
      </c>
    </row>
    <row r="63" spans="1:6" x14ac:dyDescent="0.25">
      <c r="A63" s="24">
        <f>A62+1</f>
        <v>43892</v>
      </c>
      <c r="B63" s="3" t="s">
        <v>10</v>
      </c>
      <c r="F63" s="3">
        <f t="shared" si="0"/>
        <v>0</v>
      </c>
    </row>
    <row r="64" spans="1:6" x14ac:dyDescent="0.25">
      <c r="A64" s="24">
        <f t="shared" ref="A64:A127" si="2">A63+1</f>
        <v>43893</v>
      </c>
      <c r="F64" s="3">
        <f t="shared" si="0"/>
        <v>0</v>
      </c>
    </row>
    <row r="65" spans="1:6" x14ac:dyDescent="0.25">
      <c r="A65" s="24">
        <f t="shared" si="2"/>
        <v>43894</v>
      </c>
      <c r="F65" s="3">
        <f t="shared" si="0"/>
        <v>0</v>
      </c>
    </row>
    <row r="66" spans="1:6" x14ac:dyDescent="0.25">
      <c r="A66" s="24">
        <f t="shared" si="2"/>
        <v>43895</v>
      </c>
      <c r="B66" s="3" t="s">
        <v>13</v>
      </c>
      <c r="F66" s="3">
        <f t="shared" ref="F66:F129" si="3">IF(G66&lt;&gt;"",1,0)</f>
        <v>0</v>
      </c>
    </row>
    <row r="67" spans="1:6" x14ac:dyDescent="0.25">
      <c r="A67" s="24">
        <f t="shared" si="2"/>
        <v>43896</v>
      </c>
      <c r="F67" s="3">
        <f t="shared" si="3"/>
        <v>0</v>
      </c>
    </row>
    <row r="68" spans="1:6" x14ac:dyDescent="0.25">
      <c r="A68" s="24">
        <f t="shared" si="2"/>
        <v>43897</v>
      </c>
      <c r="B68" s="3" t="s">
        <v>11</v>
      </c>
      <c r="F68" s="3">
        <f t="shared" si="3"/>
        <v>0</v>
      </c>
    </row>
    <row r="69" spans="1:6" x14ac:dyDescent="0.25">
      <c r="A69" s="24">
        <f t="shared" si="2"/>
        <v>43898</v>
      </c>
      <c r="B69" s="3" t="s">
        <v>11</v>
      </c>
      <c r="F69" s="3">
        <f t="shared" si="3"/>
        <v>0</v>
      </c>
    </row>
    <row r="70" spans="1:6" x14ac:dyDescent="0.25">
      <c r="A70" s="24">
        <f t="shared" si="2"/>
        <v>43899</v>
      </c>
      <c r="B70" s="3" t="s">
        <v>12</v>
      </c>
      <c r="F70" s="3">
        <f t="shared" si="3"/>
        <v>0</v>
      </c>
    </row>
    <row r="71" spans="1:6" x14ac:dyDescent="0.25">
      <c r="A71" s="24">
        <f t="shared" si="2"/>
        <v>43900</v>
      </c>
      <c r="B71" s="3" t="s">
        <v>12</v>
      </c>
      <c r="F71" s="3">
        <f t="shared" si="3"/>
        <v>0</v>
      </c>
    </row>
    <row r="72" spans="1:6" x14ac:dyDescent="0.25">
      <c r="A72" s="24">
        <f t="shared" si="2"/>
        <v>43901</v>
      </c>
      <c r="B72" s="3" t="s">
        <v>14</v>
      </c>
      <c r="F72" s="3">
        <f t="shared" si="3"/>
        <v>0</v>
      </c>
    </row>
    <row r="73" spans="1:6" x14ac:dyDescent="0.25">
      <c r="A73" s="24">
        <f t="shared" si="2"/>
        <v>43902</v>
      </c>
      <c r="B73" s="3" t="s">
        <v>14</v>
      </c>
      <c r="F73" s="3">
        <f t="shared" si="3"/>
        <v>0</v>
      </c>
    </row>
    <row r="74" spans="1:6" x14ac:dyDescent="0.25">
      <c r="A74" s="24">
        <f t="shared" si="2"/>
        <v>43903</v>
      </c>
      <c r="F74" s="3">
        <f t="shared" si="3"/>
        <v>0</v>
      </c>
    </row>
    <row r="75" spans="1:6" x14ac:dyDescent="0.25">
      <c r="A75" s="24">
        <f t="shared" si="2"/>
        <v>43904</v>
      </c>
      <c r="F75" s="3">
        <f t="shared" si="3"/>
        <v>0</v>
      </c>
    </row>
    <row r="76" spans="1:6" x14ac:dyDescent="0.25">
      <c r="A76" s="24">
        <f t="shared" si="2"/>
        <v>43905</v>
      </c>
      <c r="F76" s="3">
        <f t="shared" si="3"/>
        <v>0</v>
      </c>
    </row>
    <row r="77" spans="1:6" x14ac:dyDescent="0.25">
      <c r="A77" s="24">
        <f t="shared" si="2"/>
        <v>43906</v>
      </c>
      <c r="F77" s="3">
        <f t="shared" si="3"/>
        <v>0</v>
      </c>
    </row>
    <row r="78" spans="1:6" x14ac:dyDescent="0.25">
      <c r="A78" s="24">
        <f t="shared" si="2"/>
        <v>43907</v>
      </c>
      <c r="B78" s="3" t="s">
        <v>11</v>
      </c>
      <c r="F78" s="3">
        <f t="shared" si="3"/>
        <v>0</v>
      </c>
    </row>
    <row r="79" spans="1:6" x14ac:dyDescent="0.25">
      <c r="A79" s="24">
        <f t="shared" si="2"/>
        <v>43908</v>
      </c>
      <c r="B79" s="3" t="s">
        <v>11</v>
      </c>
      <c r="F79" s="3">
        <f t="shared" si="3"/>
        <v>0</v>
      </c>
    </row>
    <row r="80" spans="1:6" x14ac:dyDescent="0.25">
      <c r="A80" s="24">
        <f t="shared" si="2"/>
        <v>43909</v>
      </c>
      <c r="B80" s="3" t="s">
        <v>12</v>
      </c>
      <c r="F80" s="3">
        <f t="shared" si="3"/>
        <v>0</v>
      </c>
    </row>
    <row r="81" spans="1:6" x14ac:dyDescent="0.25">
      <c r="A81" s="24">
        <f t="shared" si="2"/>
        <v>43910</v>
      </c>
      <c r="B81" s="3" t="s">
        <v>12</v>
      </c>
      <c r="F81" s="3">
        <f t="shared" si="3"/>
        <v>0</v>
      </c>
    </row>
    <row r="82" spans="1:6" x14ac:dyDescent="0.25">
      <c r="A82" s="24">
        <f t="shared" si="2"/>
        <v>43911</v>
      </c>
      <c r="B82" s="3" t="s">
        <v>10</v>
      </c>
      <c r="F82" s="3">
        <f t="shared" si="3"/>
        <v>0</v>
      </c>
    </row>
    <row r="83" spans="1:6" x14ac:dyDescent="0.25">
      <c r="A83" s="24">
        <f t="shared" si="2"/>
        <v>43912</v>
      </c>
      <c r="B83" s="3" t="s">
        <v>10</v>
      </c>
      <c r="F83" s="3">
        <f t="shared" si="3"/>
        <v>0</v>
      </c>
    </row>
    <row r="84" spans="1:6" x14ac:dyDescent="0.25">
      <c r="A84" s="24">
        <f t="shared" si="2"/>
        <v>43913</v>
      </c>
      <c r="F84" s="3">
        <f t="shared" si="3"/>
        <v>0</v>
      </c>
    </row>
    <row r="85" spans="1:6" x14ac:dyDescent="0.25">
      <c r="A85" s="24">
        <f t="shared" si="2"/>
        <v>43914</v>
      </c>
      <c r="F85" s="3">
        <f t="shared" si="3"/>
        <v>0</v>
      </c>
    </row>
    <row r="86" spans="1:6" x14ac:dyDescent="0.25">
      <c r="A86" s="24">
        <f t="shared" si="2"/>
        <v>43915</v>
      </c>
      <c r="F86" s="3">
        <f t="shared" si="3"/>
        <v>0</v>
      </c>
    </row>
    <row r="87" spans="1:6" x14ac:dyDescent="0.25">
      <c r="A87" s="24">
        <f t="shared" si="2"/>
        <v>43916</v>
      </c>
      <c r="F87" s="3">
        <f t="shared" si="3"/>
        <v>0</v>
      </c>
    </row>
    <row r="88" spans="1:6" x14ac:dyDescent="0.25">
      <c r="A88" s="24">
        <f t="shared" si="2"/>
        <v>43917</v>
      </c>
      <c r="B88" s="3" t="s">
        <v>11</v>
      </c>
      <c r="F88" s="3">
        <f t="shared" si="3"/>
        <v>0</v>
      </c>
    </row>
    <row r="89" spans="1:6" x14ac:dyDescent="0.25">
      <c r="A89" s="24">
        <f t="shared" si="2"/>
        <v>43918</v>
      </c>
      <c r="B89" s="3" t="s">
        <v>11</v>
      </c>
      <c r="F89" s="3">
        <f t="shared" si="3"/>
        <v>0</v>
      </c>
    </row>
    <row r="90" spans="1:6" x14ac:dyDescent="0.25">
      <c r="A90" s="24">
        <f t="shared" si="2"/>
        <v>43919</v>
      </c>
      <c r="B90" s="3" t="s">
        <v>12</v>
      </c>
      <c r="F90" s="3">
        <f t="shared" si="3"/>
        <v>0</v>
      </c>
    </row>
    <row r="91" spans="1:6" x14ac:dyDescent="0.25">
      <c r="A91" s="24">
        <f t="shared" si="2"/>
        <v>43920</v>
      </c>
      <c r="B91" s="3" t="s">
        <v>12</v>
      </c>
      <c r="F91" s="3">
        <f t="shared" si="3"/>
        <v>0</v>
      </c>
    </row>
    <row r="92" spans="1:6" x14ac:dyDescent="0.25">
      <c r="A92" s="24">
        <f t="shared" si="2"/>
        <v>43921</v>
      </c>
      <c r="B92" s="3" t="s">
        <v>10</v>
      </c>
      <c r="F92" s="3">
        <f t="shared" si="3"/>
        <v>0</v>
      </c>
    </row>
    <row r="93" spans="1:6" x14ac:dyDescent="0.25">
      <c r="A93" s="24">
        <f t="shared" si="2"/>
        <v>43922</v>
      </c>
      <c r="B93" s="3" t="s">
        <v>10</v>
      </c>
      <c r="F93" s="3">
        <f t="shared" si="3"/>
        <v>0</v>
      </c>
    </row>
    <row r="94" spans="1:6" x14ac:dyDescent="0.25">
      <c r="A94" s="24">
        <f t="shared" si="2"/>
        <v>43923</v>
      </c>
      <c r="F94" s="3">
        <f t="shared" si="3"/>
        <v>0</v>
      </c>
    </row>
    <row r="95" spans="1:6" x14ac:dyDescent="0.25">
      <c r="A95" s="24">
        <f t="shared" si="2"/>
        <v>43924</v>
      </c>
      <c r="F95" s="3">
        <f t="shared" si="3"/>
        <v>0</v>
      </c>
    </row>
    <row r="96" spans="1:6" x14ac:dyDescent="0.25">
      <c r="A96" s="24">
        <f t="shared" si="2"/>
        <v>43925</v>
      </c>
      <c r="F96" s="3">
        <f t="shared" si="3"/>
        <v>0</v>
      </c>
    </row>
    <row r="97" spans="1:6" x14ac:dyDescent="0.25">
      <c r="A97" s="24">
        <f t="shared" si="2"/>
        <v>43926</v>
      </c>
      <c r="F97" s="3">
        <f t="shared" si="3"/>
        <v>0</v>
      </c>
    </row>
    <row r="98" spans="1:6" x14ac:dyDescent="0.25">
      <c r="A98" s="24">
        <f t="shared" si="2"/>
        <v>43927</v>
      </c>
      <c r="B98" s="3" t="s">
        <v>11</v>
      </c>
      <c r="F98" s="3">
        <f t="shared" si="3"/>
        <v>0</v>
      </c>
    </row>
    <row r="99" spans="1:6" x14ac:dyDescent="0.25">
      <c r="A99" s="24">
        <f t="shared" si="2"/>
        <v>43928</v>
      </c>
      <c r="B99" s="3" t="s">
        <v>11</v>
      </c>
      <c r="F99" s="3">
        <f t="shared" si="3"/>
        <v>0</v>
      </c>
    </row>
    <row r="100" spans="1:6" x14ac:dyDescent="0.25">
      <c r="A100" s="24">
        <f t="shared" si="2"/>
        <v>43929</v>
      </c>
      <c r="B100" s="3" t="s">
        <v>12</v>
      </c>
      <c r="F100" s="3">
        <f t="shared" si="3"/>
        <v>0</v>
      </c>
    </row>
    <row r="101" spans="1:6" x14ac:dyDescent="0.25">
      <c r="A101" s="24">
        <f t="shared" si="2"/>
        <v>43930</v>
      </c>
      <c r="B101" s="3" t="s">
        <v>12</v>
      </c>
      <c r="F101" s="3">
        <f t="shared" si="3"/>
        <v>0</v>
      </c>
    </row>
    <row r="102" spans="1:6" x14ac:dyDescent="0.25">
      <c r="A102" s="24">
        <f t="shared" si="2"/>
        <v>43931</v>
      </c>
      <c r="B102" s="3" t="s">
        <v>10</v>
      </c>
      <c r="F102" s="3">
        <f t="shared" si="3"/>
        <v>0</v>
      </c>
    </row>
    <row r="103" spans="1:6" x14ac:dyDescent="0.25">
      <c r="A103" s="24">
        <f t="shared" si="2"/>
        <v>43932</v>
      </c>
      <c r="B103" s="3" t="s">
        <v>10</v>
      </c>
      <c r="F103" s="3">
        <f t="shared" si="3"/>
        <v>0</v>
      </c>
    </row>
    <row r="104" spans="1:6" x14ac:dyDescent="0.25">
      <c r="A104" s="24">
        <f t="shared" si="2"/>
        <v>43933</v>
      </c>
      <c r="F104" s="3">
        <f t="shared" si="3"/>
        <v>0</v>
      </c>
    </row>
    <row r="105" spans="1:6" x14ac:dyDescent="0.25">
      <c r="A105" s="24">
        <f t="shared" si="2"/>
        <v>43934</v>
      </c>
      <c r="F105" s="3">
        <f t="shared" si="3"/>
        <v>0</v>
      </c>
    </row>
    <row r="106" spans="1:6" x14ac:dyDescent="0.25">
      <c r="A106" s="24">
        <f t="shared" si="2"/>
        <v>43935</v>
      </c>
      <c r="B106" s="3" t="s">
        <v>15</v>
      </c>
      <c r="F106" s="3">
        <f t="shared" si="3"/>
        <v>0</v>
      </c>
    </row>
    <row r="107" spans="1:6" x14ac:dyDescent="0.25">
      <c r="A107" s="24">
        <f t="shared" si="2"/>
        <v>43936</v>
      </c>
      <c r="F107" s="3">
        <f t="shared" si="3"/>
        <v>0</v>
      </c>
    </row>
    <row r="108" spans="1:6" x14ac:dyDescent="0.25">
      <c r="A108" s="24">
        <f t="shared" si="2"/>
        <v>43937</v>
      </c>
      <c r="B108" s="3" t="s">
        <v>16</v>
      </c>
      <c r="F108" s="3">
        <f t="shared" si="3"/>
        <v>0</v>
      </c>
    </row>
    <row r="109" spans="1:6" x14ac:dyDescent="0.25">
      <c r="A109" s="24">
        <f t="shared" si="2"/>
        <v>43938</v>
      </c>
      <c r="B109" s="3" t="s">
        <v>16</v>
      </c>
      <c r="F109" s="3">
        <f t="shared" si="3"/>
        <v>0</v>
      </c>
    </row>
    <row r="110" spans="1:6" x14ac:dyDescent="0.25">
      <c r="A110" s="24">
        <f t="shared" si="2"/>
        <v>43939</v>
      </c>
      <c r="B110" s="3" t="s">
        <v>16</v>
      </c>
      <c r="F110" s="3">
        <f t="shared" si="3"/>
        <v>0</v>
      </c>
    </row>
    <row r="111" spans="1:6" x14ac:dyDescent="0.25">
      <c r="A111" s="24">
        <f t="shared" si="2"/>
        <v>43940</v>
      </c>
      <c r="B111" s="3" t="s">
        <v>16</v>
      </c>
      <c r="F111" s="3">
        <f t="shared" si="3"/>
        <v>0</v>
      </c>
    </row>
    <row r="112" spans="1:6" x14ac:dyDescent="0.25">
      <c r="A112" s="24">
        <f t="shared" si="2"/>
        <v>43941</v>
      </c>
      <c r="B112" s="3" t="s">
        <v>14</v>
      </c>
      <c r="F112" s="3">
        <f t="shared" si="3"/>
        <v>0</v>
      </c>
    </row>
    <row r="113" spans="1:6" x14ac:dyDescent="0.25">
      <c r="A113" s="24">
        <f t="shared" si="2"/>
        <v>43942</v>
      </c>
      <c r="B113" s="3" t="s">
        <v>14</v>
      </c>
      <c r="F113" s="3">
        <f t="shared" si="3"/>
        <v>0</v>
      </c>
    </row>
    <row r="114" spans="1:6" x14ac:dyDescent="0.25">
      <c r="A114" s="24">
        <f t="shared" si="2"/>
        <v>43943</v>
      </c>
      <c r="F114" s="3">
        <f t="shared" si="3"/>
        <v>0</v>
      </c>
    </row>
    <row r="115" spans="1:6" x14ac:dyDescent="0.25">
      <c r="A115" s="24">
        <f t="shared" si="2"/>
        <v>43944</v>
      </c>
      <c r="F115" s="3">
        <f t="shared" si="3"/>
        <v>0</v>
      </c>
    </row>
    <row r="116" spans="1:6" x14ac:dyDescent="0.25">
      <c r="A116" s="24">
        <f t="shared" si="2"/>
        <v>43945</v>
      </c>
      <c r="F116" s="3">
        <f t="shared" si="3"/>
        <v>0</v>
      </c>
    </row>
    <row r="117" spans="1:6" x14ac:dyDescent="0.25">
      <c r="A117" s="24">
        <f t="shared" si="2"/>
        <v>43946</v>
      </c>
      <c r="F117" s="3">
        <f t="shared" si="3"/>
        <v>0</v>
      </c>
    </row>
    <row r="118" spans="1:6" x14ac:dyDescent="0.25">
      <c r="A118" s="24">
        <f t="shared" si="2"/>
        <v>43947</v>
      </c>
      <c r="B118" s="3" t="s">
        <v>11</v>
      </c>
      <c r="F118" s="3">
        <f t="shared" si="3"/>
        <v>0</v>
      </c>
    </row>
    <row r="119" spans="1:6" x14ac:dyDescent="0.25">
      <c r="A119" s="24">
        <f t="shared" si="2"/>
        <v>43948</v>
      </c>
      <c r="B119" s="3" t="s">
        <v>11</v>
      </c>
      <c r="F119" s="3">
        <f t="shared" si="3"/>
        <v>0</v>
      </c>
    </row>
    <row r="120" spans="1:6" x14ac:dyDescent="0.25">
      <c r="A120" s="24">
        <f t="shared" si="2"/>
        <v>43949</v>
      </c>
      <c r="B120" s="3" t="s">
        <v>12</v>
      </c>
      <c r="F120" s="3">
        <f t="shared" si="3"/>
        <v>0</v>
      </c>
    </row>
    <row r="121" spans="1:6" x14ac:dyDescent="0.25">
      <c r="A121" s="24">
        <f t="shared" si="2"/>
        <v>43950</v>
      </c>
      <c r="B121" s="3" t="s">
        <v>12</v>
      </c>
      <c r="F121" s="3">
        <f t="shared" si="3"/>
        <v>0</v>
      </c>
    </row>
    <row r="122" spans="1:6" x14ac:dyDescent="0.25">
      <c r="A122" s="24">
        <f t="shared" si="2"/>
        <v>43951</v>
      </c>
      <c r="B122" s="3" t="s">
        <v>10</v>
      </c>
      <c r="F122" s="3">
        <f t="shared" si="3"/>
        <v>0</v>
      </c>
    </row>
    <row r="123" spans="1:6" x14ac:dyDescent="0.25">
      <c r="A123" s="24">
        <f t="shared" si="2"/>
        <v>43952</v>
      </c>
      <c r="B123" s="3" t="s">
        <v>10</v>
      </c>
      <c r="F123" s="3">
        <f t="shared" si="3"/>
        <v>0</v>
      </c>
    </row>
    <row r="124" spans="1:6" x14ac:dyDescent="0.25">
      <c r="A124" s="24">
        <f t="shared" si="2"/>
        <v>43953</v>
      </c>
      <c r="F124" s="3">
        <f t="shared" si="3"/>
        <v>0</v>
      </c>
    </row>
    <row r="125" spans="1:6" x14ac:dyDescent="0.25">
      <c r="A125" s="24">
        <f t="shared" si="2"/>
        <v>43954</v>
      </c>
      <c r="F125" s="3">
        <f t="shared" si="3"/>
        <v>0</v>
      </c>
    </row>
    <row r="126" spans="1:6" x14ac:dyDescent="0.25">
      <c r="A126" s="24">
        <f t="shared" si="2"/>
        <v>43955</v>
      </c>
      <c r="F126" s="3">
        <f t="shared" si="3"/>
        <v>0</v>
      </c>
    </row>
    <row r="127" spans="1:6" x14ac:dyDescent="0.25">
      <c r="A127" s="24">
        <f t="shared" si="2"/>
        <v>43956</v>
      </c>
      <c r="F127" s="3">
        <f t="shared" si="3"/>
        <v>0</v>
      </c>
    </row>
    <row r="128" spans="1:6" x14ac:dyDescent="0.25">
      <c r="A128" s="24">
        <f t="shared" ref="A128:A191" si="4">A127+1</f>
        <v>43957</v>
      </c>
      <c r="B128" s="3" t="s">
        <v>11</v>
      </c>
      <c r="F128" s="3">
        <f t="shared" si="3"/>
        <v>0</v>
      </c>
    </row>
    <row r="129" spans="1:6" x14ac:dyDescent="0.25">
      <c r="A129" s="24">
        <f t="shared" si="4"/>
        <v>43958</v>
      </c>
      <c r="B129" s="3" t="s">
        <v>11</v>
      </c>
      <c r="F129" s="3">
        <f t="shared" si="3"/>
        <v>0</v>
      </c>
    </row>
    <row r="130" spans="1:6" x14ac:dyDescent="0.25">
      <c r="A130" s="24">
        <f t="shared" si="4"/>
        <v>43959</v>
      </c>
      <c r="B130" s="3" t="s">
        <v>12</v>
      </c>
      <c r="F130" s="3">
        <f t="shared" ref="F130:F193" si="5">IF(G130&lt;&gt;"",1,0)</f>
        <v>0</v>
      </c>
    </row>
    <row r="131" spans="1:6" x14ac:dyDescent="0.25">
      <c r="A131" s="24">
        <f t="shared" si="4"/>
        <v>43960</v>
      </c>
      <c r="B131" s="3" t="s">
        <v>12</v>
      </c>
      <c r="F131" s="3">
        <f t="shared" si="5"/>
        <v>0</v>
      </c>
    </row>
    <row r="132" spans="1:6" x14ac:dyDescent="0.25">
      <c r="A132" s="24">
        <f t="shared" si="4"/>
        <v>43961</v>
      </c>
      <c r="B132" s="3" t="s">
        <v>10</v>
      </c>
      <c r="F132" s="3">
        <f t="shared" si="5"/>
        <v>0</v>
      </c>
    </row>
    <row r="133" spans="1:6" x14ac:dyDescent="0.25">
      <c r="A133" s="24">
        <f t="shared" si="4"/>
        <v>43962</v>
      </c>
      <c r="B133" s="3" t="s">
        <v>10</v>
      </c>
      <c r="F133" s="3">
        <f t="shared" si="5"/>
        <v>0</v>
      </c>
    </row>
    <row r="134" spans="1:6" x14ac:dyDescent="0.25">
      <c r="A134" s="24">
        <f t="shared" si="4"/>
        <v>43963</v>
      </c>
      <c r="F134" s="3">
        <f t="shared" si="5"/>
        <v>0</v>
      </c>
    </row>
    <row r="135" spans="1:6" x14ac:dyDescent="0.25">
      <c r="A135" s="24">
        <f t="shared" si="4"/>
        <v>43964</v>
      </c>
      <c r="F135" s="3">
        <f t="shared" si="5"/>
        <v>0</v>
      </c>
    </row>
    <row r="136" spans="1:6" x14ac:dyDescent="0.25">
      <c r="A136" s="24">
        <f t="shared" si="4"/>
        <v>43965</v>
      </c>
      <c r="F136" s="3">
        <f t="shared" si="5"/>
        <v>0</v>
      </c>
    </row>
    <row r="137" spans="1:6" x14ac:dyDescent="0.25">
      <c r="A137" s="24">
        <f t="shared" si="4"/>
        <v>43966</v>
      </c>
      <c r="F137" s="3">
        <f t="shared" si="5"/>
        <v>0</v>
      </c>
    </row>
    <row r="138" spans="1:6" x14ac:dyDescent="0.25">
      <c r="A138" s="24">
        <f t="shared" si="4"/>
        <v>43967</v>
      </c>
      <c r="B138" s="3" t="s">
        <v>11</v>
      </c>
      <c r="F138" s="3">
        <f t="shared" si="5"/>
        <v>0</v>
      </c>
    </row>
    <row r="139" spans="1:6" x14ac:dyDescent="0.25">
      <c r="A139" s="24">
        <f t="shared" si="4"/>
        <v>43968</v>
      </c>
      <c r="B139" s="3" t="s">
        <v>11</v>
      </c>
      <c r="F139" s="3">
        <f t="shared" si="5"/>
        <v>0</v>
      </c>
    </row>
    <row r="140" spans="1:6" x14ac:dyDescent="0.25">
      <c r="A140" s="24">
        <f t="shared" si="4"/>
        <v>43969</v>
      </c>
      <c r="B140" s="3" t="s">
        <v>12</v>
      </c>
      <c r="F140" s="3">
        <f t="shared" si="5"/>
        <v>0</v>
      </c>
    </row>
    <row r="141" spans="1:6" x14ac:dyDescent="0.25">
      <c r="A141" s="24">
        <f t="shared" si="4"/>
        <v>43970</v>
      </c>
      <c r="B141" s="3" t="s">
        <v>12</v>
      </c>
      <c r="F141" s="3">
        <f t="shared" si="5"/>
        <v>0</v>
      </c>
    </row>
    <row r="142" spans="1:6" x14ac:dyDescent="0.25">
      <c r="A142" s="24">
        <f t="shared" si="4"/>
        <v>43971</v>
      </c>
      <c r="B142" s="3" t="s">
        <v>10</v>
      </c>
      <c r="F142" s="3">
        <f t="shared" si="5"/>
        <v>0</v>
      </c>
    </row>
    <row r="143" spans="1:6" x14ac:dyDescent="0.25">
      <c r="A143" s="24">
        <f t="shared" si="4"/>
        <v>43972</v>
      </c>
      <c r="B143" s="3" t="s">
        <v>10</v>
      </c>
      <c r="F143" s="3">
        <f t="shared" si="5"/>
        <v>0</v>
      </c>
    </row>
    <row r="144" spans="1:6" x14ac:dyDescent="0.25">
      <c r="A144" s="24">
        <f t="shared" si="4"/>
        <v>43973</v>
      </c>
      <c r="F144" s="3">
        <f t="shared" si="5"/>
        <v>0</v>
      </c>
    </row>
    <row r="145" spans="1:6" x14ac:dyDescent="0.25">
      <c r="A145" s="24">
        <f t="shared" si="4"/>
        <v>43974</v>
      </c>
      <c r="F145" s="3">
        <f t="shared" si="5"/>
        <v>0</v>
      </c>
    </row>
    <row r="146" spans="1:6" x14ac:dyDescent="0.25">
      <c r="A146" s="24">
        <f t="shared" si="4"/>
        <v>43975</v>
      </c>
      <c r="F146" s="3">
        <f t="shared" si="5"/>
        <v>0</v>
      </c>
    </row>
    <row r="147" spans="1:6" x14ac:dyDescent="0.25">
      <c r="A147" s="24">
        <f t="shared" si="4"/>
        <v>43976</v>
      </c>
      <c r="F147" s="3">
        <f t="shared" si="5"/>
        <v>0</v>
      </c>
    </row>
    <row r="148" spans="1:6" x14ac:dyDescent="0.25">
      <c r="A148" s="24">
        <f t="shared" si="4"/>
        <v>43977</v>
      </c>
      <c r="B148" s="3" t="s">
        <v>11</v>
      </c>
      <c r="F148" s="3">
        <f t="shared" si="5"/>
        <v>0</v>
      </c>
    </row>
    <row r="149" spans="1:6" x14ac:dyDescent="0.25">
      <c r="A149" s="24">
        <f t="shared" si="4"/>
        <v>43978</v>
      </c>
      <c r="B149" s="3" t="s">
        <v>11</v>
      </c>
      <c r="F149" s="3">
        <f t="shared" si="5"/>
        <v>0</v>
      </c>
    </row>
    <row r="150" spans="1:6" x14ac:dyDescent="0.25">
      <c r="A150" s="24">
        <f t="shared" si="4"/>
        <v>43979</v>
      </c>
      <c r="B150" s="3" t="s">
        <v>12</v>
      </c>
      <c r="F150" s="3">
        <f t="shared" si="5"/>
        <v>0</v>
      </c>
    </row>
    <row r="151" spans="1:6" x14ac:dyDescent="0.25">
      <c r="A151" s="24">
        <f t="shared" si="4"/>
        <v>43980</v>
      </c>
      <c r="B151" s="3" t="s">
        <v>12</v>
      </c>
      <c r="F151" s="3">
        <f t="shared" si="5"/>
        <v>0</v>
      </c>
    </row>
    <row r="152" spans="1:6" x14ac:dyDescent="0.25">
      <c r="A152" s="24">
        <f t="shared" si="4"/>
        <v>43981</v>
      </c>
      <c r="B152" s="3" t="s">
        <v>10</v>
      </c>
      <c r="F152" s="3">
        <f t="shared" si="5"/>
        <v>0</v>
      </c>
    </row>
    <row r="153" spans="1:6" x14ac:dyDescent="0.25">
      <c r="A153" s="24">
        <f t="shared" si="4"/>
        <v>43982</v>
      </c>
      <c r="B153" s="3" t="s">
        <v>10</v>
      </c>
      <c r="F153" s="3">
        <f t="shared" si="5"/>
        <v>0</v>
      </c>
    </row>
    <row r="154" spans="1:6" x14ac:dyDescent="0.25">
      <c r="A154" s="24">
        <f t="shared" si="4"/>
        <v>43983</v>
      </c>
      <c r="F154" s="3">
        <f t="shared" si="5"/>
        <v>0</v>
      </c>
    </row>
    <row r="155" spans="1:6" x14ac:dyDescent="0.25">
      <c r="A155" s="24">
        <f t="shared" si="4"/>
        <v>43984</v>
      </c>
      <c r="F155" s="3">
        <f t="shared" si="5"/>
        <v>0</v>
      </c>
    </row>
    <row r="156" spans="1:6" x14ac:dyDescent="0.25">
      <c r="A156" s="24">
        <f t="shared" si="4"/>
        <v>43985</v>
      </c>
      <c r="F156" s="3">
        <f t="shared" si="5"/>
        <v>0</v>
      </c>
    </row>
    <row r="157" spans="1:6" x14ac:dyDescent="0.25">
      <c r="A157" s="24">
        <f t="shared" si="4"/>
        <v>43986</v>
      </c>
      <c r="F157" s="3">
        <f t="shared" si="5"/>
        <v>0</v>
      </c>
    </row>
    <row r="158" spans="1:6" x14ac:dyDescent="0.25">
      <c r="A158" s="24">
        <f t="shared" si="4"/>
        <v>43987</v>
      </c>
      <c r="B158" s="3" t="s">
        <v>11</v>
      </c>
      <c r="F158" s="3">
        <f t="shared" si="5"/>
        <v>0</v>
      </c>
    </row>
    <row r="159" spans="1:6" x14ac:dyDescent="0.25">
      <c r="A159" s="24">
        <f t="shared" si="4"/>
        <v>43988</v>
      </c>
      <c r="B159" s="3" t="s">
        <v>11</v>
      </c>
      <c r="F159" s="3">
        <f t="shared" si="5"/>
        <v>0</v>
      </c>
    </row>
    <row r="160" spans="1:6" x14ac:dyDescent="0.25">
      <c r="A160" s="24">
        <f t="shared" si="4"/>
        <v>43989</v>
      </c>
      <c r="B160" s="3" t="s">
        <v>12</v>
      </c>
      <c r="F160" s="3">
        <f t="shared" si="5"/>
        <v>0</v>
      </c>
    </row>
    <row r="161" spans="1:6" x14ac:dyDescent="0.25">
      <c r="A161" s="24">
        <f t="shared" si="4"/>
        <v>43990</v>
      </c>
      <c r="B161" s="3" t="s">
        <v>12</v>
      </c>
      <c r="F161" s="3">
        <f t="shared" si="5"/>
        <v>0</v>
      </c>
    </row>
    <row r="162" spans="1:6" x14ac:dyDescent="0.25">
      <c r="A162" s="24">
        <f t="shared" si="4"/>
        <v>43991</v>
      </c>
      <c r="B162" s="3" t="s">
        <v>10</v>
      </c>
      <c r="F162" s="3">
        <f t="shared" si="5"/>
        <v>0</v>
      </c>
    </row>
    <row r="163" spans="1:6" x14ac:dyDescent="0.25">
      <c r="A163" s="24">
        <f t="shared" si="4"/>
        <v>43992</v>
      </c>
      <c r="B163" s="3" t="s">
        <v>10</v>
      </c>
      <c r="F163" s="3">
        <f t="shared" si="5"/>
        <v>0</v>
      </c>
    </row>
    <row r="164" spans="1:6" x14ac:dyDescent="0.25">
      <c r="A164" s="24">
        <f t="shared" si="4"/>
        <v>43993</v>
      </c>
      <c r="F164" s="3">
        <f t="shared" si="5"/>
        <v>0</v>
      </c>
    </row>
    <row r="165" spans="1:6" x14ac:dyDescent="0.25">
      <c r="A165" s="24">
        <f t="shared" si="4"/>
        <v>43994</v>
      </c>
      <c r="F165" s="3">
        <f t="shared" si="5"/>
        <v>0</v>
      </c>
    </row>
    <row r="166" spans="1:6" x14ac:dyDescent="0.25">
      <c r="A166" s="24">
        <f t="shared" si="4"/>
        <v>43995</v>
      </c>
      <c r="F166" s="3">
        <f t="shared" si="5"/>
        <v>0</v>
      </c>
    </row>
    <row r="167" spans="1:6" x14ac:dyDescent="0.25">
      <c r="A167" s="24">
        <f t="shared" si="4"/>
        <v>43996</v>
      </c>
      <c r="F167" s="3">
        <f t="shared" si="5"/>
        <v>0</v>
      </c>
    </row>
    <row r="168" spans="1:6" x14ac:dyDescent="0.25">
      <c r="A168" s="24">
        <f t="shared" si="4"/>
        <v>43997</v>
      </c>
      <c r="B168" s="3" t="s">
        <v>11</v>
      </c>
      <c r="F168" s="3">
        <f t="shared" si="5"/>
        <v>0</v>
      </c>
    </row>
    <row r="169" spans="1:6" x14ac:dyDescent="0.25">
      <c r="A169" s="24">
        <f t="shared" si="4"/>
        <v>43998</v>
      </c>
      <c r="B169" s="3" t="s">
        <v>11</v>
      </c>
      <c r="F169" s="3">
        <f t="shared" si="5"/>
        <v>0</v>
      </c>
    </row>
    <row r="170" spans="1:6" x14ac:dyDescent="0.25">
      <c r="A170" s="24">
        <f t="shared" si="4"/>
        <v>43999</v>
      </c>
      <c r="B170" s="3" t="s">
        <v>12</v>
      </c>
      <c r="F170" s="3">
        <f t="shared" si="5"/>
        <v>0</v>
      </c>
    </row>
    <row r="171" spans="1:6" x14ac:dyDescent="0.25">
      <c r="A171" s="24">
        <f t="shared" si="4"/>
        <v>44000</v>
      </c>
      <c r="B171" s="3" t="s">
        <v>12</v>
      </c>
      <c r="F171" s="3">
        <f t="shared" si="5"/>
        <v>0</v>
      </c>
    </row>
    <row r="172" spans="1:6" x14ac:dyDescent="0.25">
      <c r="A172" s="24">
        <f t="shared" si="4"/>
        <v>44001</v>
      </c>
      <c r="B172" s="3" t="s">
        <v>10</v>
      </c>
      <c r="F172" s="3">
        <f t="shared" si="5"/>
        <v>0</v>
      </c>
    </row>
    <row r="173" spans="1:6" x14ac:dyDescent="0.25">
      <c r="A173" s="24">
        <f t="shared" si="4"/>
        <v>44002</v>
      </c>
      <c r="B173" s="3" t="s">
        <v>10</v>
      </c>
      <c r="F173" s="3">
        <f t="shared" si="5"/>
        <v>0</v>
      </c>
    </row>
    <row r="174" spans="1:6" x14ac:dyDescent="0.25">
      <c r="A174" s="24">
        <f t="shared" si="4"/>
        <v>44003</v>
      </c>
      <c r="F174" s="3">
        <f t="shared" si="5"/>
        <v>0</v>
      </c>
    </row>
    <row r="175" spans="1:6" x14ac:dyDescent="0.25">
      <c r="A175" s="24">
        <f t="shared" si="4"/>
        <v>44004</v>
      </c>
      <c r="F175" s="3">
        <f t="shared" si="5"/>
        <v>0</v>
      </c>
    </row>
    <row r="176" spans="1:6" x14ac:dyDescent="0.25">
      <c r="A176" s="24">
        <f t="shared" si="4"/>
        <v>44005</v>
      </c>
      <c r="F176" s="3">
        <f t="shared" si="5"/>
        <v>0</v>
      </c>
    </row>
    <row r="177" spans="1:6" x14ac:dyDescent="0.25">
      <c r="A177" s="24">
        <f t="shared" si="4"/>
        <v>44006</v>
      </c>
      <c r="F177" s="3">
        <f t="shared" si="5"/>
        <v>0</v>
      </c>
    </row>
    <row r="178" spans="1:6" x14ac:dyDescent="0.25">
      <c r="A178" s="24">
        <f t="shared" si="4"/>
        <v>44007</v>
      </c>
      <c r="B178" s="3" t="s">
        <v>11</v>
      </c>
      <c r="F178" s="3">
        <f t="shared" si="5"/>
        <v>0</v>
      </c>
    </row>
    <row r="179" spans="1:6" x14ac:dyDescent="0.25">
      <c r="A179" s="24">
        <f t="shared" si="4"/>
        <v>44008</v>
      </c>
      <c r="B179" s="3" t="s">
        <v>11</v>
      </c>
      <c r="F179" s="3">
        <f t="shared" si="5"/>
        <v>0</v>
      </c>
    </row>
    <row r="180" spans="1:6" x14ac:dyDescent="0.25">
      <c r="A180" s="24">
        <f t="shared" si="4"/>
        <v>44009</v>
      </c>
      <c r="B180" s="3" t="s">
        <v>12</v>
      </c>
      <c r="F180" s="3">
        <f t="shared" si="5"/>
        <v>0</v>
      </c>
    </row>
    <row r="181" spans="1:6" x14ac:dyDescent="0.25">
      <c r="A181" s="24">
        <f t="shared" si="4"/>
        <v>44010</v>
      </c>
      <c r="B181" s="3" t="s">
        <v>12</v>
      </c>
      <c r="F181" s="3">
        <f t="shared" si="5"/>
        <v>0</v>
      </c>
    </row>
    <row r="182" spans="1:6" x14ac:dyDescent="0.25">
      <c r="A182" s="24">
        <f t="shared" si="4"/>
        <v>44011</v>
      </c>
      <c r="B182" s="3" t="s">
        <v>10</v>
      </c>
      <c r="F182" s="3">
        <f t="shared" si="5"/>
        <v>0</v>
      </c>
    </row>
    <row r="183" spans="1:6" x14ac:dyDescent="0.25">
      <c r="A183" s="24">
        <f t="shared" si="4"/>
        <v>44012</v>
      </c>
      <c r="B183" s="3" t="s">
        <v>10</v>
      </c>
      <c r="F183" s="3">
        <f t="shared" si="5"/>
        <v>0</v>
      </c>
    </row>
    <row r="184" spans="1:6" x14ac:dyDescent="0.25">
      <c r="A184" s="24">
        <f t="shared" si="4"/>
        <v>44013</v>
      </c>
      <c r="F184" s="3">
        <f t="shared" si="5"/>
        <v>0</v>
      </c>
    </row>
    <row r="185" spans="1:6" x14ac:dyDescent="0.25">
      <c r="A185" s="24">
        <f t="shared" si="4"/>
        <v>44014</v>
      </c>
      <c r="F185" s="3">
        <f t="shared" si="5"/>
        <v>0</v>
      </c>
    </row>
    <row r="186" spans="1:6" x14ac:dyDescent="0.25">
      <c r="A186" s="24">
        <f t="shared" si="4"/>
        <v>44015</v>
      </c>
      <c r="F186" s="3">
        <f t="shared" si="5"/>
        <v>0</v>
      </c>
    </row>
    <row r="187" spans="1:6" x14ac:dyDescent="0.25">
      <c r="A187" s="24">
        <f t="shared" si="4"/>
        <v>44016</v>
      </c>
      <c r="F187" s="3">
        <f t="shared" si="5"/>
        <v>0</v>
      </c>
    </row>
    <row r="188" spans="1:6" x14ac:dyDescent="0.25">
      <c r="A188" s="24">
        <f t="shared" si="4"/>
        <v>44017</v>
      </c>
      <c r="B188" s="3" t="s">
        <v>11</v>
      </c>
      <c r="F188" s="3">
        <f t="shared" si="5"/>
        <v>0</v>
      </c>
    </row>
    <row r="189" spans="1:6" x14ac:dyDescent="0.25">
      <c r="A189" s="24">
        <f t="shared" si="4"/>
        <v>44018</v>
      </c>
      <c r="B189" s="3" t="s">
        <v>11</v>
      </c>
      <c r="F189" s="3">
        <f t="shared" si="5"/>
        <v>0</v>
      </c>
    </row>
    <row r="190" spans="1:6" x14ac:dyDescent="0.25">
      <c r="A190" s="24">
        <f t="shared" si="4"/>
        <v>44019</v>
      </c>
      <c r="B190" s="3" t="s">
        <v>12</v>
      </c>
      <c r="F190" s="3">
        <f t="shared" si="5"/>
        <v>0</v>
      </c>
    </row>
    <row r="191" spans="1:6" x14ac:dyDescent="0.25">
      <c r="A191" s="24">
        <f t="shared" si="4"/>
        <v>44020</v>
      </c>
      <c r="B191" s="3" t="s">
        <v>12</v>
      </c>
      <c r="F191" s="3">
        <f t="shared" si="5"/>
        <v>0</v>
      </c>
    </row>
    <row r="192" spans="1:6" x14ac:dyDescent="0.25">
      <c r="A192" s="24">
        <f t="shared" ref="A192:A255" si="6">A191+1</f>
        <v>44021</v>
      </c>
      <c r="B192" s="3" t="s">
        <v>10</v>
      </c>
      <c r="F192" s="3">
        <f t="shared" si="5"/>
        <v>0</v>
      </c>
    </row>
    <row r="193" spans="1:6" x14ac:dyDescent="0.25">
      <c r="A193" s="24">
        <f t="shared" si="6"/>
        <v>44022</v>
      </c>
      <c r="B193" s="3" t="s">
        <v>10</v>
      </c>
      <c r="F193" s="3">
        <f t="shared" si="5"/>
        <v>0</v>
      </c>
    </row>
    <row r="194" spans="1:6" x14ac:dyDescent="0.25">
      <c r="A194" s="24">
        <f t="shared" si="6"/>
        <v>44023</v>
      </c>
      <c r="F194" s="3">
        <f t="shared" ref="F194:F257" si="7">IF(G194&lt;&gt;"",1,0)</f>
        <v>0</v>
      </c>
    </row>
    <row r="195" spans="1:6" x14ac:dyDescent="0.25">
      <c r="A195" s="24">
        <f t="shared" si="6"/>
        <v>44024</v>
      </c>
      <c r="F195" s="3">
        <f t="shared" si="7"/>
        <v>0</v>
      </c>
    </row>
    <row r="196" spans="1:6" x14ac:dyDescent="0.25">
      <c r="A196" s="24">
        <f t="shared" si="6"/>
        <v>44025</v>
      </c>
      <c r="F196" s="3">
        <f t="shared" si="7"/>
        <v>0</v>
      </c>
    </row>
    <row r="197" spans="1:6" x14ac:dyDescent="0.25">
      <c r="A197" s="24">
        <f t="shared" si="6"/>
        <v>44026</v>
      </c>
      <c r="F197" s="3">
        <f t="shared" si="7"/>
        <v>0</v>
      </c>
    </row>
    <row r="198" spans="1:6" x14ac:dyDescent="0.25">
      <c r="A198" s="24">
        <f t="shared" si="6"/>
        <v>44027</v>
      </c>
      <c r="B198" s="3" t="s">
        <v>11</v>
      </c>
      <c r="F198" s="3">
        <f t="shared" si="7"/>
        <v>0</v>
      </c>
    </row>
    <row r="199" spans="1:6" x14ac:dyDescent="0.25">
      <c r="A199" s="24">
        <f t="shared" si="6"/>
        <v>44028</v>
      </c>
      <c r="B199" s="3" t="s">
        <v>11</v>
      </c>
      <c r="F199" s="3">
        <f t="shared" si="7"/>
        <v>0</v>
      </c>
    </row>
    <row r="200" spans="1:6" x14ac:dyDescent="0.25">
      <c r="A200" s="24">
        <f t="shared" si="6"/>
        <v>44029</v>
      </c>
      <c r="B200" s="3" t="s">
        <v>12</v>
      </c>
      <c r="F200" s="3">
        <f t="shared" si="7"/>
        <v>0</v>
      </c>
    </row>
    <row r="201" spans="1:6" x14ac:dyDescent="0.25">
      <c r="A201" s="24">
        <f t="shared" si="6"/>
        <v>44030</v>
      </c>
      <c r="B201" s="3" t="s">
        <v>12</v>
      </c>
      <c r="F201" s="3">
        <f t="shared" si="7"/>
        <v>0</v>
      </c>
    </row>
    <row r="202" spans="1:6" x14ac:dyDescent="0.25">
      <c r="A202" s="24">
        <f t="shared" si="6"/>
        <v>44031</v>
      </c>
      <c r="B202" s="3" t="s">
        <v>10</v>
      </c>
      <c r="F202" s="3">
        <f t="shared" si="7"/>
        <v>0</v>
      </c>
    </row>
    <row r="203" spans="1:6" x14ac:dyDescent="0.25">
      <c r="A203" s="24">
        <f t="shared" si="6"/>
        <v>44032</v>
      </c>
      <c r="B203" s="3" t="s">
        <v>10</v>
      </c>
      <c r="F203" s="3">
        <f t="shared" si="7"/>
        <v>0</v>
      </c>
    </row>
    <row r="204" spans="1:6" x14ac:dyDescent="0.25">
      <c r="A204" s="24">
        <f t="shared" si="6"/>
        <v>44033</v>
      </c>
      <c r="F204" s="3">
        <f t="shared" si="7"/>
        <v>0</v>
      </c>
    </row>
    <row r="205" spans="1:6" x14ac:dyDescent="0.25">
      <c r="A205" s="24">
        <f t="shared" si="6"/>
        <v>44034</v>
      </c>
      <c r="F205" s="3">
        <f t="shared" si="7"/>
        <v>0</v>
      </c>
    </row>
    <row r="206" spans="1:6" x14ac:dyDescent="0.25">
      <c r="A206" s="24">
        <f t="shared" si="6"/>
        <v>44035</v>
      </c>
      <c r="F206" s="3">
        <f t="shared" si="7"/>
        <v>0</v>
      </c>
    </row>
    <row r="207" spans="1:6" x14ac:dyDescent="0.25">
      <c r="A207" s="24">
        <f t="shared" si="6"/>
        <v>44036</v>
      </c>
      <c r="F207" s="3">
        <f t="shared" si="7"/>
        <v>0</v>
      </c>
    </row>
    <row r="208" spans="1:6" x14ac:dyDescent="0.25">
      <c r="A208" s="24">
        <f t="shared" si="6"/>
        <v>44037</v>
      </c>
      <c r="B208" s="3" t="s">
        <v>11</v>
      </c>
      <c r="F208" s="3">
        <f t="shared" si="7"/>
        <v>0</v>
      </c>
    </row>
    <row r="209" spans="1:6" x14ac:dyDescent="0.25">
      <c r="A209" s="24">
        <f t="shared" si="6"/>
        <v>44038</v>
      </c>
      <c r="B209" s="3" t="s">
        <v>11</v>
      </c>
      <c r="F209" s="3">
        <f t="shared" si="7"/>
        <v>0</v>
      </c>
    </row>
    <row r="210" spans="1:6" x14ac:dyDescent="0.25">
      <c r="A210" s="24">
        <f t="shared" si="6"/>
        <v>44039</v>
      </c>
      <c r="B210" s="3" t="s">
        <v>12</v>
      </c>
      <c r="F210" s="3">
        <f t="shared" si="7"/>
        <v>0</v>
      </c>
    </row>
    <row r="211" spans="1:6" x14ac:dyDescent="0.25">
      <c r="A211" s="24">
        <f t="shared" si="6"/>
        <v>44040</v>
      </c>
      <c r="B211" s="3" t="s">
        <v>12</v>
      </c>
      <c r="F211" s="3">
        <f t="shared" si="7"/>
        <v>0</v>
      </c>
    </row>
    <row r="212" spans="1:6" x14ac:dyDescent="0.25">
      <c r="A212" s="24">
        <f t="shared" si="6"/>
        <v>44041</v>
      </c>
      <c r="B212" s="3" t="s">
        <v>10</v>
      </c>
      <c r="F212" s="3">
        <f t="shared" si="7"/>
        <v>0</v>
      </c>
    </row>
    <row r="213" spans="1:6" x14ac:dyDescent="0.25">
      <c r="A213" s="24">
        <f t="shared" si="6"/>
        <v>44042</v>
      </c>
      <c r="B213" s="3" t="s">
        <v>10</v>
      </c>
      <c r="F213" s="3">
        <f t="shared" si="7"/>
        <v>0</v>
      </c>
    </row>
    <row r="214" spans="1:6" x14ac:dyDescent="0.25">
      <c r="A214" s="24">
        <f t="shared" si="6"/>
        <v>44043</v>
      </c>
      <c r="F214" s="3">
        <f t="shared" si="7"/>
        <v>0</v>
      </c>
    </row>
    <row r="215" spans="1:6" x14ac:dyDescent="0.25">
      <c r="A215" s="24">
        <f t="shared" si="6"/>
        <v>44044</v>
      </c>
      <c r="F215" s="3">
        <f t="shared" si="7"/>
        <v>0</v>
      </c>
    </row>
    <row r="216" spans="1:6" x14ac:dyDescent="0.25">
      <c r="A216" s="24">
        <f t="shared" si="6"/>
        <v>44045</v>
      </c>
      <c r="F216" s="3">
        <f t="shared" si="7"/>
        <v>0</v>
      </c>
    </row>
    <row r="217" spans="1:6" x14ac:dyDescent="0.25">
      <c r="A217" s="24">
        <f t="shared" si="6"/>
        <v>44046</v>
      </c>
      <c r="F217" s="3">
        <f t="shared" si="7"/>
        <v>0</v>
      </c>
    </row>
    <row r="218" spans="1:6" x14ac:dyDescent="0.25">
      <c r="A218" s="24">
        <f t="shared" si="6"/>
        <v>44047</v>
      </c>
      <c r="B218" s="3" t="s">
        <v>11</v>
      </c>
      <c r="F218" s="3">
        <f t="shared" si="7"/>
        <v>0</v>
      </c>
    </row>
    <row r="219" spans="1:6" x14ac:dyDescent="0.25">
      <c r="A219" s="24">
        <f t="shared" si="6"/>
        <v>44048</v>
      </c>
      <c r="B219" s="3" t="s">
        <v>11</v>
      </c>
      <c r="F219" s="3">
        <f t="shared" si="7"/>
        <v>0</v>
      </c>
    </row>
    <row r="220" spans="1:6" x14ac:dyDescent="0.25">
      <c r="A220" s="24">
        <f t="shared" si="6"/>
        <v>44049</v>
      </c>
      <c r="B220" s="3" t="s">
        <v>12</v>
      </c>
      <c r="F220" s="3">
        <f t="shared" si="7"/>
        <v>0</v>
      </c>
    </row>
    <row r="221" spans="1:6" x14ac:dyDescent="0.25">
      <c r="A221" s="24">
        <f t="shared" si="6"/>
        <v>44050</v>
      </c>
      <c r="B221" s="3" t="s">
        <v>12</v>
      </c>
      <c r="F221" s="3">
        <f t="shared" si="7"/>
        <v>0</v>
      </c>
    </row>
    <row r="222" spans="1:6" x14ac:dyDescent="0.25">
      <c r="A222" s="24">
        <f t="shared" si="6"/>
        <v>44051</v>
      </c>
      <c r="B222" s="3" t="s">
        <v>10</v>
      </c>
      <c r="F222" s="3">
        <f t="shared" si="7"/>
        <v>0</v>
      </c>
    </row>
    <row r="223" spans="1:6" x14ac:dyDescent="0.25">
      <c r="A223" s="24">
        <f t="shared" si="6"/>
        <v>44052</v>
      </c>
      <c r="B223" s="3" t="s">
        <v>10</v>
      </c>
      <c r="F223" s="3">
        <f t="shared" si="7"/>
        <v>0</v>
      </c>
    </row>
    <row r="224" spans="1:6" x14ac:dyDescent="0.25">
      <c r="A224" s="24">
        <f t="shared" si="6"/>
        <v>44053</v>
      </c>
      <c r="F224" s="3">
        <f t="shared" si="7"/>
        <v>0</v>
      </c>
    </row>
    <row r="225" spans="1:6" x14ac:dyDescent="0.25">
      <c r="A225" s="24">
        <f t="shared" si="6"/>
        <v>44054</v>
      </c>
      <c r="F225" s="3">
        <f t="shared" si="7"/>
        <v>0</v>
      </c>
    </row>
    <row r="226" spans="1:6" x14ac:dyDescent="0.25">
      <c r="A226" s="24">
        <f t="shared" si="6"/>
        <v>44055</v>
      </c>
      <c r="F226" s="3">
        <f t="shared" si="7"/>
        <v>0</v>
      </c>
    </row>
    <row r="227" spans="1:6" x14ac:dyDescent="0.25">
      <c r="A227" s="24">
        <f t="shared" si="6"/>
        <v>44056</v>
      </c>
      <c r="F227" s="3">
        <f t="shared" si="7"/>
        <v>0</v>
      </c>
    </row>
    <row r="228" spans="1:6" x14ac:dyDescent="0.25">
      <c r="A228" s="24">
        <f t="shared" si="6"/>
        <v>44057</v>
      </c>
      <c r="B228" s="3" t="s">
        <v>11</v>
      </c>
      <c r="F228" s="3">
        <f t="shared" si="7"/>
        <v>0</v>
      </c>
    </row>
    <row r="229" spans="1:6" x14ac:dyDescent="0.25">
      <c r="A229" s="24">
        <f t="shared" si="6"/>
        <v>44058</v>
      </c>
      <c r="B229" s="3" t="s">
        <v>11</v>
      </c>
      <c r="F229" s="3">
        <f t="shared" si="7"/>
        <v>0</v>
      </c>
    </row>
    <row r="230" spans="1:6" x14ac:dyDescent="0.25">
      <c r="A230" s="24">
        <f t="shared" si="6"/>
        <v>44059</v>
      </c>
      <c r="B230" s="3" t="s">
        <v>12</v>
      </c>
      <c r="F230" s="3">
        <f t="shared" si="7"/>
        <v>0</v>
      </c>
    </row>
    <row r="231" spans="1:6" x14ac:dyDescent="0.25">
      <c r="A231" s="24">
        <f t="shared" si="6"/>
        <v>44060</v>
      </c>
      <c r="B231" s="3" t="s">
        <v>12</v>
      </c>
      <c r="F231" s="3">
        <f t="shared" si="7"/>
        <v>0</v>
      </c>
    </row>
    <row r="232" spans="1:6" x14ac:dyDescent="0.25">
      <c r="A232" s="24">
        <f t="shared" si="6"/>
        <v>44061</v>
      </c>
      <c r="B232" s="3" t="s">
        <v>10</v>
      </c>
      <c r="F232" s="3">
        <f t="shared" si="7"/>
        <v>0</v>
      </c>
    </row>
    <row r="233" spans="1:6" x14ac:dyDescent="0.25">
      <c r="A233" s="24">
        <f t="shared" si="6"/>
        <v>44062</v>
      </c>
      <c r="B233" s="3" t="s">
        <v>10</v>
      </c>
      <c r="F233" s="3">
        <f t="shared" si="7"/>
        <v>0</v>
      </c>
    </row>
    <row r="234" spans="1:6" x14ac:dyDescent="0.25">
      <c r="A234" s="24">
        <f t="shared" si="6"/>
        <v>44063</v>
      </c>
      <c r="F234" s="3">
        <f t="shared" si="7"/>
        <v>0</v>
      </c>
    </row>
    <row r="235" spans="1:6" x14ac:dyDescent="0.25">
      <c r="A235" s="24">
        <f t="shared" si="6"/>
        <v>44064</v>
      </c>
      <c r="F235" s="3">
        <f t="shared" si="7"/>
        <v>0</v>
      </c>
    </row>
    <row r="236" spans="1:6" x14ac:dyDescent="0.25">
      <c r="A236" s="24">
        <f t="shared" si="6"/>
        <v>44065</v>
      </c>
      <c r="F236" s="3">
        <f t="shared" si="7"/>
        <v>0</v>
      </c>
    </row>
    <row r="237" spans="1:6" x14ac:dyDescent="0.25">
      <c r="A237" s="24">
        <f t="shared" si="6"/>
        <v>44066</v>
      </c>
      <c r="F237" s="3">
        <f t="shared" si="7"/>
        <v>0</v>
      </c>
    </row>
    <row r="238" spans="1:6" x14ac:dyDescent="0.25">
      <c r="A238" s="24">
        <f t="shared" si="6"/>
        <v>44067</v>
      </c>
      <c r="B238" s="3" t="s">
        <v>11</v>
      </c>
      <c r="F238" s="3">
        <f t="shared" si="7"/>
        <v>0</v>
      </c>
    </row>
    <row r="239" spans="1:6" x14ac:dyDescent="0.25">
      <c r="A239" s="24">
        <f t="shared" si="6"/>
        <v>44068</v>
      </c>
      <c r="B239" s="3" t="s">
        <v>11</v>
      </c>
      <c r="F239" s="3">
        <f t="shared" si="7"/>
        <v>0</v>
      </c>
    </row>
    <row r="240" spans="1:6" x14ac:dyDescent="0.25">
      <c r="A240" s="24">
        <f t="shared" si="6"/>
        <v>44069</v>
      </c>
      <c r="B240" s="3" t="s">
        <v>12</v>
      </c>
      <c r="F240" s="3">
        <f t="shared" si="7"/>
        <v>0</v>
      </c>
    </row>
    <row r="241" spans="1:6" x14ac:dyDescent="0.25">
      <c r="A241" s="24">
        <f t="shared" si="6"/>
        <v>44070</v>
      </c>
      <c r="B241" s="3" t="s">
        <v>12</v>
      </c>
      <c r="F241" s="3">
        <f t="shared" si="7"/>
        <v>0</v>
      </c>
    </row>
    <row r="242" spans="1:6" x14ac:dyDescent="0.25">
      <c r="A242" s="24">
        <f t="shared" si="6"/>
        <v>44071</v>
      </c>
      <c r="B242" s="3" t="s">
        <v>10</v>
      </c>
      <c r="F242" s="3">
        <f t="shared" si="7"/>
        <v>0</v>
      </c>
    </row>
    <row r="243" spans="1:6" x14ac:dyDescent="0.25">
      <c r="A243" s="24">
        <f t="shared" si="6"/>
        <v>44072</v>
      </c>
      <c r="B243" s="3" t="s">
        <v>10</v>
      </c>
      <c r="F243" s="3">
        <f t="shared" si="7"/>
        <v>0</v>
      </c>
    </row>
    <row r="244" spans="1:6" x14ac:dyDescent="0.25">
      <c r="A244" s="24">
        <f t="shared" si="6"/>
        <v>44073</v>
      </c>
      <c r="F244" s="3">
        <f t="shared" si="7"/>
        <v>0</v>
      </c>
    </row>
    <row r="245" spans="1:6" x14ac:dyDescent="0.25">
      <c r="A245" s="24">
        <f t="shared" si="6"/>
        <v>44074</v>
      </c>
      <c r="F245" s="3">
        <f t="shared" si="7"/>
        <v>0</v>
      </c>
    </row>
    <row r="246" spans="1:6" x14ac:dyDescent="0.25">
      <c r="A246" s="24">
        <f t="shared" si="6"/>
        <v>44075</v>
      </c>
      <c r="F246" s="3">
        <f t="shared" si="7"/>
        <v>0</v>
      </c>
    </row>
    <row r="247" spans="1:6" x14ac:dyDescent="0.25">
      <c r="A247" s="24">
        <f t="shared" si="6"/>
        <v>44076</v>
      </c>
      <c r="F247" s="3">
        <f t="shared" si="7"/>
        <v>0</v>
      </c>
    </row>
    <row r="248" spans="1:6" x14ac:dyDescent="0.25">
      <c r="A248" s="24">
        <f t="shared" si="6"/>
        <v>44077</v>
      </c>
      <c r="B248" s="3" t="s">
        <v>11</v>
      </c>
      <c r="F248" s="3">
        <f t="shared" si="7"/>
        <v>0</v>
      </c>
    </row>
    <row r="249" spans="1:6" x14ac:dyDescent="0.25">
      <c r="A249" s="24">
        <f t="shared" si="6"/>
        <v>44078</v>
      </c>
      <c r="B249" s="3" t="s">
        <v>11</v>
      </c>
      <c r="F249" s="3">
        <f t="shared" si="7"/>
        <v>0</v>
      </c>
    </row>
    <row r="250" spans="1:6" x14ac:dyDescent="0.25">
      <c r="A250" s="24">
        <f t="shared" si="6"/>
        <v>44079</v>
      </c>
      <c r="B250" s="3" t="s">
        <v>12</v>
      </c>
      <c r="F250" s="3">
        <f t="shared" si="7"/>
        <v>0</v>
      </c>
    </row>
    <row r="251" spans="1:6" x14ac:dyDescent="0.25">
      <c r="A251" s="24">
        <f t="shared" si="6"/>
        <v>44080</v>
      </c>
      <c r="B251" s="3" t="s">
        <v>12</v>
      </c>
      <c r="F251" s="3">
        <f t="shared" si="7"/>
        <v>0</v>
      </c>
    </row>
    <row r="252" spans="1:6" x14ac:dyDescent="0.25">
      <c r="A252" s="24">
        <f t="shared" si="6"/>
        <v>44081</v>
      </c>
      <c r="B252" s="3" t="s">
        <v>10</v>
      </c>
      <c r="F252" s="3">
        <f t="shared" si="7"/>
        <v>0</v>
      </c>
    </row>
    <row r="253" spans="1:6" x14ac:dyDescent="0.25">
      <c r="A253" s="24">
        <f t="shared" si="6"/>
        <v>44082</v>
      </c>
      <c r="B253" s="3" t="s">
        <v>10</v>
      </c>
      <c r="F253" s="3">
        <f t="shared" si="7"/>
        <v>0</v>
      </c>
    </row>
    <row r="254" spans="1:6" x14ac:dyDescent="0.25">
      <c r="A254" s="24">
        <f t="shared" si="6"/>
        <v>44083</v>
      </c>
      <c r="F254" s="3">
        <f t="shared" si="7"/>
        <v>0</v>
      </c>
    </row>
    <row r="255" spans="1:6" x14ac:dyDescent="0.25">
      <c r="A255" s="24">
        <f t="shared" si="6"/>
        <v>44084</v>
      </c>
      <c r="F255" s="3">
        <f t="shared" si="7"/>
        <v>0</v>
      </c>
    </row>
    <row r="256" spans="1:6" x14ac:dyDescent="0.25">
      <c r="A256" s="24">
        <f t="shared" ref="A256:A319" si="8">A255+1</f>
        <v>44085</v>
      </c>
      <c r="F256" s="3">
        <f t="shared" si="7"/>
        <v>0</v>
      </c>
    </row>
    <row r="257" spans="1:6" x14ac:dyDescent="0.25">
      <c r="A257" s="24">
        <f t="shared" si="8"/>
        <v>44086</v>
      </c>
      <c r="F257" s="3">
        <f t="shared" si="7"/>
        <v>0</v>
      </c>
    </row>
    <row r="258" spans="1:6" x14ac:dyDescent="0.25">
      <c r="A258" s="24">
        <f t="shared" si="8"/>
        <v>44087</v>
      </c>
      <c r="B258" s="3" t="s">
        <v>11</v>
      </c>
      <c r="F258" s="3">
        <f t="shared" ref="F258:F321" si="9">IF(G258&lt;&gt;"",1,0)</f>
        <v>0</v>
      </c>
    </row>
    <row r="259" spans="1:6" x14ac:dyDescent="0.25">
      <c r="A259" s="24">
        <f t="shared" si="8"/>
        <v>44088</v>
      </c>
      <c r="B259" s="3" t="s">
        <v>11</v>
      </c>
      <c r="F259" s="3">
        <f t="shared" si="9"/>
        <v>0</v>
      </c>
    </row>
    <row r="260" spans="1:6" x14ac:dyDescent="0.25">
      <c r="A260" s="24">
        <f t="shared" si="8"/>
        <v>44089</v>
      </c>
      <c r="B260" s="3" t="s">
        <v>12</v>
      </c>
      <c r="F260" s="3">
        <f t="shared" si="9"/>
        <v>0</v>
      </c>
    </row>
    <row r="261" spans="1:6" x14ac:dyDescent="0.25">
      <c r="A261" s="24">
        <f t="shared" si="8"/>
        <v>44090</v>
      </c>
      <c r="B261" s="3" t="s">
        <v>12</v>
      </c>
      <c r="F261" s="3">
        <f t="shared" si="9"/>
        <v>0</v>
      </c>
    </row>
    <row r="262" spans="1:6" x14ac:dyDescent="0.25">
      <c r="A262" s="24">
        <f t="shared" si="8"/>
        <v>44091</v>
      </c>
      <c r="B262" s="3" t="s">
        <v>10</v>
      </c>
      <c r="F262" s="3">
        <f t="shared" si="9"/>
        <v>0</v>
      </c>
    </row>
    <row r="263" spans="1:6" x14ac:dyDescent="0.25">
      <c r="A263" s="24">
        <f t="shared" si="8"/>
        <v>44092</v>
      </c>
      <c r="B263" s="3" t="s">
        <v>10</v>
      </c>
      <c r="F263" s="3">
        <f t="shared" si="9"/>
        <v>0</v>
      </c>
    </row>
    <row r="264" spans="1:6" x14ac:dyDescent="0.25">
      <c r="A264" s="24">
        <f t="shared" si="8"/>
        <v>44093</v>
      </c>
      <c r="F264" s="3">
        <f t="shared" si="9"/>
        <v>0</v>
      </c>
    </row>
    <row r="265" spans="1:6" x14ac:dyDescent="0.25">
      <c r="A265" s="24">
        <f t="shared" si="8"/>
        <v>44094</v>
      </c>
      <c r="F265" s="3">
        <f t="shared" si="9"/>
        <v>0</v>
      </c>
    </row>
    <row r="266" spans="1:6" x14ac:dyDescent="0.25">
      <c r="A266" s="24">
        <f t="shared" si="8"/>
        <v>44095</v>
      </c>
      <c r="F266" s="3">
        <f t="shared" si="9"/>
        <v>0</v>
      </c>
    </row>
    <row r="267" spans="1:6" x14ac:dyDescent="0.25">
      <c r="A267" s="24">
        <f t="shared" si="8"/>
        <v>44096</v>
      </c>
      <c r="F267" s="3">
        <f t="shared" si="9"/>
        <v>0</v>
      </c>
    </row>
    <row r="268" spans="1:6" x14ac:dyDescent="0.25">
      <c r="A268" s="24">
        <f t="shared" si="8"/>
        <v>44097</v>
      </c>
      <c r="B268" s="3" t="s">
        <v>11</v>
      </c>
      <c r="F268" s="3">
        <f t="shared" si="9"/>
        <v>0</v>
      </c>
    </row>
    <row r="269" spans="1:6" x14ac:dyDescent="0.25">
      <c r="A269" s="24">
        <f t="shared" si="8"/>
        <v>44098</v>
      </c>
      <c r="B269" s="3" t="s">
        <v>11</v>
      </c>
      <c r="F269" s="3">
        <f t="shared" si="9"/>
        <v>0</v>
      </c>
    </row>
    <row r="270" spans="1:6" x14ac:dyDescent="0.25">
      <c r="A270" s="24">
        <f t="shared" si="8"/>
        <v>44099</v>
      </c>
      <c r="B270" s="3" t="s">
        <v>12</v>
      </c>
      <c r="F270" s="3">
        <f t="shared" si="9"/>
        <v>0</v>
      </c>
    </row>
    <row r="271" spans="1:6" x14ac:dyDescent="0.25">
      <c r="A271" s="24">
        <f t="shared" si="8"/>
        <v>44100</v>
      </c>
      <c r="B271" s="3" t="s">
        <v>12</v>
      </c>
      <c r="F271" s="3">
        <f t="shared" si="9"/>
        <v>0</v>
      </c>
    </row>
    <row r="272" spans="1:6" x14ac:dyDescent="0.25">
      <c r="A272" s="24">
        <f t="shared" si="8"/>
        <v>44101</v>
      </c>
      <c r="B272" s="3" t="s">
        <v>10</v>
      </c>
      <c r="F272" s="3">
        <f t="shared" si="9"/>
        <v>0</v>
      </c>
    </row>
    <row r="273" spans="1:6" x14ac:dyDescent="0.25">
      <c r="A273" s="24">
        <f t="shared" si="8"/>
        <v>44102</v>
      </c>
      <c r="B273" s="3" t="s">
        <v>10</v>
      </c>
      <c r="F273" s="3">
        <f t="shared" si="9"/>
        <v>0</v>
      </c>
    </row>
    <row r="274" spans="1:6" x14ac:dyDescent="0.25">
      <c r="A274" s="24">
        <f t="shared" si="8"/>
        <v>44103</v>
      </c>
      <c r="F274" s="3">
        <f t="shared" si="9"/>
        <v>0</v>
      </c>
    </row>
    <row r="275" spans="1:6" x14ac:dyDescent="0.25">
      <c r="A275" s="24">
        <f t="shared" si="8"/>
        <v>44104</v>
      </c>
      <c r="F275" s="3">
        <f t="shared" si="9"/>
        <v>0</v>
      </c>
    </row>
    <row r="276" spans="1:6" x14ac:dyDescent="0.25">
      <c r="A276" s="24">
        <f t="shared" si="8"/>
        <v>44105</v>
      </c>
      <c r="B276" s="3" t="s">
        <v>15</v>
      </c>
      <c r="F276" s="3">
        <f t="shared" si="9"/>
        <v>0</v>
      </c>
    </row>
    <row r="277" spans="1:6" x14ac:dyDescent="0.25">
      <c r="A277" s="24">
        <f t="shared" si="8"/>
        <v>44106</v>
      </c>
      <c r="F277" s="3">
        <f t="shared" si="9"/>
        <v>0</v>
      </c>
    </row>
    <row r="278" spans="1:6" x14ac:dyDescent="0.25">
      <c r="A278" s="24">
        <f t="shared" si="8"/>
        <v>44107</v>
      </c>
      <c r="B278" s="3" t="s">
        <v>11</v>
      </c>
      <c r="F278" s="3">
        <f t="shared" si="9"/>
        <v>0</v>
      </c>
    </row>
    <row r="279" spans="1:6" x14ac:dyDescent="0.25">
      <c r="A279" s="24">
        <f t="shared" si="8"/>
        <v>44108</v>
      </c>
      <c r="B279" s="3" t="s">
        <v>11</v>
      </c>
      <c r="F279" s="3">
        <f t="shared" si="9"/>
        <v>0</v>
      </c>
    </row>
    <row r="280" spans="1:6" x14ac:dyDescent="0.25">
      <c r="A280" s="24">
        <f t="shared" si="8"/>
        <v>44109</v>
      </c>
      <c r="B280" s="3" t="s">
        <v>12</v>
      </c>
      <c r="F280" s="3">
        <f t="shared" si="9"/>
        <v>0</v>
      </c>
    </row>
    <row r="281" spans="1:6" x14ac:dyDescent="0.25">
      <c r="A281" s="24">
        <f t="shared" si="8"/>
        <v>44110</v>
      </c>
      <c r="B281" s="3" t="s">
        <v>12</v>
      </c>
      <c r="F281" s="3">
        <f t="shared" si="9"/>
        <v>0</v>
      </c>
    </row>
    <row r="282" spans="1:6" x14ac:dyDescent="0.25">
      <c r="A282" s="24">
        <f t="shared" si="8"/>
        <v>44111</v>
      </c>
      <c r="B282" s="3" t="s">
        <v>10</v>
      </c>
      <c r="F282" s="3">
        <f t="shared" si="9"/>
        <v>0</v>
      </c>
    </row>
    <row r="283" spans="1:6" x14ac:dyDescent="0.25">
      <c r="A283" s="24">
        <f t="shared" si="8"/>
        <v>44112</v>
      </c>
      <c r="B283" s="3" t="s">
        <v>10</v>
      </c>
      <c r="F283" s="3">
        <f t="shared" si="9"/>
        <v>0</v>
      </c>
    </row>
    <row r="284" spans="1:6" x14ac:dyDescent="0.25">
      <c r="A284" s="24">
        <f t="shared" si="8"/>
        <v>44113</v>
      </c>
      <c r="F284" s="3">
        <f t="shared" si="9"/>
        <v>0</v>
      </c>
    </row>
    <row r="285" spans="1:6" x14ac:dyDescent="0.25">
      <c r="A285" s="24">
        <f t="shared" si="8"/>
        <v>44114</v>
      </c>
      <c r="F285" s="3">
        <f t="shared" si="9"/>
        <v>0</v>
      </c>
    </row>
    <row r="286" spans="1:6" x14ac:dyDescent="0.25">
      <c r="A286" s="24">
        <f t="shared" si="8"/>
        <v>44115</v>
      </c>
      <c r="F286" s="3">
        <f t="shared" si="9"/>
        <v>0</v>
      </c>
    </row>
    <row r="287" spans="1:6" x14ac:dyDescent="0.25">
      <c r="A287" s="24">
        <f t="shared" si="8"/>
        <v>44116</v>
      </c>
      <c r="F287" s="3">
        <f t="shared" si="9"/>
        <v>0</v>
      </c>
    </row>
    <row r="288" spans="1:6" x14ac:dyDescent="0.25">
      <c r="A288" s="24">
        <f t="shared" si="8"/>
        <v>44117</v>
      </c>
      <c r="B288" s="3" t="s">
        <v>11</v>
      </c>
      <c r="F288" s="3">
        <f t="shared" si="9"/>
        <v>0</v>
      </c>
    </row>
    <row r="289" spans="1:6" x14ac:dyDescent="0.25">
      <c r="A289" s="24">
        <f t="shared" si="8"/>
        <v>44118</v>
      </c>
      <c r="B289" s="3" t="s">
        <v>11</v>
      </c>
      <c r="F289" s="3">
        <f t="shared" si="9"/>
        <v>0</v>
      </c>
    </row>
    <row r="290" spans="1:6" x14ac:dyDescent="0.25">
      <c r="A290" s="24">
        <f t="shared" si="8"/>
        <v>44119</v>
      </c>
      <c r="B290" s="3" t="s">
        <v>12</v>
      </c>
      <c r="F290" s="3">
        <f t="shared" si="9"/>
        <v>0</v>
      </c>
    </row>
    <row r="291" spans="1:6" x14ac:dyDescent="0.25">
      <c r="A291" s="24">
        <f t="shared" si="8"/>
        <v>44120</v>
      </c>
      <c r="B291" s="3" t="s">
        <v>12</v>
      </c>
      <c r="F291" s="3">
        <f t="shared" si="9"/>
        <v>0</v>
      </c>
    </row>
    <row r="292" spans="1:6" x14ac:dyDescent="0.25">
      <c r="A292" s="24">
        <f t="shared" si="8"/>
        <v>44121</v>
      </c>
      <c r="B292" s="3" t="s">
        <v>10</v>
      </c>
      <c r="F292" s="3">
        <f t="shared" si="9"/>
        <v>0</v>
      </c>
    </row>
    <row r="293" spans="1:6" x14ac:dyDescent="0.25">
      <c r="A293" s="24">
        <f t="shared" si="8"/>
        <v>44122</v>
      </c>
      <c r="B293" s="3" t="s">
        <v>10</v>
      </c>
      <c r="F293" s="3">
        <f t="shared" si="9"/>
        <v>0</v>
      </c>
    </row>
    <row r="294" spans="1:6" x14ac:dyDescent="0.25">
      <c r="A294" s="24">
        <f t="shared" si="8"/>
        <v>44123</v>
      </c>
      <c r="F294" s="3">
        <f t="shared" si="9"/>
        <v>0</v>
      </c>
    </row>
    <row r="295" spans="1:6" x14ac:dyDescent="0.25">
      <c r="A295" s="24">
        <f t="shared" si="8"/>
        <v>44124</v>
      </c>
      <c r="F295" s="3">
        <f t="shared" si="9"/>
        <v>0</v>
      </c>
    </row>
    <row r="296" spans="1:6" x14ac:dyDescent="0.25">
      <c r="A296" s="24">
        <f t="shared" si="8"/>
        <v>44125</v>
      </c>
      <c r="B296" s="3" t="s">
        <v>15</v>
      </c>
      <c r="F296" s="3">
        <f t="shared" si="9"/>
        <v>0</v>
      </c>
    </row>
    <row r="297" spans="1:6" x14ac:dyDescent="0.25">
      <c r="A297" s="24">
        <f t="shared" si="8"/>
        <v>44126</v>
      </c>
      <c r="F297" s="3">
        <f t="shared" si="9"/>
        <v>0</v>
      </c>
    </row>
    <row r="298" spans="1:6" x14ac:dyDescent="0.25">
      <c r="A298" s="24">
        <f t="shared" si="8"/>
        <v>44127</v>
      </c>
      <c r="B298" s="3" t="s">
        <v>11</v>
      </c>
      <c r="F298" s="3">
        <f t="shared" si="9"/>
        <v>0</v>
      </c>
    </row>
    <row r="299" spans="1:6" x14ac:dyDescent="0.25">
      <c r="A299" s="24">
        <f t="shared" si="8"/>
        <v>44128</v>
      </c>
      <c r="B299" s="3" t="s">
        <v>11</v>
      </c>
      <c r="F299" s="3">
        <f t="shared" si="9"/>
        <v>0</v>
      </c>
    </row>
    <row r="300" spans="1:6" x14ac:dyDescent="0.25">
      <c r="A300" s="24">
        <f t="shared" si="8"/>
        <v>44129</v>
      </c>
      <c r="B300" s="3" t="s">
        <v>12</v>
      </c>
      <c r="F300" s="3">
        <f t="shared" si="9"/>
        <v>0</v>
      </c>
    </row>
    <row r="301" spans="1:6" x14ac:dyDescent="0.25">
      <c r="A301" s="24">
        <f t="shared" si="8"/>
        <v>44130</v>
      </c>
      <c r="B301" s="3" t="s">
        <v>12</v>
      </c>
      <c r="F301" s="3">
        <f t="shared" si="9"/>
        <v>0</v>
      </c>
    </row>
    <row r="302" spans="1:6" x14ac:dyDescent="0.25">
      <c r="A302" s="24">
        <f t="shared" si="8"/>
        <v>44131</v>
      </c>
      <c r="B302" s="3" t="s">
        <v>10</v>
      </c>
      <c r="F302" s="3">
        <f t="shared" si="9"/>
        <v>0</v>
      </c>
    </row>
    <row r="303" spans="1:6" x14ac:dyDescent="0.25">
      <c r="A303" s="24">
        <f t="shared" si="8"/>
        <v>44132</v>
      </c>
      <c r="B303" s="3" t="s">
        <v>10</v>
      </c>
      <c r="F303" s="3">
        <f t="shared" si="9"/>
        <v>0</v>
      </c>
    </row>
    <row r="304" spans="1:6" x14ac:dyDescent="0.25">
      <c r="A304" s="24">
        <f t="shared" si="8"/>
        <v>44133</v>
      </c>
      <c r="F304" s="3">
        <f t="shared" si="9"/>
        <v>0</v>
      </c>
    </row>
    <row r="305" spans="1:6" x14ac:dyDescent="0.25">
      <c r="A305" s="24">
        <f t="shared" si="8"/>
        <v>44134</v>
      </c>
      <c r="F305" s="3">
        <f t="shared" si="9"/>
        <v>0</v>
      </c>
    </row>
    <row r="306" spans="1:6" x14ac:dyDescent="0.25">
      <c r="A306" s="24">
        <f t="shared" si="8"/>
        <v>44135</v>
      </c>
      <c r="F306" s="3">
        <f t="shared" si="9"/>
        <v>0</v>
      </c>
    </row>
    <row r="307" spans="1:6" x14ac:dyDescent="0.25">
      <c r="A307" s="24">
        <f t="shared" si="8"/>
        <v>44136</v>
      </c>
      <c r="F307" s="3">
        <f t="shared" si="9"/>
        <v>0</v>
      </c>
    </row>
    <row r="308" spans="1:6" x14ac:dyDescent="0.25">
      <c r="A308" s="24">
        <f t="shared" si="8"/>
        <v>44137</v>
      </c>
      <c r="B308" s="3" t="s">
        <v>11</v>
      </c>
      <c r="F308" s="3">
        <f t="shared" si="9"/>
        <v>0</v>
      </c>
    </row>
    <row r="309" spans="1:6" x14ac:dyDescent="0.25">
      <c r="A309" s="24">
        <f t="shared" si="8"/>
        <v>44138</v>
      </c>
      <c r="B309" s="3" t="s">
        <v>11</v>
      </c>
      <c r="F309" s="3">
        <f t="shared" si="9"/>
        <v>0</v>
      </c>
    </row>
    <row r="310" spans="1:6" x14ac:dyDescent="0.25">
      <c r="A310" s="24">
        <f t="shared" si="8"/>
        <v>44139</v>
      </c>
      <c r="B310" s="3" t="s">
        <v>12</v>
      </c>
      <c r="F310" s="3">
        <f t="shared" si="9"/>
        <v>0</v>
      </c>
    </row>
    <row r="311" spans="1:6" x14ac:dyDescent="0.25">
      <c r="A311" s="24">
        <f t="shared" si="8"/>
        <v>44140</v>
      </c>
      <c r="B311" s="3" t="s">
        <v>12</v>
      </c>
      <c r="F311" s="3">
        <f t="shared" si="9"/>
        <v>0</v>
      </c>
    </row>
    <row r="312" spans="1:6" x14ac:dyDescent="0.25">
      <c r="A312" s="24">
        <f t="shared" si="8"/>
        <v>44141</v>
      </c>
      <c r="B312" s="3" t="s">
        <v>10</v>
      </c>
      <c r="F312" s="3">
        <f t="shared" si="9"/>
        <v>0</v>
      </c>
    </row>
    <row r="313" spans="1:6" x14ac:dyDescent="0.25">
      <c r="A313" s="24">
        <f t="shared" si="8"/>
        <v>44142</v>
      </c>
      <c r="B313" s="3" t="s">
        <v>10</v>
      </c>
      <c r="F313" s="3">
        <f t="shared" si="9"/>
        <v>0</v>
      </c>
    </row>
    <row r="314" spans="1:6" x14ac:dyDescent="0.25">
      <c r="A314" s="24">
        <f t="shared" si="8"/>
        <v>44143</v>
      </c>
      <c r="F314" s="3">
        <f t="shared" si="9"/>
        <v>0</v>
      </c>
    </row>
    <row r="315" spans="1:6" x14ac:dyDescent="0.25">
      <c r="A315" s="24">
        <f t="shared" si="8"/>
        <v>44144</v>
      </c>
      <c r="F315" s="3">
        <f t="shared" si="9"/>
        <v>0</v>
      </c>
    </row>
    <row r="316" spans="1:6" x14ac:dyDescent="0.25">
      <c r="A316" s="24">
        <f t="shared" si="8"/>
        <v>44145</v>
      </c>
      <c r="B316" s="3" t="s">
        <v>15</v>
      </c>
      <c r="F316" s="3">
        <f t="shared" si="9"/>
        <v>0</v>
      </c>
    </row>
    <row r="317" spans="1:6" x14ac:dyDescent="0.25">
      <c r="A317" s="24">
        <f t="shared" si="8"/>
        <v>44146</v>
      </c>
      <c r="F317" s="3">
        <f t="shared" si="9"/>
        <v>0</v>
      </c>
    </row>
    <row r="318" spans="1:6" x14ac:dyDescent="0.25">
      <c r="A318" s="24">
        <f t="shared" si="8"/>
        <v>44147</v>
      </c>
      <c r="B318" s="3" t="s">
        <v>11</v>
      </c>
      <c r="F318" s="3">
        <f t="shared" si="9"/>
        <v>0</v>
      </c>
    </row>
    <row r="319" spans="1:6" x14ac:dyDescent="0.25">
      <c r="A319" s="24">
        <f t="shared" si="8"/>
        <v>44148</v>
      </c>
      <c r="B319" s="3" t="s">
        <v>11</v>
      </c>
      <c r="F319" s="3">
        <f t="shared" si="9"/>
        <v>0</v>
      </c>
    </row>
    <row r="320" spans="1:6" x14ac:dyDescent="0.25">
      <c r="A320" s="24">
        <f t="shared" ref="A320:A367" si="10">A319+1</f>
        <v>44149</v>
      </c>
      <c r="B320" s="3" t="s">
        <v>12</v>
      </c>
      <c r="F320" s="3">
        <f t="shared" si="9"/>
        <v>0</v>
      </c>
    </row>
    <row r="321" spans="1:6" x14ac:dyDescent="0.25">
      <c r="A321" s="24">
        <f t="shared" si="10"/>
        <v>44150</v>
      </c>
      <c r="B321" s="3" t="s">
        <v>12</v>
      </c>
      <c r="F321" s="3">
        <f t="shared" si="9"/>
        <v>0</v>
      </c>
    </row>
    <row r="322" spans="1:6" x14ac:dyDescent="0.25">
      <c r="A322" s="24">
        <f t="shared" si="10"/>
        <v>44151</v>
      </c>
      <c r="B322" s="3" t="s">
        <v>10</v>
      </c>
      <c r="F322" s="3">
        <f t="shared" ref="F322:F367" si="11">IF(G322&lt;&gt;"",1,0)</f>
        <v>0</v>
      </c>
    </row>
    <row r="323" spans="1:6" x14ac:dyDescent="0.25">
      <c r="A323" s="24">
        <f t="shared" si="10"/>
        <v>44152</v>
      </c>
      <c r="B323" s="3" t="s">
        <v>10</v>
      </c>
      <c r="F323" s="3">
        <f t="shared" si="11"/>
        <v>0</v>
      </c>
    </row>
    <row r="324" spans="1:6" x14ac:dyDescent="0.25">
      <c r="A324" s="24">
        <f t="shared" si="10"/>
        <v>44153</v>
      </c>
      <c r="F324" s="3">
        <f t="shared" si="11"/>
        <v>0</v>
      </c>
    </row>
    <row r="325" spans="1:6" x14ac:dyDescent="0.25">
      <c r="A325" s="24">
        <f t="shared" si="10"/>
        <v>44154</v>
      </c>
      <c r="F325" s="3">
        <f t="shared" si="11"/>
        <v>0</v>
      </c>
    </row>
    <row r="326" spans="1:6" x14ac:dyDescent="0.25">
      <c r="A326" s="24">
        <f t="shared" si="10"/>
        <v>44155</v>
      </c>
      <c r="F326" s="3">
        <f t="shared" si="11"/>
        <v>0</v>
      </c>
    </row>
    <row r="327" spans="1:6" x14ac:dyDescent="0.25">
      <c r="A327" s="24">
        <f t="shared" si="10"/>
        <v>44156</v>
      </c>
      <c r="F327" s="3">
        <f t="shared" si="11"/>
        <v>0</v>
      </c>
    </row>
    <row r="328" spans="1:6" x14ac:dyDescent="0.25">
      <c r="A328" s="24">
        <f t="shared" si="10"/>
        <v>44157</v>
      </c>
      <c r="B328" s="3" t="s">
        <v>11</v>
      </c>
      <c r="F328" s="3">
        <f t="shared" si="11"/>
        <v>0</v>
      </c>
    </row>
    <row r="329" spans="1:6" x14ac:dyDescent="0.25">
      <c r="A329" s="24">
        <f t="shared" si="10"/>
        <v>44158</v>
      </c>
      <c r="B329" s="3" t="s">
        <v>11</v>
      </c>
      <c r="F329" s="3">
        <f t="shared" si="11"/>
        <v>0</v>
      </c>
    </row>
    <row r="330" spans="1:6" x14ac:dyDescent="0.25">
      <c r="A330" s="24">
        <f t="shared" si="10"/>
        <v>44159</v>
      </c>
      <c r="B330" s="3" t="s">
        <v>12</v>
      </c>
      <c r="F330" s="3">
        <f t="shared" si="11"/>
        <v>0</v>
      </c>
    </row>
    <row r="331" spans="1:6" x14ac:dyDescent="0.25">
      <c r="A331" s="24">
        <f t="shared" si="10"/>
        <v>44160</v>
      </c>
      <c r="B331" s="3" t="s">
        <v>12</v>
      </c>
      <c r="F331" s="3">
        <f t="shared" si="11"/>
        <v>0</v>
      </c>
    </row>
    <row r="332" spans="1:6" x14ac:dyDescent="0.25">
      <c r="A332" s="24">
        <f t="shared" si="10"/>
        <v>44161</v>
      </c>
      <c r="B332" s="3" t="s">
        <v>10</v>
      </c>
      <c r="F332" s="3">
        <f t="shared" si="11"/>
        <v>0</v>
      </c>
    </row>
    <row r="333" spans="1:6" x14ac:dyDescent="0.25">
      <c r="A333" s="24">
        <f t="shared" si="10"/>
        <v>44162</v>
      </c>
      <c r="B333" s="3" t="s">
        <v>10</v>
      </c>
      <c r="F333" s="3">
        <f t="shared" si="11"/>
        <v>0</v>
      </c>
    </row>
    <row r="334" spans="1:6" x14ac:dyDescent="0.25">
      <c r="A334" s="24">
        <f t="shared" si="10"/>
        <v>44163</v>
      </c>
      <c r="F334" s="3">
        <f t="shared" si="11"/>
        <v>0</v>
      </c>
    </row>
    <row r="335" spans="1:6" x14ac:dyDescent="0.25">
      <c r="A335" s="24">
        <f t="shared" si="10"/>
        <v>44164</v>
      </c>
      <c r="F335" s="3">
        <f t="shared" si="11"/>
        <v>0</v>
      </c>
    </row>
    <row r="336" spans="1:6" x14ac:dyDescent="0.25">
      <c r="A336" s="24">
        <f t="shared" si="10"/>
        <v>44165</v>
      </c>
      <c r="B336" s="3" t="s">
        <v>15</v>
      </c>
      <c r="F336" s="3">
        <f t="shared" si="11"/>
        <v>0</v>
      </c>
    </row>
    <row r="337" spans="1:6" x14ac:dyDescent="0.25">
      <c r="A337" s="24">
        <f t="shared" si="10"/>
        <v>44166</v>
      </c>
      <c r="F337" s="3">
        <f t="shared" si="11"/>
        <v>0</v>
      </c>
    </row>
    <row r="338" spans="1:6" x14ac:dyDescent="0.25">
      <c r="A338" s="24">
        <f t="shared" si="10"/>
        <v>44167</v>
      </c>
      <c r="B338" s="3" t="s">
        <v>11</v>
      </c>
      <c r="F338" s="3">
        <f t="shared" si="11"/>
        <v>0</v>
      </c>
    </row>
    <row r="339" spans="1:6" x14ac:dyDescent="0.25">
      <c r="A339" s="24">
        <f t="shared" si="10"/>
        <v>44168</v>
      </c>
      <c r="B339" s="3" t="s">
        <v>11</v>
      </c>
      <c r="F339" s="3">
        <f t="shared" si="11"/>
        <v>0</v>
      </c>
    </row>
    <row r="340" spans="1:6" x14ac:dyDescent="0.25">
      <c r="A340" s="24">
        <f t="shared" si="10"/>
        <v>44169</v>
      </c>
      <c r="B340" s="3" t="s">
        <v>12</v>
      </c>
      <c r="F340" s="3">
        <f t="shared" si="11"/>
        <v>0</v>
      </c>
    </row>
    <row r="341" spans="1:6" x14ac:dyDescent="0.25">
      <c r="A341" s="24">
        <f t="shared" si="10"/>
        <v>44170</v>
      </c>
      <c r="B341" s="3" t="s">
        <v>12</v>
      </c>
      <c r="F341" s="3">
        <f t="shared" si="11"/>
        <v>0</v>
      </c>
    </row>
    <row r="342" spans="1:6" x14ac:dyDescent="0.25">
      <c r="A342" s="24">
        <f t="shared" si="10"/>
        <v>44171</v>
      </c>
      <c r="B342" s="3" t="s">
        <v>10</v>
      </c>
      <c r="F342" s="3">
        <f t="shared" si="11"/>
        <v>0</v>
      </c>
    </row>
    <row r="343" spans="1:6" x14ac:dyDescent="0.25">
      <c r="A343" s="24">
        <f t="shared" si="10"/>
        <v>44172</v>
      </c>
      <c r="B343" s="3" t="s">
        <v>10</v>
      </c>
      <c r="F343" s="3">
        <f t="shared" si="11"/>
        <v>0</v>
      </c>
    </row>
    <row r="344" spans="1:6" x14ac:dyDescent="0.25">
      <c r="A344" s="24">
        <f t="shared" si="10"/>
        <v>44173</v>
      </c>
      <c r="F344" s="3">
        <f t="shared" si="11"/>
        <v>0</v>
      </c>
    </row>
    <row r="345" spans="1:6" x14ac:dyDescent="0.25">
      <c r="A345" s="24">
        <f t="shared" si="10"/>
        <v>44174</v>
      </c>
      <c r="F345" s="3">
        <f t="shared" si="11"/>
        <v>0</v>
      </c>
    </row>
    <row r="346" spans="1:6" x14ac:dyDescent="0.25">
      <c r="A346" s="24">
        <f t="shared" si="10"/>
        <v>44175</v>
      </c>
      <c r="F346" s="3">
        <f t="shared" si="11"/>
        <v>0</v>
      </c>
    </row>
    <row r="347" spans="1:6" x14ac:dyDescent="0.25">
      <c r="A347" s="24">
        <f t="shared" si="10"/>
        <v>44176</v>
      </c>
      <c r="F347" s="3">
        <f t="shared" si="11"/>
        <v>0</v>
      </c>
    </row>
    <row r="348" spans="1:6" x14ac:dyDescent="0.25">
      <c r="A348" s="24">
        <f t="shared" si="10"/>
        <v>44177</v>
      </c>
      <c r="B348" s="3" t="s">
        <v>11</v>
      </c>
      <c r="F348" s="3">
        <f t="shared" si="11"/>
        <v>0</v>
      </c>
    </row>
    <row r="349" spans="1:6" x14ac:dyDescent="0.25">
      <c r="A349" s="24">
        <f t="shared" si="10"/>
        <v>44178</v>
      </c>
      <c r="B349" s="3" t="s">
        <v>11</v>
      </c>
      <c r="F349" s="3">
        <f t="shared" si="11"/>
        <v>0</v>
      </c>
    </row>
    <row r="350" spans="1:6" x14ac:dyDescent="0.25">
      <c r="A350" s="24">
        <f t="shared" si="10"/>
        <v>44179</v>
      </c>
      <c r="B350" s="3" t="s">
        <v>12</v>
      </c>
      <c r="F350" s="3">
        <f t="shared" si="11"/>
        <v>0</v>
      </c>
    </row>
    <row r="351" spans="1:6" x14ac:dyDescent="0.25">
      <c r="A351" s="24">
        <f t="shared" si="10"/>
        <v>44180</v>
      </c>
      <c r="B351" s="3" t="s">
        <v>12</v>
      </c>
      <c r="F351" s="3">
        <f t="shared" si="11"/>
        <v>0</v>
      </c>
    </row>
    <row r="352" spans="1:6" x14ac:dyDescent="0.25">
      <c r="A352" s="24">
        <f t="shared" si="10"/>
        <v>44181</v>
      </c>
      <c r="B352" s="3" t="s">
        <v>10</v>
      </c>
      <c r="F352" s="3">
        <f t="shared" si="11"/>
        <v>0</v>
      </c>
    </row>
    <row r="353" spans="1:6" x14ac:dyDescent="0.25">
      <c r="A353" s="24">
        <f t="shared" si="10"/>
        <v>44182</v>
      </c>
      <c r="B353" s="3" t="s">
        <v>10</v>
      </c>
      <c r="F353" s="3">
        <f t="shared" si="11"/>
        <v>0</v>
      </c>
    </row>
    <row r="354" spans="1:6" x14ac:dyDescent="0.25">
      <c r="A354" s="24">
        <f t="shared" si="10"/>
        <v>44183</v>
      </c>
      <c r="F354" s="3">
        <f t="shared" si="11"/>
        <v>0</v>
      </c>
    </row>
    <row r="355" spans="1:6" x14ac:dyDescent="0.25">
      <c r="A355" s="24">
        <f t="shared" si="10"/>
        <v>44184</v>
      </c>
      <c r="F355" s="3">
        <f t="shared" si="11"/>
        <v>0</v>
      </c>
    </row>
    <row r="356" spans="1:6" x14ac:dyDescent="0.25">
      <c r="A356" s="24">
        <f t="shared" si="10"/>
        <v>44185</v>
      </c>
      <c r="F356" s="3">
        <f t="shared" si="11"/>
        <v>0</v>
      </c>
    </row>
    <row r="357" spans="1:6" x14ac:dyDescent="0.25">
      <c r="A357" s="24">
        <f t="shared" si="10"/>
        <v>44186</v>
      </c>
      <c r="F357" s="3">
        <f t="shared" si="11"/>
        <v>0</v>
      </c>
    </row>
    <row r="358" spans="1:6" x14ac:dyDescent="0.25">
      <c r="A358" s="24">
        <f t="shared" si="10"/>
        <v>44187</v>
      </c>
      <c r="B358" s="3" t="s">
        <v>11</v>
      </c>
      <c r="F358" s="3">
        <f t="shared" si="11"/>
        <v>0</v>
      </c>
    </row>
    <row r="359" spans="1:6" x14ac:dyDescent="0.25">
      <c r="A359" s="24">
        <f t="shared" si="10"/>
        <v>44188</v>
      </c>
      <c r="B359" s="3" t="s">
        <v>11</v>
      </c>
      <c r="F359" s="3">
        <f t="shared" si="11"/>
        <v>0</v>
      </c>
    </row>
    <row r="360" spans="1:6" x14ac:dyDescent="0.25">
      <c r="A360" s="24">
        <f t="shared" si="10"/>
        <v>44189</v>
      </c>
      <c r="B360" s="3" t="s">
        <v>12</v>
      </c>
      <c r="F360" s="3">
        <f t="shared" si="11"/>
        <v>0</v>
      </c>
    </row>
    <row r="361" spans="1:6" x14ac:dyDescent="0.25">
      <c r="A361" s="24">
        <f t="shared" si="10"/>
        <v>44190</v>
      </c>
      <c r="F361" s="3">
        <f t="shared" si="11"/>
        <v>0</v>
      </c>
    </row>
    <row r="362" spans="1:6" x14ac:dyDescent="0.25">
      <c r="A362" s="24">
        <f t="shared" si="10"/>
        <v>44191</v>
      </c>
      <c r="B362" s="3" t="s">
        <v>10</v>
      </c>
      <c r="F362" s="3">
        <f t="shared" si="11"/>
        <v>0</v>
      </c>
    </row>
    <row r="363" spans="1:6" x14ac:dyDescent="0.25">
      <c r="A363" s="24">
        <f t="shared" si="10"/>
        <v>44192</v>
      </c>
      <c r="B363" s="3" t="s">
        <v>10</v>
      </c>
      <c r="F363" s="3">
        <f t="shared" si="11"/>
        <v>0</v>
      </c>
    </row>
    <row r="364" spans="1:6" x14ac:dyDescent="0.25">
      <c r="A364" s="24">
        <f t="shared" si="10"/>
        <v>44193</v>
      </c>
      <c r="F364" s="3">
        <f t="shared" si="11"/>
        <v>0</v>
      </c>
    </row>
    <row r="365" spans="1:6" x14ac:dyDescent="0.25">
      <c r="A365" s="24">
        <f t="shared" si="10"/>
        <v>44194</v>
      </c>
      <c r="F365" s="3">
        <f t="shared" si="11"/>
        <v>0</v>
      </c>
    </row>
    <row r="366" spans="1:6" x14ac:dyDescent="0.25">
      <c r="A366" s="24">
        <f t="shared" si="10"/>
        <v>44195</v>
      </c>
      <c r="F366" s="3">
        <f t="shared" si="11"/>
        <v>0</v>
      </c>
    </row>
    <row r="367" spans="1:6" x14ac:dyDescent="0.25">
      <c r="A367" s="24">
        <f t="shared" si="10"/>
        <v>44196</v>
      </c>
      <c r="F367" s="3">
        <f t="shared" si="11"/>
        <v>0</v>
      </c>
    </row>
  </sheetData>
  <mergeCells count="1">
    <mergeCell ref="I1:J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</vt:lpstr>
      <vt:lpstr>Mois</vt:lpstr>
      <vt:lpstr>Poste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Guy Blancher</cp:lastModifiedBy>
  <dcterms:created xsi:type="dcterms:W3CDTF">2020-05-02T14:34:32Z</dcterms:created>
  <dcterms:modified xsi:type="dcterms:W3CDTF">2020-05-06T18:21:41Z</dcterms:modified>
</cp:coreProperties>
</file>