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tephi - enregistrer des données dans une base\"/>
    </mc:Choice>
  </mc:AlternateContent>
  <bookViews>
    <workbookView xWindow="0" yWindow="0" windowWidth="21615" windowHeight="9120" tabRatio="834" activeTab="3"/>
  </bookViews>
  <sheets>
    <sheet name="ACCUEIL" sheetId="6" r:id="rId1"/>
    <sheet name="Modèle" sheetId="10" state="hidden" r:id="rId2"/>
    <sheet name="BASE" sheetId="7" r:id="rId3"/>
    <sheet name="YOHAN" sheetId="2" r:id="rId4"/>
    <sheet name="NICOLAS" sheetId="8" r:id="rId5"/>
    <sheet name="JULIEN" sheetId="9" r:id="rId6"/>
  </sheets>
  <functionGroups builtInGroupCount="18"/>
  <calcPr calcId="152511"/>
</workbook>
</file>

<file path=xl/calcChain.xml><?xml version="1.0" encoding="utf-8"?>
<calcChain xmlns="http://schemas.openxmlformats.org/spreadsheetml/2006/main">
  <c r="U40" i="10" l="1"/>
  <c r="T40" i="10"/>
  <c r="U39" i="10"/>
  <c r="T39" i="10"/>
  <c r="U38" i="10"/>
  <c r="T38" i="10"/>
  <c r="U37" i="10"/>
  <c r="T37" i="10"/>
  <c r="U36" i="10"/>
  <c r="T36" i="10"/>
  <c r="U35" i="10"/>
  <c r="T35" i="10"/>
  <c r="S34" i="10"/>
  <c r="R34" i="10"/>
  <c r="Q34" i="10"/>
  <c r="P34" i="10"/>
  <c r="O34" i="10"/>
  <c r="N34" i="10"/>
  <c r="M34" i="10"/>
  <c r="S31" i="10"/>
  <c r="R31" i="10"/>
  <c r="Q31" i="10"/>
  <c r="P31" i="10"/>
  <c r="O31" i="10"/>
  <c r="N31" i="10"/>
  <c r="U31" i="10" s="1"/>
  <c r="M31" i="10"/>
  <c r="L31" i="10"/>
  <c r="K31" i="10"/>
  <c r="J31" i="10"/>
  <c r="I31" i="10"/>
  <c r="U30" i="10"/>
  <c r="U29" i="10"/>
  <c r="T29" i="10"/>
  <c r="U28" i="10"/>
  <c r="T28" i="10"/>
  <c r="U27" i="10"/>
  <c r="T27" i="10"/>
  <c r="U26" i="10"/>
  <c r="T26" i="10"/>
  <c r="U25" i="10"/>
  <c r="T25" i="10"/>
  <c r="U24" i="10"/>
  <c r="T24" i="10"/>
  <c r="U23" i="10"/>
  <c r="T23" i="10"/>
  <c r="U22" i="10"/>
  <c r="T22" i="10"/>
  <c r="U21" i="10"/>
  <c r="T21" i="10"/>
  <c r="U20" i="10"/>
  <c r="T20" i="10"/>
  <c r="U19" i="10"/>
  <c r="T19" i="10"/>
  <c r="U18" i="10"/>
  <c r="T18" i="10"/>
  <c r="U17" i="10"/>
  <c r="T17" i="10"/>
  <c r="U16" i="10"/>
  <c r="T16" i="10"/>
  <c r="U15" i="10"/>
  <c r="T15" i="10"/>
  <c r="U14" i="10"/>
  <c r="T14" i="10"/>
  <c r="U13" i="10"/>
  <c r="T13" i="10"/>
  <c r="U12" i="10"/>
  <c r="T12" i="10"/>
  <c r="U11" i="10"/>
  <c r="T11" i="10"/>
  <c r="U10" i="10"/>
  <c r="T10" i="10"/>
  <c r="J1" i="10"/>
  <c r="K7" i="10"/>
  <c r="H12" i="10"/>
  <c r="M8" i="10" s="1"/>
  <c r="N8" i="10" s="1"/>
  <c r="O8" i="10" s="1"/>
  <c r="P8" i="10" s="1"/>
  <c r="Q8" i="10" s="1"/>
  <c r="R8" i="10" s="1"/>
  <c r="S8" i="10" s="1"/>
  <c r="H1" i="9" l="1"/>
  <c r="H1" i="8"/>
  <c r="H1" i="2"/>
  <c r="I1" i="9"/>
  <c r="K7" i="9" s="1"/>
  <c r="U77" i="9"/>
  <c r="T77" i="9"/>
  <c r="U76" i="9"/>
  <c r="T76" i="9"/>
  <c r="U75" i="9"/>
  <c r="T75" i="9"/>
  <c r="U74" i="9"/>
  <c r="T74" i="9"/>
  <c r="U73" i="9"/>
  <c r="T73" i="9"/>
  <c r="U72" i="9"/>
  <c r="T72" i="9"/>
  <c r="S71" i="9"/>
  <c r="R71" i="9"/>
  <c r="Q71" i="9"/>
  <c r="P71" i="9"/>
  <c r="O71" i="9"/>
  <c r="N71" i="9"/>
  <c r="M71" i="9"/>
  <c r="S68" i="9"/>
  <c r="U67" i="9" s="1"/>
  <c r="R68" i="9"/>
  <c r="Q68" i="9"/>
  <c r="P68" i="9"/>
  <c r="O68" i="9"/>
  <c r="N68" i="9"/>
  <c r="M68" i="9"/>
  <c r="L68" i="9"/>
  <c r="K68" i="9"/>
  <c r="J68" i="9"/>
  <c r="I68" i="9"/>
  <c r="U66" i="9"/>
  <c r="T66" i="9"/>
  <c r="U65" i="9"/>
  <c r="T65" i="9"/>
  <c r="U64" i="9"/>
  <c r="T64" i="9"/>
  <c r="U63" i="9"/>
  <c r="T63" i="9"/>
  <c r="U62" i="9"/>
  <c r="T62" i="9"/>
  <c r="U61" i="9"/>
  <c r="T61" i="9"/>
  <c r="U60" i="9"/>
  <c r="T60" i="9"/>
  <c r="U59" i="9"/>
  <c r="T59" i="9"/>
  <c r="U58" i="9"/>
  <c r="T58" i="9"/>
  <c r="U57" i="9"/>
  <c r="T57" i="9"/>
  <c r="U56" i="9"/>
  <c r="T56" i="9"/>
  <c r="U55" i="9"/>
  <c r="T55" i="9"/>
  <c r="U54" i="9"/>
  <c r="T54" i="9"/>
  <c r="U53" i="9"/>
  <c r="T53" i="9"/>
  <c r="U52" i="9"/>
  <c r="T52" i="9"/>
  <c r="U51" i="9"/>
  <c r="T51" i="9"/>
  <c r="U50" i="9"/>
  <c r="T50" i="9"/>
  <c r="U49" i="9"/>
  <c r="T49" i="9"/>
  <c r="H49" i="9"/>
  <c r="U48" i="9"/>
  <c r="T48" i="9"/>
  <c r="U47" i="9"/>
  <c r="T47" i="9"/>
  <c r="U44" i="9"/>
  <c r="M45" i="9" s="1"/>
  <c r="N45" i="9" s="1"/>
  <c r="O45" i="9" s="1"/>
  <c r="P45" i="9" s="1"/>
  <c r="Q45" i="9" s="1"/>
  <c r="R45" i="9" s="1"/>
  <c r="S45" i="9" s="1"/>
  <c r="U40" i="9"/>
  <c r="T40" i="9"/>
  <c r="U39" i="9"/>
  <c r="T39" i="9"/>
  <c r="U38" i="9"/>
  <c r="T38" i="9"/>
  <c r="U37" i="9"/>
  <c r="T37" i="9"/>
  <c r="U36" i="9"/>
  <c r="T36" i="9"/>
  <c r="U35" i="9"/>
  <c r="T35" i="9"/>
  <c r="S34" i="9"/>
  <c r="R34" i="9"/>
  <c r="Q34" i="9"/>
  <c r="P34" i="9"/>
  <c r="O34" i="9"/>
  <c r="N34" i="9"/>
  <c r="M34" i="9"/>
  <c r="S31" i="9"/>
  <c r="U30" i="9" s="1"/>
  <c r="R31" i="9"/>
  <c r="Q31" i="9"/>
  <c r="P31" i="9"/>
  <c r="O31" i="9"/>
  <c r="N31" i="9"/>
  <c r="M31" i="9"/>
  <c r="L31" i="9"/>
  <c r="K31" i="9"/>
  <c r="J31" i="9"/>
  <c r="I31" i="9"/>
  <c r="U29" i="9"/>
  <c r="T29" i="9"/>
  <c r="U28" i="9"/>
  <c r="T28" i="9"/>
  <c r="U27" i="9"/>
  <c r="T27" i="9"/>
  <c r="U26" i="9"/>
  <c r="T26" i="9"/>
  <c r="U25" i="9"/>
  <c r="T25" i="9"/>
  <c r="U24" i="9"/>
  <c r="T24" i="9"/>
  <c r="U23" i="9"/>
  <c r="T23" i="9"/>
  <c r="U22" i="9"/>
  <c r="T22" i="9"/>
  <c r="U21" i="9"/>
  <c r="T21" i="9"/>
  <c r="U20" i="9"/>
  <c r="T20" i="9"/>
  <c r="U19" i="9"/>
  <c r="T19" i="9"/>
  <c r="U18" i="9"/>
  <c r="T18" i="9"/>
  <c r="U17" i="9"/>
  <c r="T17" i="9"/>
  <c r="U16" i="9"/>
  <c r="T16" i="9"/>
  <c r="U15" i="9"/>
  <c r="T15" i="9"/>
  <c r="U14" i="9"/>
  <c r="T14" i="9"/>
  <c r="U13" i="9"/>
  <c r="T13" i="9"/>
  <c r="U12" i="9"/>
  <c r="T12" i="9"/>
  <c r="H12" i="9"/>
  <c r="M8" i="9" s="1"/>
  <c r="N8" i="9" s="1"/>
  <c r="O8" i="9" s="1"/>
  <c r="P8" i="9" s="1"/>
  <c r="Q8" i="9" s="1"/>
  <c r="R8" i="9" s="1"/>
  <c r="S8" i="9" s="1"/>
  <c r="U11" i="9"/>
  <c r="T11" i="9"/>
  <c r="U10" i="9"/>
  <c r="T10" i="9"/>
  <c r="J1" i="9"/>
  <c r="U31" i="9" l="1"/>
  <c r="K44" i="9"/>
  <c r="U68" i="9"/>
  <c r="U35" i="2"/>
  <c r="U35" i="8"/>
  <c r="I1" i="8"/>
  <c r="K44" i="8" s="1"/>
  <c r="U77" i="8"/>
  <c r="T77" i="8"/>
  <c r="U76" i="8"/>
  <c r="T76" i="8"/>
  <c r="U75" i="8"/>
  <c r="T75" i="8"/>
  <c r="U74" i="8"/>
  <c r="T74" i="8"/>
  <c r="U73" i="8"/>
  <c r="T73" i="8"/>
  <c r="U72" i="8"/>
  <c r="T72" i="8"/>
  <c r="S71" i="8"/>
  <c r="R71" i="8"/>
  <c r="Q71" i="8"/>
  <c r="P71" i="8"/>
  <c r="O71" i="8"/>
  <c r="N71" i="8"/>
  <c r="M71" i="8"/>
  <c r="S68" i="8"/>
  <c r="U67" i="8" s="1"/>
  <c r="R68" i="8"/>
  <c r="Q68" i="8"/>
  <c r="P68" i="8"/>
  <c r="O68" i="8"/>
  <c r="N68" i="8"/>
  <c r="M68" i="8"/>
  <c r="L68" i="8"/>
  <c r="K68" i="8"/>
  <c r="J68" i="8"/>
  <c r="I68" i="8"/>
  <c r="U66" i="8"/>
  <c r="T66" i="8"/>
  <c r="U65" i="8"/>
  <c r="T65" i="8"/>
  <c r="U64" i="8"/>
  <c r="T64" i="8"/>
  <c r="U63" i="8"/>
  <c r="T63" i="8"/>
  <c r="U62" i="8"/>
  <c r="T62" i="8"/>
  <c r="U61" i="8"/>
  <c r="T61" i="8"/>
  <c r="U60" i="8"/>
  <c r="T60" i="8"/>
  <c r="U59" i="8"/>
  <c r="T59" i="8"/>
  <c r="U58" i="8"/>
  <c r="T58" i="8"/>
  <c r="U57" i="8"/>
  <c r="T57" i="8"/>
  <c r="U56" i="8"/>
  <c r="T56" i="8"/>
  <c r="U55" i="8"/>
  <c r="T55" i="8"/>
  <c r="U54" i="8"/>
  <c r="T54" i="8"/>
  <c r="U53" i="8"/>
  <c r="T53" i="8"/>
  <c r="U52" i="8"/>
  <c r="T52" i="8"/>
  <c r="U51" i="8"/>
  <c r="T51" i="8"/>
  <c r="U50" i="8"/>
  <c r="T50" i="8"/>
  <c r="U49" i="8"/>
  <c r="T49" i="8"/>
  <c r="H49" i="8"/>
  <c r="U48" i="8"/>
  <c r="T48" i="8"/>
  <c r="U47" i="8"/>
  <c r="T47" i="8"/>
  <c r="U44" i="8"/>
  <c r="U40" i="8"/>
  <c r="T40" i="8"/>
  <c r="U39" i="8"/>
  <c r="T39" i="8"/>
  <c r="U38" i="8"/>
  <c r="T38" i="8"/>
  <c r="U37" i="8"/>
  <c r="T37" i="8"/>
  <c r="U36" i="8"/>
  <c r="T36" i="8"/>
  <c r="T35" i="8"/>
  <c r="S34" i="8"/>
  <c r="R34" i="8"/>
  <c r="Q34" i="8"/>
  <c r="P34" i="8"/>
  <c r="O34" i="8"/>
  <c r="N34" i="8"/>
  <c r="M34" i="8"/>
  <c r="S31" i="8"/>
  <c r="R31" i="8"/>
  <c r="Q31" i="8"/>
  <c r="P31" i="8"/>
  <c r="O31" i="8"/>
  <c r="N31" i="8"/>
  <c r="M31" i="8"/>
  <c r="L31" i="8"/>
  <c r="K31" i="8"/>
  <c r="J31" i="8"/>
  <c r="I31" i="8"/>
  <c r="U29" i="8"/>
  <c r="T29" i="8"/>
  <c r="U28" i="8"/>
  <c r="T28" i="8"/>
  <c r="U27" i="8"/>
  <c r="T27" i="8"/>
  <c r="U26" i="8"/>
  <c r="T26" i="8"/>
  <c r="U25" i="8"/>
  <c r="T25" i="8"/>
  <c r="U24" i="8"/>
  <c r="T24" i="8"/>
  <c r="U23" i="8"/>
  <c r="T23" i="8"/>
  <c r="U22" i="8"/>
  <c r="T22" i="8"/>
  <c r="U21" i="8"/>
  <c r="T21" i="8"/>
  <c r="U20" i="8"/>
  <c r="T20" i="8"/>
  <c r="U19" i="8"/>
  <c r="T19" i="8"/>
  <c r="U18" i="8"/>
  <c r="T18" i="8"/>
  <c r="U17" i="8"/>
  <c r="T17" i="8"/>
  <c r="U16" i="8"/>
  <c r="T16" i="8"/>
  <c r="U15" i="8"/>
  <c r="T15" i="8"/>
  <c r="U14" i="8"/>
  <c r="T14" i="8"/>
  <c r="U13" i="8"/>
  <c r="T13" i="8"/>
  <c r="U12" i="8"/>
  <c r="T12" i="8"/>
  <c r="H12" i="8"/>
  <c r="M8" i="8" s="1"/>
  <c r="N8" i="8" s="1"/>
  <c r="O8" i="8" s="1"/>
  <c r="P8" i="8" s="1"/>
  <c r="Q8" i="8" s="1"/>
  <c r="R8" i="8" s="1"/>
  <c r="S8" i="8" s="1"/>
  <c r="U11" i="8"/>
  <c r="T11" i="8"/>
  <c r="U10" i="8"/>
  <c r="T10" i="8"/>
  <c r="J1" i="8"/>
  <c r="U31" i="8" l="1"/>
  <c r="U68" i="8"/>
  <c r="U30" i="8"/>
  <c r="K7" i="8"/>
  <c r="M45" i="8"/>
  <c r="N45" i="8" s="1"/>
  <c r="O45" i="8" s="1"/>
  <c r="P45" i="8" s="1"/>
  <c r="Q45" i="8" s="1"/>
  <c r="R45" i="8" s="1"/>
  <c r="S45" i="8" s="1"/>
  <c r="J1" i="2"/>
  <c r="I1" i="2"/>
  <c r="H12" i="2" l="1"/>
  <c r="M8" i="2" s="1"/>
  <c r="K7" i="2" l="1"/>
  <c r="L31" i="2"/>
  <c r="K31" i="2"/>
  <c r="J31" i="2"/>
  <c r="I31" i="2"/>
  <c r="U40" i="2" l="1"/>
  <c r="T40" i="2"/>
  <c r="U39" i="2"/>
  <c r="T39" i="2"/>
  <c r="U38" i="2"/>
  <c r="T38" i="2"/>
  <c r="U37" i="2"/>
  <c r="T37" i="2"/>
  <c r="U36" i="2"/>
  <c r="T36" i="2"/>
  <c r="T35" i="2"/>
  <c r="S34" i="2"/>
  <c r="R34" i="2"/>
  <c r="Q34" i="2"/>
  <c r="P34" i="2"/>
  <c r="O34" i="2"/>
  <c r="N34" i="2"/>
  <c r="M34" i="2"/>
  <c r="S31" i="2"/>
  <c r="R31" i="2"/>
  <c r="Q31" i="2"/>
  <c r="P31" i="2"/>
  <c r="O31" i="2"/>
  <c r="N31" i="2"/>
  <c r="M31" i="2"/>
  <c r="U29" i="2"/>
  <c r="T29" i="2"/>
  <c r="U28" i="2"/>
  <c r="T28" i="2"/>
  <c r="U27" i="2"/>
  <c r="T27" i="2"/>
  <c r="U26" i="2"/>
  <c r="T26" i="2"/>
  <c r="U25" i="2"/>
  <c r="T25" i="2"/>
  <c r="U24" i="2"/>
  <c r="T24" i="2"/>
  <c r="U23" i="2"/>
  <c r="T23" i="2"/>
  <c r="U22" i="2"/>
  <c r="T22" i="2"/>
  <c r="U21" i="2"/>
  <c r="T21" i="2"/>
  <c r="U20" i="2"/>
  <c r="T20" i="2"/>
  <c r="U19" i="2"/>
  <c r="T19" i="2"/>
  <c r="U18" i="2"/>
  <c r="T18" i="2"/>
  <c r="U17" i="2"/>
  <c r="T17" i="2"/>
  <c r="U16" i="2"/>
  <c r="T16" i="2"/>
  <c r="U15" i="2"/>
  <c r="T15" i="2"/>
  <c r="U14" i="2"/>
  <c r="T14" i="2"/>
  <c r="U13" i="2"/>
  <c r="T13" i="2"/>
  <c r="U12" i="2"/>
  <c r="T12" i="2"/>
  <c r="U11" i="2"/>
  <c r="T11" i="2"/>
  <c r="U10" i="2"/>
  <c r="T10" i="2"/>
  <c r="N8" i="2"/>
  <c r="U30" i="2" l="1"/>
  <c r="O8" i="2"/>
  <c r="U31" i="2"/>
  <c r="P8" i="2" l="1"/>
  <c r="Q8" i="2" l="1"/>
  <c r="R8" i="2" l="1"/>
  <c r="S8" i="2" l="1"/>
</calcChain>
</file>

<file path=xl/sharedStrings.xml><?xml version="1.0" encoding="utf-8"?>
<sst xmlns="http://schemas.openxmlformats.org/spreadsheetml/2006/main" count="358" uniqueCount="49">
  <si>
    <t xml:space="preserve">  HEURES SALARIE</t>
  </si>
  <si>
    <t>LUNDI</t>
  </si>
  <si>
    <t>MARDI</t>
  </si>
  <si>
    <t xml:space="preserve">MERCREDI </t>
  </si>
  <si>
    <t xml:space="preserve">JEUDI </t>
  </si>
  <si>
    <t xml:space="preserve">VENDREDI </t>
  </si>
  <si>
    <t>SAMEDI</t>
  </si>
  <si>
    <t>DIMANCHE</t>
  </si>
  <si>
    <t>CODES</t>
  </si>
  <si>
    <t>COMMENTAIRES</t>
  </si>
  <si>
    <t/>
  </si>
  <si>
    <t>F</t>
  </si>
  <si>
    <t>O</t>
  </si>
  <si>
    <t>W</t>
  </si>
  <si>
    <t>ENREGISTREMENTS COMPLEMENTAIRES</t>
  </si>
  <si>
    <t>OUTILS</t>
  </si>
  <si>
    <t>OPERATIONS</t>
  </si>
  <si>
    <t>TRA</t>
  </si>
  <si>
    <t>DES</t>
  </si>
  <si>
    <t>OUVRE=0</t>
  </si>
  <si>
    <t>FERIE=F</t>
  </si>
  <si>
    <t>CONGE=C</t>
  </si>
  <si>
    <t>W-END=W</t>
  </si>
  <si>
    <t>YOHAN</t>
  </si>
  <si>
    <t>ANNEE</t>
  </si>
  <si>
    <t>QUAND</t>
  </si>
  <si>
    <t>QUOI</t>
  </si>
  <si>
    <t>QUI</t>
  </si>
  <si>
    <t>COMBIEN</t>
  </si>
  <si>
    <t>atelier</t>
  </si>
  <si>
    <t>SALARIE1</t>
  </si>
  <si>
    <t>SALARIE2</t>
  </si>
  <si>
    <t>SALARIE3</t>
  </si>
  <si>
    <t>SEMAINE</t>
  </si>
  <si>
    <t>PEL</t>
  </si>
  <si>
    <t>KM</t>
  </si>
  <si>
    <t>NICOLAS</t>
  </si>
  <si>
    <t>JULIEN</t>
  </si>
  <si>
    <t>SALARIE4</t>
  </si>
  <si>
    <t>SALARIE5</t>
  </si>
  <si>
    <t>Nom</t>
  </si>
  <si>
    <t>Année</t>
  </si>
  <si>
    <t>Alphonse</t>
  </si>
  <si>
    <t>SALARIE6</t>
  </si>
  <si>
    <t>SALARIE7</t>
  </si>
  <si>
    <t>SALARIE8</t>
  </si>
  <si>
    <t>SALARIE9</t>
  </si>
  <si>
    <t>Nicolas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</si>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</sst>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[$-40C]d\-mmm;@"/>
    <numFmt numFmtId="166" formatCode="#.##0\.00"/>
    <numFmt numFmtId="167" formatCode="#\.00"/>
    <numFmt numFmtId="168" formatCode="\$#\.00"/>
  </numFmts>
  <fonts count="28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24"/>
      <color indexed="10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4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8"/>
      <color indexed="9"/>
      <name val="Arial"/>
      <family val="2"/>
    </font>
    <font>
      <sz val="10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8"/>
      <color indexed="9"/>
      <name val="Arial"/>
      <family val="2"/>
    </font>
    <font>
      <sz val="9"/>
      <color theme="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36"/>
      <color rgb="FFFF0000"/>
      <name val="Arial"/>
      <family val="2"/>
    </font>
    <font>
      <sz val="10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2" tint="-0.749961851863155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indexed="9"/>
      </top>
      <bottom style="thin">
        <color indexed="23"/>
      </bottom>
      <diagonal/>
    </border>
    <border>
      <left style="medium">
        <color indexed="64"/>
      </left>
      <right/>
      <top style="thin">
        <color indexed="9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 style="thin">
        <color indexed="23"/>
      </top>
      <bottom style="thin">
        <color indexed="9"/>
      </bottom>
      <diagonal/>
    </border>
    <border>
      <left/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 style="thin">
        <color indexed="23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theme="2" tint="-0.749961851863155"/>
      </top>
      <bottom/>
      <diagonal/>
    </border>
    <border>
      <left/>
      <right/>
      <top style="thin">
        <color indexed="9"/>
      </top>
      <bottom/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4" fontId="21" fillId="0" borderId="0" applyFont="0" applyFill="0" applyBorder="0" applyAlignment="0" applyProtection="0"/>
    <xf numFmtId="166" fontId="19" fillId="0" borderId="0">
      <protection locked="0"/>
    </xf>
    <xf numFmtId="167" fontId="19" fillId="0" borderId="0">
      <protection locked="0"/>
    </xf>
    <xf numFmtId="168" fontId="19" fillId="0" borderId="0">
      <protection locked="0"/>
    </xf>
    <xf numFmtId="0" fontId="12" fillId="0" borderId="0" applyNumberFormat="0" applyFont="0" applyFill="0" applyBorder="0" applyProtection="0">
      <alignment horizontal="left"/>
    </xf>
    <xf numFmtId="0" fontId="12" fillId="0" borderId="0" applyNumberFormat="0" applyFont="0" applyFill="0" applyBorder="0" applyAlignment="0" applyProtection="0"/>
    <xf numFmtId="0" fontId="12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2" fillId="0" borderId="0" applyNumberFormat="0" applyFont="0" applyFill="0" applyBorder="0" applyAlignment="0" applyProtection="0"/>
    <xf numFmtId="0" fontId="1" fillId="2" borderId="0"/>
  </cellStyleXfs>
  <cellXfs count="121">
    <xf numFmtId="0" fontId="0" fillId="0" borderId="0" xfId="0"/>
    <xf numFmtId="0" fontId="1" fillId="2" borderId="0" xfId="1" applyFill="1" applyProtection="1"/>
    <xf numFmtId="0" fontId="1" fillId="0" borderId="0" xfId="1" applyAlignment="1" applyProtection="1">
      <alignment horizontal="center"/>
    </xf>
    <xf numFmtId="0" fontId="2" fillId="2" borderId="0" xfId="1" applyFont="1" applyFill="1" applyProtection="1"/>
    <xf numFmtId="0" fontId="3" fillId="2" borderId="0" xfId="1" applyFont="1" applyFill="1" applyProtection="1"/>
    <xf numFmtId="0" fontId="4" fillId="2" borderId="0" xfId="1" applyFont="1" applyFill="1" applyAlignment="1" applyProtection="1"/>
    <xf numFmtId="0" fontId="6" fillId="2" borderId="0" xfId="2" applyFill="1" applyAlignment="1" applyProtection="1">
      <protection locked="0"/>
    </xf>
    <xf numFmtId="0" fontId="7" fillId="2" borderId="0" xfId="1" applyFont="1" applyFill="1" applyAlignment="1" applyProtection="1">
      <alignment horizontal="center"/>
    </xf>
    <xf numFmtId="0" fontId="1" fillId="3" borderId="0" xfId="1" applyFill="1" applyProtection="1"/>
    <xf numFmtId="0" fontId="2" fillId="3" borderId="0" xfId="1" applyFont="1" applyFill="1" applyProtection="1"/>
    <xf numFmtId="0" fontId="4" fillId="3" borderId="1" xfId="1" applyFont="1" applyFill="1" applyBorder="1" applyAlignment="1" applyProtection="1"/>
    <xf numFmtId="0" fontId="7" fillId="3" borderId="0" xfId="1" applyFont="1" applyFill="1" applyAlignment="1" applyProtection="1">
      <alignment horizontal="center"/>
    </xf>
    <xf numFmtId="165" fontId="11" fillId="5" borderId="6" xfId="1" applyNumberFormat="1" applyFont="1" applyFill="1" applyBorder="1" applyAlignment="1" applyProtection="1">
      <alignment horizontal="center" vertical="center" wrapText="1"/>
    </xf>
    <xf numFmtId="0" fontId="11" fillId="5" borderId="3" xfId="1" applyFont="1" applyFill="1" applyBorder="1" applyAlignment="1" applyProtection="1">
      <alignment horizontal="center"/>
    </xf>
    <xf numFmtId="0" fontId="11" fillId="5" borderId="6" xfId="1" applyFont="1" applyFill="1" applyBorder="1" applyAlignment="1" applyProtection="1">
      <alignment horizontal="center"/>
    </xf>
    <xf numFmtId="0" fontId="11" fillId="5" borderId="4" xfId="1" applyFont="1" applyFill="1" applyBorder="1" applyAlignment="1" applyProtection="1">
      <alignment horizontal="center"/>
    </xf>
    <xf numFmtId="0" fontId="12" fillId="2" borderId="0" xfId="1" applyFont="1" applyFill="1" applyProtection="1"/>
    <xf numFmtId="0" fontId="14" fillId="5" borderId="9" xfId="1" applyFont="1" applyFill="1" applyBorder="1" applyAlignment="1" applyProtection="1">
      <alignment horizontal="center"/>
    </xf>
    <xf numFmtId="0" fontId="14" fillId="5" borderId="3" xfId="1" applyFont="1" applyFill="1" applyBorder="1" applyAlignment="1" applyProtection="1">
      <alignment horizontal="center"/>
    </xf>
    <xf numFmtId="0" fontId="14" fillId="5" borderId="10" xfId="1" applyFont="1" applyFill="1" applyBorder="1" applyAlignment="1" applyProtection="1"/>
    <xf numFmtId="0" fontId="14" fillId="5" borderId="11" xfId="1" applyFont="1" applyFill="1" applyBorder="1" applyAlignment="1" applyProtection="1"/>
    <xf numFmtId="0" fontId="15" fillId="6" borderId="6" xfId="1" applyFont="1" applyFill="1" applyBorder="1" applyAlignment="1" applyProtection="1">
      <alignment horizontal="center"/>
      <protection locked="0"/>
    </xf>
    <xf numFmtId="0" fontId="16" fillId="7" borderId="13" xfId="1" applyFont="1" applyFill="1" applyBorder="1" applyAlignment="1" applyProtection="1"/>
    <xf numFmtId="0" fontId="7" fillId="6" borderId="14" xfId="1" applyFont="1" applyFill="1" applyBorder="1" applyAlignment="1" applyProtection="1">
      <protection locked="0"/>
    </xf>
    <xf numFmtId="0" fontId="7" fillId="6" borderId="15" xfId="1" applyFont="1" applyFill="1" applyBorder="1" applyAlignment="1" applyProtection="1">
      <protection locked="0"/>
    </xf>
    <xf numFmtId="0" fontId="7" fillId="6" borderId="6" xfId="1" applyFont="1" applyFill="1" applyBorder="1" applyAlignment="1" applyProtection="1">
      <alignment horizontal="center"/>
      <protection locked="0"/>
    </xf>
    <xf numFmtId="0" fontId="7" fillId="6" borderId="3" xfId="1" applyFont="1" applyFill="1" applyBorder="1" applyAlignment="1" applyProtection="1">
      <alignment horizontal="center"/>
    </xf>
    <xf numFmtId="0" fontId="15" fillId="8" borderId="16" xfId="1" applyFont="1" applyFill="1" applyBorder="1" applyAlignment="1" applyProtection="1">
      <alignment horizontal="center"/>
    </xf>
    <xf numFmtId="0" fontId="15" fillId="6" borderId="17" xfId="1" applyFont="1" applyFill="1" applyBorder="1" applyAlignment="1" applyProtection="1">
      <alignment horizontal="center"/>
      <protection locked="0"/>
    </xf>
    <xf numFmtId="0" fontId="16" fillId="7" borderId="18" xfId="1" applyFont="1" applyFill="1" applyBorder="1" applyAlignment="1" applyProtection="1"/>
    <xf numFmtId="0" fontId="7" fillId="6" borderId="19" xfId="1" applyFont="1" applyFill="1" applyBorder="1" applyAlignment="1" applyProtection="1">
      <protection locked="0"/>
    </xf>
    <xf numFmtId="0" fontId="7" fillId="6" borderId="20" xfId="1" applyFont="1" applyFill="1" applyBorder="1" applyAlignment="1" applyProtection="1">
      <protection locked="0"/>
    </xf>
    <xf numFmtId="0" fontId="7" fillId="6" borderId="17" xfId="1" applyFont="1" applyFill="1" applyBorder="1" applyAlignment="1" applyProtection="1">
      <alignment horizontal="center"/>
      <protection locked="0"/>
    </xf>
    <xf numFmtId="0" fontId="7" fillId="6" borderId="21" xfId="1" applyFont="1" applyFill="1" applyBorder="1" applyAlignment="1" applyProtection="1">
      <alignment horizontal="center"/>
    </xf>
    <xf numFmtId="0" fontId="15" fillId="8" borderId="22" xfId="1" applyFont="1" applyFill="1" applyBorder="1" applyAlignment="1" applyProtection="1">
      <alignment horizontal="center"/>
    </xf>
    <xf numFmtId="0" fontId="15" fillId="6" borderId="23" xfId="1" applyFont="1" applyFill="1" applyBorder="1" applyAlignment="1" applyProtection="1">
      <alignment horizontal="center"/>
      <protection locked="0"/>
    </xf>
    <xf numFmtId="0" fontId="7" fillId="6" borderId="24" xfId="1" applyFont="1" applyFill="1" applyBorder="1" applyAlignment="1" applyProtection="1">
      <protection locked="0"/>
    </xf>
    <xf numFmtId="0" fontId="7" fillId="6" borderId="25" xfId="1" applyFont="1" applyFill="1" applyBorder="1" applyAlignment="1" applyProtection="1">
      <protection locked="0"/>
    </xf>
    <xf numFmtId="0" fontId="7" fillId="6" borderId="9" xfId="1" applyFont="1" applyFill="1" applyBorder="1" applyAlignment="1" applyProtection="1">
      <alignment horizontal="center"/>
      <protection locked="0"/>
    </xf>
    <xf numFmtId="0" fontId="7" fillId="6" borderId="26" xfId="1" applyFont="1" applyFill="1" applyBorder="1" applyAlignment="1" applyProtection="1">
      <alignment horizontal="center"/>
    </xf>
    <xf numFmtId="0" fontId="15" fillId="8" borderId="27" xfId="1" applyFont="1" applyFill="1" applyBorder="1" applyAlignment="1" applyProtection="1">
      <alignment horizontal="center"/>
    </xf>
    <xf numFmtId="0" fontId="7" fillId="6" borderId="23" xfId="1" applyFont="1" applyFill="1" applyBorder="1" applyAlignment="1" applyProtection="1">
      <alignment horizontal="center"/>
      <protection locked="0"/>
    </xf>
    <xf numFmtId="0" fontId="7" fillId="6" borderId="28" xfId="1" applyFont="1" applyFill="1" applyBorder="1" applyAlignment="1" applyProtection="1">
      <alignment horizontal="center"/>
    </xf>
    <xf numFmtId="0" fontId="15" fillId="8" borderId="29" xfId="1" applyFont="1" applyFill="1" applyBorder="1" applyAlignment="1" applyProtection="1">
      <alignment horizontal="center"/>
    </xf>
    <xf numFmtId="0" fontId="15" fillId="6" borderId="30" xfId="1" applyFont="1" applyFill="1" applyBorder="1" applyAlignment="1" applyProtection="1">
      <alignment horizontal="center"/>
      <protection locked="0"/>
    </xf>
    <xf numFmtId="0" fontId="7" fillId="6" borderId="30" xfId="1" applyFont="1" applyFill="1" applyBorder="1" applyAlignment="1" applyProtection="1">
      <alignment horizontal="center"/>
      <protection locked="0"/>
    </xf>
    <xf numFmtId="0" fontId="7" fillId="6" borderId="31" xfId="1" applyFont="1" applyFill="1" applyBorder="1" applyAlignment="1" applyProtection="1">
      <alignment horizontal="center"/>
    </xf>
    <xf numFmtId="0" fontId="15" fillId="8" borderId="32" xfId="1" applyFont="1" applyFill="1" applyBorder="1" applyAlignment="1" applyProtection="1">
      <alignment horizontal="center"/>
    </xf>
    <xf numFmtId="0" fontId="7" fillId="6" borderId="24" xfId="1" quotePrefix="1" applyFont="1" applyFill="1" applyBorder="1" applyAlignment="1" applyProtection="1">
      <protection locked="0"/>
    </xf>
    <xf numFmtId="0" fontId="17" fillId="5" borderId="9" xfId="1" applyFont="1" applyFill="1" applyBorder="1" applyAlignment="1" applyProtection="1">
      <alignment horizontal="center"/>
    </xf>
    <xf numFmtId="165" fontId="18" fillId="5" borderId="7" xfId="1" applyNumberFormat="1" applyFont="1" applyFill="1" applyBorder="1" applyAlignment="1" applyProtection="1">
      <alignment horizontal="center"/>
    </xf>
    <xf numFmtId="0" fontId="8" fillId="3" borderId="0" xfId="1" applyFont="1" applyFill="1" applyAlignment="1" applyProtection="1">
      <alignment vertical="top" textRotation="255"/>
    </xf>
    <xf numFmtId="0" fontId="15" fillId="6" borderId="35" xfId="1" applyFont="1" applyFill="1" applyBorder="1" applyAlignment="1" applyProtection="1">
      <alignment horizontal="center"/>
      <protection locked="0"/>
    </xf>
    <xf numFmtId="0" fontId="15" fillId="6" borderId="37" xfId="1" applyFont="1" applyFill="1" applyBorder="1" applyAlignment="1" applyProtection="1">
      <alignment horizontal="center"/>
      <protection locked="0"/>
    </xf>
    <xf numFmtId="0" fontId="15" fillId="6" borderId="39" xfId="1" applyFont="1" applyFill="1" applyBorder="1" applyAlignment="1" applyProtection="1">
      <alignment horizontal="center"/>
      <protection locked="0"/>
    </xf>
    <xf numFmtId="0" fontId="2" fillId="0" borderId="0" xfId="1" applyFont="1" applyProtection="1"/>
    <xf numFmtId="0" fontId="1" fillId="0" borderId="0" xfId="1" applyProtection="1"/>
    <xf numFmtId="0" fontId="7" fillId="0" borderId="0" xfId="1" applyFont="1" applyAlignment="1" applyProtection="1">
      <alignment horizontal="center"/>
    </xf>
    <xf numFmtId="0" fontId="8" fillId="3" borderId="2" xfId="1" applyFont="1" applyFill="1" applyBorder="1" applyAlignment="1" applyProtection="1">
      <alignment horizontal="center" textRotation="255"/>
    </xf>
    <xf numFmtId="0" fontId="8" fillId="3" borderId="2" xfId="1" applyFont="1" applyFill="1" applyBorder="1" applyAlignment="1" applyProtection="1">
      <alignment vertical="center" textRotation="255"/>
      <protection locked="0"/>
    </xf>
    <xf numFmtId="0" fontId="16" fillId="7" borderId="42" xfId="1" applyFont="1" applyFill="1" applyBorder="1" applyAlignment="1" applyProtection="1"/>
    <xf numFmtId="0" fontId="7" fillId="6" borderId="43" xfId="1" applyFont="1" applyFill="1" applyBorder="1" applyAlignment="1" applyProtection="1">
      <protection locked="0"/>
    </xf>
    <xf numFmtId="0" fontId="7" fillId="6" borderId="40" xfId="1" applyFont="1" applyFill="1" applyBorder="1" applyAlignment="1" applyProtection="1">
      <protection locked="0"/>
    </xf>
    <xf numFmtId="0" fontId="7" fillId="9" borderId="33" xfId="1" applyFont="1" applyFill="1" applyBorder="1" applyAlignment="1" applyProtection="1">
      <alignment horizontal="center"/>
    </xf>
    <xf numFmtId="0" fontId="7" fillId="9" borderId="16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7" fillId="9" borderId="44" xfId="1" applyFont="1" applyFill="1" applyBorder="1" applyAlignment="1" applyProtection="1">
      <alignment horizontal="center"/>
      <protection locked="0"/>
    </xf>
    <xf numFmtId="0" fontId="7" fillId="6" borderId="45" xfId="1" applyFont="1" applyFill="1" applyBorder="1" applyAlignment="1" applyProtection="1">
      <alignment horizontal="center"/>
    </xf>
    <xf numFmtId="0" fontId="15" fillId="8" borderId="33" xfId="1" applyFont="1" applyFill="1" applyBorder="1" applyAlignment="1" applyProtection="1">
      <alignment horizontal="center"/>
    </xf>
    <xf numFmtId="0" fontId="7" fillId="10" borderId="33" xfId="1" applyFont="1" applyFill="1" applyBorder="1" applyAlignment="1" applyProtection="1">
      <alignment horizontal="center"/>
    </xf>
    <xf numFmtId="0" fontId="8" fillId="3" borderId="2" xfId="1" applyFont="1" applyFill="1" applyBorder="1" applyAlignment="1" applyProtection="1">
      <alignment textRotation="255"/>
    </xf>
    <xf numFmtId="0" fontId="25" fillId="3" borderId="2" xfId="1" applyFont="1" applyFill="1" applyBorder="1" applyAlignment="1" applyProtection="1">
      <alignment textRotation="255"/>
    </xf>
    <xf numFmtId="0" fontId="8" fillId="3" borderId="0" xfId="1" applyFont="1" applyFill="1" applyBorder="1" applyAlignment="1" applyProtection="1">
      <alignment textRotation="255"/>
    </xf>
    <xf numFmtId="0" fontId="1" fillId="3" borderId="46" xfId="1" applyFill="1" applyBorder="1" applyProtection="1"/>
    <xf numFmtId="0" fontId="1" fillId="0" borderId="0" xfId="1" applyFill="1" applyProtection="1"/>
    <xf numFmtId="0" fontId="1" fillId="0" borderId="0" xfId="1" applyAlignment="1" applyProtection="1"/>
    <xf numFmtId="0" fontId="5" fillId="9" borderId="44" xfId="1" applyFont="1" applyFill="1" applyBorder="1" applyAlignment="1" applyProtection="1">
      <alignment horizontal="center"/>
      <protection locked="0"/>
    </xf>
    <xf numFmtId="0" fontId="5" fillId="9" borderId="16" xfId="1" applyFont="1" applyFill="1" applyBorder="1" applyAlignment="1" applyProtection="1">
      <alignment horizontal="center"/>
    </xf>
    <xf numFmtId="0" fontId="5" fillId="9" borderId="33" xfId="1" applyFont="1" applyFill="1" applyBorder="1" applyAlignment="1" applyProtection="1">
      <alignment horizontal="center"/>
    </xf>
    <xf numFmtId="0" fontId="22" fillId="8" borderId="33" xfId="1" applyFont="1" applyFill="1" applyBorder="1" applyAlignment="1" applyProtection="1">
      <alignment horizontal="center"/>
    </xf>
    <xf numFmtId="0" fontId="15" fillId="11" borderId="16" xfId="1" applyFont="1" applyFill="1" applyBorder="1" applyAlignment="1" applyProtection="1">
      <alignment horizontal="center"/>
    </xf>
    <xf numFmtId="0" fontId="24" fillId="13" borderId="0" xfId="1" applyFont="1" applyFill="1" applyProtection="1"/>
    <xf numFmtId="0" fontId="24" fillId="13" borderId="0" xfId="1" applyFont="1" applyFill="1" applyAlignment="1" applyProtection="1">
      <alignment horizontal="center" vertical="center"/>
    </xf>
    <xf numFmtId="0" fontId="24" fillId="13" borderId="0" xfId="1" applyFont="1" applyFill="1" applyAlignment="1" applyProtection="1">
      <alignment horizontal="left" vertical="center"/>
    </xf>
    <xf numFmtId="0" fontId="23" fillId="13" borderId="0" xfId="0" applyFont="1" applyFill="1"/>
    <xf numFmtId="0" fontId="27" fillId="3" borderId="0" xfId="1" applyFont="1" applyFill="1" applyProtection="1"/>
    <xf numFmtId="0" fontId="27" fillId="3" borderId="0" xfId="1" applyFont="1" applyFill="1" applyAlignment="1" applyProtection="1">
      <alignment horizontal="center" vertical="center"/>
    </xf>
    <xf numFmtId="0" fontId="24" fillId="13" borderId="0" xfId="1" applyFont="1" applyFill="1" applyAlignment="1" applyProtection="1">
      <alignment horizontal="center"/>
    </xf>
    <xf numFmtId="0" fontId="23" fillId="13" borderId="0" xfId="0" applyFont="1" applyFill="1" applyAlignment="1">
      <alignment horizontal="center"/>
    </xf>
    <xf numFmtId="0" fontId="4" fillId="2" borderId="0" xfId="1" applyFont="1" applyFill="1" applyAlignment="1" applyProtection="1">
      <alignment horizontal="center"/>
    </xf>
    <xf numFmtId="0" fontId="1" fillId="2" borderId="0" xfId="1" applyFill="1" applyAlignment="1" applyProtection="1">
      <alignment horizontal="center"/>
    </xf>
    <xf numFmtId="0" fontId="2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6" fillId="0" borderId="0" xfId="2" applyAlignment="1" applyProtection="1">
      <alignment horizontal="center"/>
    </xf>
    <xf numFmtId="0" fontId="7" fillId="6" borderId="38" xfId="1" applyFont="1" applyFill="1" applyBorder="1" applyAlignment="1" applyProtection="1">
      <alignment horizontal="center"/>
      <protection locked="0"/>
    </xf>
    <xf numFmtId="0" fontId="7" fillId="6" borderId="25" xfId="1" applyFont="1" applyFill="1" applyBorder="1" applyAlignment="1" applyProtection="1">
      <alignment horizontal="center"/>
      <protection locked="0"/>
    </xf>
    <xf numFmtId="0" fontId="7" fillId="6" borderId="21" xfId="1" applyFont="1" applyFill="1" applyBorder="1" applyAlignment="1" applyProtection="1">
      <alignment horizontal="center"/>
      <protection locked="0"/>
    </xf>
    <xf numFmtId="0" fontId="7" fillId="6" borderId="20" xfId="1" applyFont="1" applyFill="1" applyBorder="1" applyAlignment="1" applyProtection="1">
      <alignment horizontal="center"/>
      <protection locked="0"/>
    </xf>
    <xf numFmtId="0" fontId="25" fillId="3" borderId="2" xfId="1" applyFont="1" applyFill="1" applyBorder="1" applyAlignment="1" applyProtection="1">
      <alignment horizontal="center" textRotation="255"/>
    </xf>
    <xf numFmtId="0" fontId="11" fillId="4" borderId="10" xfId="1" applyFont="1" applyFill="1" applyBorder="1" applyAlignment="1" applyProtection="1">
      <alignment horizontal="center" vertical="center"/>
    </xf>
    <xf numFmtId="0" fontId="11" fillId="4" borderId="34" xfId="1" applyFont="1" applyFill="1" applyBorder="1" applyAlignment="1" applyProtection="1">
      <alignment horizontal="center" vertical="center"/>
    </xf>
    <xf numFmtId="0" fontId="11" fillId="4" borderId="11" xfId="1" applyFont="1" applyFill="1" applyBorder="1" applyAlignment="1" applyProtection="1">
      <alignment horizontal="center" vertical="center"/>
    </xf>
    <xf numFmtId="0" fontId="17" fillId="5" borderId="7" xfId="1" applyFont="1" applyFill="1" applyBorder="1" applyAlignment="1" applyProtection="1">
      <alignment horizontal="center"/>
    </xf>
    <xf numFmtId="0" fontId="17" fillId="5" borderId="8" xfId="1" applyFont="1" applyFill="1" applyBorder="1" applyAlignment="1" applyProtection="1">
      <alignment horizontal="center"/>
    </xf>
    <xf numFmtId="0" fontId="7" fillId="6" borderId="36" xfId="1" applyFont="1" applyFill="1" applyBorder="1" applyAlignment="1" applyProtection="1">
      <alignment horizontal="center"/>
      <protection locked="0"/>
    </xf>
    <xf numFmtId="0" fontId="7" fillId="6" borderId="15" xfId="1" applyFont="1" applyFill="1" applyBorder="1" applyAlignment="1" applyProtection="1">
      <alignment horizontal="center"/>
      <protection locked="0"/>
    </xf>
    <xf numFmtId="0" fontId="9" fillId="4" borderId="3" xfId="1" applyFont="1" applyFill="1" applyBorder="1" applyAlignment="1" applyProtection="1">
      <alignment horizontal="center" vertical="center"/>
    </xf>
    <xf numFmtId="0" fontId="9" fillId="4" borderId="4" xfId="1" applyFont="1" applyFill="1" applyBorder="1" applyAlignment="1" applyProtection="1">
      <alignment horizontal="center" vertical="center"/>
    </xf>
    <xf numFmtId="0" fontId="9" fillId="4" borderId="7" xfId="1" applyFont="1" applyFill="1" applyBorder="1" applyAlignment="1" applyProtection="1">
      <alignment horizontal="center" vertical="center"/>
    </xf>
    <xf numFmtId="0" fontId="9" fillId="4" borderId="1" xfId="1" applyFont="1" applyFill="1" applyBorder="1" applyAlignment="1" applyProtection="1">
      <alignment horizontal="center" vertical="center"/>
    </xf>
    <xf numFmtId="0" fontId="10" fillId="4" borderId="4" xfId="1" applyFont="1" applyFill="1" applyBorder="1" applyAlignment="1" applyProtection="1">
      <alignment horizontal="center" vertical="center"/>
    </xf>
    <xf numFmtId="0" fontId="10" fillId="4" borderId="5" xfId="1" applyFont="1" applyFill="1" applyBorder="1" applyAlignment="1" applyProtection="1">
      <alignment horizontal="center" vertical="center"/>
    </xf>
    <xf numFmtId="0" fontId="10" fillId="4" borderId="1" xfId="1" applyFont="1" applyFill="1" applyBorder="1" applyAlignment="1" applyProtection="1">
      <alignment horizontal="center" vertical="center"/>
    </xf>
    <xf numFmtId="0" fontId="10" fillId="4" borderId="8" xfId="1" applyFont="1" applyFill="1" applyBorder="1" applyAlignment="1" applyProtection="1">
      <alignment horizontal="center" vertical="center"/>
    </xf>
    <xf numFmtId="0" fontId="26" fillId="12" borderId="0" xfId="1" applyFont="1" applyFill="1" applyBorder="1" applyAlignment="1" applyProtection="1">
      <alignment horizontal="center" vertical="center"/>
      <protection locked="0"/>
    </xf>
    <xf numFmtId="0" fontId="26" fillId="12" borderId="41" xfId="1" applyFont="1" applyFill="1" applyBorder="1" applyAlignment="1" applyProtection="1">
      <alignment horizontal="center" vertical="center"/>
      <protection locked="0"/>
    </xf>
    <xf numFmtId="165" fontId="13" fillId="5" borderId="9" xfId="1" applyNumberFormat="1" applyFont="1" applyFill="1" applyBorder="1" applyAlignment="1" applyProtection="1">
      <alignment horizontal="center" vertical="center" wrapText="1"/>
    </xf>
    <xf numFmtId="165" fontId="13" fillId="5" borderId="12" xfId="1" applyNumberFormat="1" applyFont="1" applyFill="1" applyBorder="1" applyAlignment="1" applyProtection="1">
      <alignment horizontal="center" vertical="center" wrapText="1"/>
    </xf>
    <xf numFmtId="0" fontId="23" fillId="14" borderId="0" xfId="0" applyFont="1" applyFill="1" applyAlignment="1">
      <alignment horizontal="center" vertical="center"/>
    </xf>
    <xf numFmtId="0" fontId="23" fillId="0" borderId="0" xfId="0" applyFont="1"/>
  </cellXfs>
  <cellStyles count="17">
    <cellStyle name="Date" xfId="3"/>
    <cellStyle name="En-tete1" xfId="4"/>
    <cellStyle name="En-tete2" xfId="5"/>
    <cellStyle name="Euro" xfId="6"/>
    <cellStyle name="Financier" xfId="7"/>
    <cellStyle name="Fixe" xfId="8"/>
    <cellStyle name="Lien hypertexte" xfId="2" builtinId="8"/>
    <cellStyle name="Monetaire" xfId="9"/>
    <cellStyle name="Normal" xfId="0" builtinId="0"/>
    <cellStyle name="Normal 2" xfId="1"/>
    <cellStyle name="Pilote de données - Catégorie" xfId="10"/>
    <cellStyle name="Pilote de données - Champ" xfId="11"/>
    <cellStyle name="Pilote de données - Coin" xfId="12"/>
    <cellStyle name="Pilote de données - Résultat" xfId="13"/>
    <cellStyle name="Pilote de données - Titre" xfId="14"/>
    <cellStyle name="Pilote de données - Valeur" xfId="15"/>
    <cellStyle name="YELLOW" xfId="16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3</xdr:row>
      <xdr:rowOff>76200</xdr:rowOff>
    </xdr:from>
    <xdr:to>
      <xdr:col>6</xdr:col>
      <xdr:colOff>447675</xdr:colOff>
      <xdr:row>7</xdr:row>
      <xdr:rowOff>123825</xdr:rowOff>
    </xdr:to>
    <xdr:sp macro="" textlink="">
      <xdr:nvSpPr>
        <xdr:cNvPr id="2" name="ZoneTexte 1"/>
        <xdr:cNvSpPr txBox="1"/>
      </xdr:nvSpPr>
      <xdr:spPr>
        <a:xfrm>
          <a:off x="3305175" y="647700"/>
          <a:ext cx="1714500" cy="8096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Double-clic sur le nom pour créer sa fiche.</a:t>
          </a: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La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liste des noms doit être continue, sans cellule vide.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oneCellAnchor>
    <xdr:from>
      <xdr:col>5</xdr:col>
      <xdr:colOff>266700</xdr:colOff>
      <xdr:row>5</xdr:row>
      <xdr:rowOff>180975</xdr:rowOff>
    </xdr:from>
    <xdr:ext cx="184731" cy="264560"/>
    <xdr:sp macro="" textlink="">
      <xdr:nvSpPr>
        <xdr:cNvPr id="3" name="ZoneTexte 2"/>
        <xdr:cNvSpPr txBox="1"/>
      </xdr:nvSpPr>
      <xdr:spPr>
        <a:xfrm>
          <a:off x="4076700" y="113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85725</xdr:colOff>
      <xdr:row>5</xdr:row>
      <xdr:rowOff>95250</xdr:rowOff>
    </xdr:from>
    <xdr:to>
      <xdr:col>4</xdr:col>
      <xdr:colOff>257175</xdr:colOff>
      <xdr:row>5</xdr:row>
      <xdr:rowOff>100013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 flipV="1">
          <a:off x="2371725" y="1047750"/>
          <a:ext cx="933450" cy="4763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762001</xdr:colOff>
      <xdr:row>0</xdr:row>
      <xdr:rowOff>0</xdr:rowOff>
    </xdr:from>
    <xdr:to>
      <xdr:col>12</xdr:col>
      <xdr:colOff>52917</xdr:colOff>
      <xdr:row>0</xdr:row>
      <xdr:rowOff>243417</xdr:rowOff>
    </xdr:to>
    <xdr:sp macro="[0]!VersBase" textlink="">
      <xdr:nvSpPr>
        <xdr:cNvPr id="2" name="ZoneTexte 1"/>
        <xdr:cNvSpPr txBox="1"/>
      </xdr:nvSpPr>
      <xdr:spPr>
        <a:xfrm>
          <a:off x="3505201" y="0"/>
          <a:ext cx="824441" cy="24341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Vers Base</a:t>
          </a:r>
        </a:p>
      </xdr:txBody>
    </xdr:sp>
    <xdr:clientData/>
  </xdr:twoCellAnchor>
  <xdr:twoCellAnchor>
    <xdr:from>
      <xdr:col>12</xdr:col>
      <xdr:colOff>783166</xdr:colOff>
      <xdr:row>0</xdr:row>
      <xdr:rowOff>1</xdr:rowOff>
    </xdr:from>
    <xdr:to>
      <xdr:col>14</xdr:col>
      <xdr:colOff>328084</xdr:colOff>
      <xdr:row>1</xdr:row>
      <xdr:rowOff>10583</xdr:rowOff>
    </xdr:to>
    <xdr:sp macro="[0]!NleSemaine" textlink="">
      <xdr:nvSpPr>
        <xdr:cNvPr id="3" name="ZoneTexte 2"/>
        <xdr:cNvSpPr txBox="1"/>
      </xdr:nvSpPr>
      <xdr:spPr>
        <a:xfrm>
          <a:off x="5059891" y="1"/>
          <a:ext cx="1278468" cy="267757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762001</xdr:colOff>
      <xdr:row>0</xdr:row>
      <xdr:rowOff>0</xdr:rowOff>
    </xdr:from>
    <xdr:to>
      <xdr:col>12</xdr:col>
      <xdr:colOff>52917</xdr:colOff>
      <xdr:row>0</xdr:row>
      <xdr:rowOff>243417</xdr:rowOff>
    </xdr:to>
    <xdr:sp macro="[0]!VersBase" textlink="">
      <xdr:nvSpPr>
        <xdr:cNvPr id="3" name="ZoneTexte 2"/>
        <xdr:cNvSpPr txBox="1"/>
      </xdr:nvSpPr>
      <xdr:spPr>
        <a:xfrm>
          <a:off x="3153834" y="0"/>
          <a:ext cx="825500" cy="24341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Vers Base</a:t>
          </a:r>
        </a:p>
      </xdr:txBody>
    </xdr:sp>
    <xdr:clientData/>
  </xdr:twoCellAnchor>
  <xdr:twoCellAnchor>
    <xdr:from>
      <xdr:col>12</xdr:col>
      <xdr:colOff>783166</xdr:colOff>
      <xdr:row>0</xdr:row>
      <xdr:rowOff>1</xdr:rowOff>
    </xdr:from>
    <xdr:to>
      <xdr:col>14</xdr:col>
      <xdr:colOff>328084</xdr:colOff>
      <xdr:row>1</xdr:row>
      <xdr:rowOff>10583</xdr:rowOff>
    </xdr:to>
    <xdr:sp macro="[0]!NleSemaine" textlink="">
      <xdr:nvSpPr>
        <xdr:cNvPr id="25" name="ZoneTexte 24"/>
        <xdr:cNvSpPr txBox="1"/>
      </xdr:nvSpPr>
      <xdr:spPr>
        <a:xfrm>
          <a:off x="4709583" y="1"/>
          <a:ext cx="1280584" cy="264582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762001</xdr:colOff>
      <xdr:row>0</xdr:row>
      <xdr:rowOff>0</xdr:rowOff>
    </xdr:from>
    <xdr:to>
      <xdr:col>12</xdr:col>
      <xdr:colOff>52917</xdr:colOff>
      <xdr:row>0</xdr:row>
      <xdr:rowOff>243417</xdr:rowOff>
    </xdr:to>
    <xdr:sp macro="[0]!VersBase" textlink="">
      <xdr:nvSpPr>
        <xdr:cNvPr id="2" name="ZoneTexte 1"/>
        <xdr:cNvSpPr txBox="1"/>
      </xdr:nvSpPr>
      <xdr:spPr>
        <a:xfrm>
          <a:off x="3505201" y="0"/>
          <a:ext cx="824441" cy="24341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Vers Base</a:t>
          </a:r>
        </a:p>
      </xdr:txBody>
    </xdr:sp>
    <xdr:clientData/>
  </xdr:twoCellAnchor>
  <xdr:twoCellAnchor>
    <xdr:from>
      <xdr:col>12</xdr:col>
      <xdr:colOff>783166</xdr:colOff>
      <xdr:row>0</xdr:row>
      <xdr:rowOff>1</xdr:rowOff>
    </xdr:from>
    <xdr:to>
      <xdr:col>14</xdr:col>
      <xdr:colOff>328084</xdr:colOff>
      <xdr:row>1</xdr:row>
      <xdr:rowOff>10583</xdr:rowOff>
    </xdr:to>
    <xdr:sp macro="[0]!NleSemaine" textlink="">
      <xdr:nvSpPr>
        <xdr:cNvPr id="3" name="ZoneTexte 2"/>
        <xdr:cNvSpPr txBox="1"/>
      </xdr:nvSpPr>
      <xdr:spPr>
        <a:xfrm>
          <a:off x="5059891" y="1"/>
          <a:ext cx="1278468" cy="267757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762001</xdr:colOff>
      <xdr:row>0</xdr:row>
      <xdr:rowOff>0</xdr:rowOff>
    </xdr:from>
    <xdr:to>
      <xdr:col>12</xdr:col>
      <xdr:colOff>52917</xdr:colOff>
      <xdr:row>0</xdr:row>
      <xdr:rowOff>243417</xdr:rowOff>
    </xdr:to>
    <xdr:sp macro="[0]!VersBase" textlink="">
      <xdr:nvSpPr>
        <xdr:cNvPr id="2" name="ZoneTexte 1"/>
        <xdr:cNvSpPr txBox="1"/>
      </xdr:nvSpPr>
      <xdr:spPr>
        <a:xfrm>
          <a:off x="3505201" y="0"/>
          <a:ext cx="824441" cy="24341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Vers Base</a:t>
          </a:r>
        </a:p>
      </xdr:txBody>
    </xdr:sp>
    <xdr:clientData/>
  </xdr:twoCellAnchor>
  <xdr:twoCellAnchor>
    <xdr:from>
      <xdr:col>12</xdr:col>
      <xdr:colOff>783166</xdr:colOff>
      <xdr:row>0</xdr:row>
      <xdr:rowOff>1</xdr:rowOff>
    </xdr:from>
    <xdr:to>
      <xdr:col>14</xdr:col>
      <xdr:colOff>328084</xdr:colOff>
      <xdr:row>1</xdr:row>
      <xdr:rowOff>10583</xdr:rowOff>
    </xdr:to>
    <xdr:sp macro="[0]!NleSemaine" textlink="">
      <xdr:nvSpPr>
        <xdr:cNvPr id="3" name="ZoneTexte 2"/>
        <xdr:cNvSpPr txBox="1"/>
      </xdr:nvSpPr>
      <xdr:spPr>
        <a:xfrm>
          <a:off x="5059891" y="1"/>
          <a:ext cx="1278468" cy="267757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1"/>
  <sheetViews>
    <sheetView workbookViewId="0">
      <selection activeCell="F19" sqref="F19"/>
    </sheetView>
  </sheetViews>
  <sheetFormatPr baseColWidth="10" defaultRowHeight="15" x14ac:dyDescent="0.25"/>
  <cols>
    <col min="3" max="3" width="11.42578125" style="65"/>
  </cols>
  <sheetData>
    <row r="1" spans="2:9" x14ac:dyDescent="0.25">
      <c r="H1">
        <v>2015</v>
      </c>
      <c r="I1" t="s">
        <v>42</v>
      </c>
    </row>
    <row r="2" spans="2:9" x14ac:dyDescent="0.25">
      <c r="B2" t="s">
        <v>24</v>
      </c>
      <c r="C2" s="65">
        <v>2015</v>
      </c>
    </row>
    <row r="3" spans="2:9" x14ac:dyDescent="0.25">
      <c r="B3" t="s">
        <v>30</v>
      </c>
      <c r="C3" s="94" t="s">
        <v>23</v>
      </c>
    </row>
    <row r="4" spans="2:9" x14ac:dyDescent="0.25">
      <c r="B4" t="s">
        <v>31</v>
      </c>
      <c r="C4" s="94" t="s">
        <v>36</v>
      </c>
    </row>
    <row r="5" spans="2:9" x14ac:dyDescent="0.25">
      <c r="B5" t="s">
        <v>32</v>
      </c>
      <c r="C5" s="94" t="s">
        <v>37</v>
      </c>
    </row>
    <row r="6" spans="2:9" x14ac:dyDescent="0.25">
      <c r="B6" t="s">
        <v>38</v>
      </c>
      <c r="C6" t="s">
        <v>42</v>
      </c>
    </row>
    <row r="7" spans="2:9" x14ac:dyDescent="0.25">
      <c r="B7" t="s">
        <v>39</v>
      </c>
    </row>
    <row r="8" spans="2:9" x14ac:dyDescent="0.25">
      <c r="B8" t="s">
        <v>43</v>
      </c>
    </row>
    <row r="9" spans="2:9" x14ac:dyDescent="0.25">
      <c r="B9" t="s">
        <v>44</v>
      </c>
    </row>
    <row r="10" spans="2:9" x14ac:dyDescent="0.25">
      <c r="B10" t="s">
        <v>45</v>
      </c>
    </row>
    <row r="11" spans="2:9" x14ac:dyDescent="0.25">
      <c r="B11" t="s">
        <v>46</v>
      </c>
    </row>
  </sheetData>
  <hyperlinks>
    <hyperlink ref="C3" location="YOHAN!A1" display="YOHAN"/>
    <hyperlink ref="C4" location="NICOLAS!A1" display="NICOLAS"/>
    <hyperlink ref="C5" location="JULIEN!A1" display="JULIEN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171"/>
  <sheetViews>
    <sheetView showZeros="0" topLeftCell="G1" zoomScale="90" zoomScaleNormal="90" workbookViewId="0">
      <pane ySplit="1" topLeftCell="A2" activePane="bottomLeft" state="frozen"/>
      <selection pane="bottomLeft" activeCell="L17" sqref="L17"/>
    </sheetView>
  </sheetViews>
  <sheetFormatPr baseColWidth="10" defaultRowHeight="15" x14ac:dyDescent="0.25"/>
  <cols>
    <col min="1" max="1" width="0.7109375" style="56" hidden="1" customWidth="1"/>
    <col min="2" max="4" width="7" style="56" hidden="1" customWidth="1"/>
    <col min="5" max="6" width="8.85546875" style="56" hidden="1" customWidth="1"/>
    <col min="7" max="7" width="10.42578125" style="56" customWidth="1"/>
    <col min="8" max="8" width="6.42578125" style="56" customWidth="1"/>
    <col min="9" max="9" width="10.140625" style="55" customWidth="1"/>
    <col min="10" max="10" width="14.140625" style="56" customWidth="1"/>
    <col min="11" max="11" width="12.140625" style="56" customWidth="1"/>
    <col min="12" max="12" width="10.85546875" style="56" customWidth="1"/>
    <col min="13" max="19" width="13" style="56" customWidth="1"/>
    <col min="20" max="20" width="5.5703125" style="57" customWidth="1"/>
    <col min="21" max="21" width="11.5703125" style="56" bestFit="1" customWidth="1"/>
    <col min="22" max="23" width="2" style="56" customWidth="1"/>
    <col min="24" max="25" width="6.85546875" style="56" customWidth="1"/>
    <col min="26" max="28" width="12.140625" style="2" customWidth="1"/>
    <col min="29" max="29" width="12.140625" style="65" customWidth="1"/>
    <col min="30" max="31" width="4.42578125" customWidth="1"/>
    <col min="32" max="32" width="4.42578125" style="74" customWidth="1"/>
    <col min="33" max="177" width="11.42578125" style="56"/>
    <col min="178" max="178" width="0.7109375" style="56" customWidth="1"/>
    <col min="179" max="181" width="8.85546875" style="56" customWidth="1"/>
    <col min="182" max="182" width="0" style="56" hidden="1" customWidth="1"/>
    <col min="183" max="183" width="8.85546875" style="56" customWidth="1"/>
    <col min="184" max="184" width="1.140625" style="56" customWidth="1"/>
    <col min="185" max="185" width="6.28515625" style="56" customWidth="1"/>
    <col min="186" max="186" width="10.140625" style="56" customWidth="1"/>
    <col min="187" max="187" width="14.140625" style="56" customWidth="1"/>
    <col min="188" max="188" width="14.85546875" style="56" customWidth="1"/>
    <col min="189" max="189" width="9" style="56" customWidth="1"/>
    <col min="190" max="196" width="13" style="56" customWidth="1"/>
    <col min="197" max="197" width="0" style="56" hidden="1" customWidth="1"/>
    <col min="198" max="198" width="9.7109375" style="56" customWidth="1"/>
    <col min="199" max="199" width="2" style="56" customWidth="1"/>
    <col min="200" max="200" width="16" style="56" customWidth="1"/>
    <col min="201" max="201" width="21.7109375" style="56" customWidth="1"/>
    <col min="202" max="202" width="21.5703125" style="56" customWidth="1"/>
    <col min="203" max="203" width="0.5703125" style="56" customWidth="1"/>
    <col min="204" max="204" width="10.85546875" style="56" customWidth="1"/>
    <col min="205" max="205" width="6.140625" style="56" customWidth="1"/>
    <col min="206" max="206" width="13.42578125" style="56" customWidth="1"/>
    <col min="207" max="207" width="7.85546875" style="56" customWidth="1"/>
    <col min="208" max="208" width="8.7109375" style="56" customWidth="1"/>
    <col min="209" max="209" width="7" style="56" customWidth="1"/>
    <col min="210" max="210" width="11.42578125" style="56"/>
    <col min="211" max="211" width="15" style="56" customWidth="1"/>
    <col min="212" max="212" width="8.7109375" style="56" customWidth="1"/>
    <col min="213" max="433" width="11.42578125" style="56"/>
    <col min="434" max="434" width="0.7109375" style="56" customWidth="1"/>
    <col min="435" max="437" width="8.85546875" style="56" customWidth="1"/>
    <col min="438" max="438" width="0" style="56" hidden="1" customWidth="1"/>
    <col min="439" max="439" width="8.85546875" style="56" customWidth="1"/>
    <col min="440" max="440" width="1.140625" style="56" customWidth="1"/>
    <col min="441" max="441" width="6.28515625" style="56" customWidth="1"/>
    <col min="442" max="442" width="10.140625" style="56" customWidth="1"/>
    <col min="443" max="443" width="14.140625" style="56" customWidth="1"/>
    <col min="444" max="444" width="14.85546875" style="56" customWidth="1"/>
    <col min="445" max="445" width="9" style="56" customWidth="1"/>
    <col min="446" max="452" width="13" style="56" customWidth="1"/>
    <col min="453" max="453" width="0" style="56" hidden="1" customWidth="1"/>
    <col min="454" max="454" width="9.7109375" style="56" customWidth="1"/>
    <col min="455" max="455" width="2" style="56" customWidth="1"/>
    <col min="456" max="456" width="16" style="56" customWidth="1"/>
    <col min="457" max="457" width="21.7109375" style="56" customWidth="1"/>
    <col min="458" max="458" width="21.5703125" style="56" customWidth="1"/>
    <col min="459" max="459" width="0.5703125" style="56" customWidth="1"/>
    <col min="460" max="460" width="10.85546875" style="56" customWidth="1"/>
    <col min="461" max="461" width="6.140625" style="56" customWidth="1"/>
    <col min="462" max="462" width="13.42578125" style="56" customWidth="1"/>
    <col min="463" max="463" width="7.85546875" style="56" customWidth="1"/>
    <col min="464" max="464" width="8.7109375" style="56" customWidth="1"/>
    <col min="465" max="465" width="7" style="56" customWidth="1"/>
    <col min="466" max="466" width="11.42578125" style="56"/>
    <col min="467" max="467" width="15" style="56" customWidth="1"/>
    <col min="468" max="468" width="8.7109375" style="56" customWidth="1"/>
    <col min="469" max="689" width="11.42578125" style="56"/>
    <col min="690" max="690" width="0.7109375" style="56" customWidth="1"/>
    <col min="691" max="693" width="8.85546875" style="56" customWidth="1"/>
    <col min="694" max="694" width="0" style="56" hidden="1" customWidth="1"/>
    <col min="695" max="695" width="8.85546875" style="56" customWidth="1"/>
    <col min="696" max="696" width="1.140625" style="56" customWidth="1"/>
    <col min="697" max="697" width="6.28515625" style="56" customWidth="1"/>
    <col min="698" max="698" width="10.140625" style="56" customWidth="1"/>
    <col min="699" max="699" width="14.140625" style="56" customWidth="1"/>
    <col min="700" max="700" width="14.85546875" style="56" customWidth="1"/>
    <col min="701" max="701" width="9" style="56" customWidth="1"/>
    <col min="702" max="708" width="13" style="56" customWidth="1"/>
    <col min="709" max="709" width="0" style="56" hidden="1" customWidth="1"/>
    <col min="710" max="710" width="9.7109375" style="56" customWidth="1"/>
    <col min="711" max="711" width="2" style="56" customWidth="1"/>
    <col min="712" max="712" width="16" style="56" customWidth="1"/>
    <col min="713" max="713" width="21.7109375" style="56" customWidth="1"/>
    <col min="714" max="714" width="21.5703125" style="56" customWidth="1"/>
    <col min="715" max="715" width="0.5703125" style="56" customWidth="1"/>
    <col min="716" max="716" width="10.85546875" style="56" customWidth="1"/>
    <col min="717" max="717" width="6.140625" style="56" customWidth="1"/>
    <col min="718" max="718" width="13.42578125" style="56" customWidth="1"/>
    <col min="719" max="719" width="7.85546875" style="56" customWidth="1"/>
    <col min="720" max="720" width="8.7109375" style="56" customWidth="1"/>
    <col min="721" max="721" width="7" style="56" customWidth="1"/>
    <col min="722" max="722" width="11.42578125" style="56"/>
    <col min="723" max="723" width="15" style="56" customWidth="1"/>
    <col min="724" max="724" width="8.7109375" style="56" customWidth="1"/>
    <col min="725" max="945" width="11.42578125" style="56"/>
    <col min="946" max="946" width="0.7109375" style="56" customWidth="1"/>
    <col min="947" max="949" width="8.85546875" style="56" customWidth="1"/>
    <col min="950" max="950" width="0" style="56" hidden="1" customWidth="1"/>
    <col min="951" max="951" width="8.85546875" style="56" customWidth="1"/>
    <col min="952" max="952" width="1.140625" style="56" customWidth="1"/>
    <col min="953" max="953" width="6.28515625" style="56" customWidth="1"/>
    <col min="954" max="954" width="10.140625" style="56" customWidth="1"/>
    <col min="955" max="955" width="14.140625" style="56" customWidth="1"/>
    <col min="956" max="956" width="14.85546875" style="56" customWidth="1"/>
    <col min="957" max="957" width="9" style="56" customWidth="1"/>
    <col min="958" max="964" width="13" style="56" customWidth="1"/>
    <col min="965" max="965" width="0" style="56" hidden="1" customWidth="1"/>
    <col min="966" max="966" width="9.7109375" style="56" customWidth="1"/>
    <col min="967" max="967" width="2" style="56" customWidth="1"/>
    <col min="968" max="968" width="16" style="56" customWidth="1"/>
    <col min="969" max="969" width="21.7109375" style="56" customWidth="1"/>
    <col min="970" max="970" width="21.5703125" style="56" customWidth="1"/>
    <col min="971" max="971" width="0.5703125" style="56" customWidth="1"/>
    <col min="972" max="972" width="10.85546875" style="56" customWidth="1"/>
    <col min="973" max="973" width="6.140625" style="56" customWidth="1"/>
    <col min="974" max="974" width="13.42578125" style="56" customWidth="1"/>
    <col min="975" max="975" width="7.85546875" style="56" customWidth="1"/>
    <col min="976" max="976" width="8.7109375" style="56" customWidth="1"/>
    <col min="977" max="977" width="7" style="56" customWidth="1"/>
    <col min="978" max="978" width="11.42578125" style="56"/>
    <col min="979" max="979" width="15" style="56" customWidth="1"/>
    <col min="980" max="980" width="8.7109375" style="56" customWidth="1"/>
    <col min="981" max="1201" width="11.42578125" style="56"/>
    <col min="1202" max="1202" width="0.7109375" style="56" customWidth="1"/>
    <col min="1203" max="1205" width="8.85546875" style="56" customWidth="1"/>
    <col min="1206" max="1206" width="0" style="56" hidden="1" customWidth="1"/>
    <col min="1207" max="1207" width="8.85546875" style="56" customWidth="1"/>
    <col min="1208" max="1208" width="1.140625" style="56" customWidth="1"/>
    <col min="1209" max="1209" width="6.28515625" style="56" customWidth="1"/>
    <col min="1210" max="1210" width="10.140625" style="56" customWidth="1"/>
    <col min="1211" max="1211" width="14.140625" style="56" customWidth="1"/>
    <col min="1212" max="1212" width="14.85546875" style="56" customWidth="1"/>
    <col min="1213" max="1213" width="9" style="56" customWidth="1"/>
    <col min="1214" max="1220" width="13" style="56" customWidth="1"/>
    <col min="1221" max="1221" width="0" style="56" hidden="1" customWidth="1"/>
    <col min="1222" max="1222" width="9.7109375" style="56" customWidth="1"/>
    <col min="1223" max="1223" width="2" style="56" customWidth="1"/>
    <col min="1224" max="1224" width="16" style="56" customWidth="1"/>
    <col min="1225" max="1225" width="21.7109375" style="56" customWidth="1"/>
    <col min="1226" max="1226" width="21.5703125" style="56" customWidth="1"/>
    <col min="1227" max="1227" width="0.5703125" style="56" customWidth="1"/>
    <col min="1228" max="1228" width="10.85546875" style="56" customWidth="1"/>
    <col min="1229" max="1229" width="6.140625" style="56" customWidth="1"/>
    <col min="1230" max="1230" width="13.42578125" style="56" customWidth="1"/>
    <col min="1231" max="1231" width="7.85546875" style="56" customWidth="1"/>
    <col min="1232" max="1232" width="8.7109375" style="56" customWidth="1"/>
    <col min="1233" max="1233" width="7" style="56" customWidth="1"/>
    <col min="1234" max="1234" width="11.42578125" style="56"/>
    <col min="1235" max="1235" width="15" style="56" customWidth="1"/>
    <col min="1236" max="1236" width="8.7109375" style="56" customWidth="1"/>
    <col min="1237" max="1457" width="11.42578125" style="56"/>
    <col min="1458" max="1458" width="0.7109375" style="56" customWidth="1"/>
    <col min="1459" max="1461" width="8.85546875" style="56" customWidth="1"/>
    <col min="1462" max="1462" width="0" style="56" hidden="1" customWidth="1"/>
    <col min="1463" max="1463" width="8.85546875" style="56" customWidth="1"/>
    <col min="1464" max="1464" width="1.140625" style="56" customWidth="1"/>
    <col min="1465" max="1465" width="6.28515625" style="56" customWidth="1"/>
    <col min="1466" max="1466" width="10.140625" style="56" customWidth="1"/>
    <col min="1467" max="1467" width="14.140625" style="56" customWidth="1"/>
    <col min="1468" max="1468" width="14.85546875" style="56" customWidth="1"/>
    <col min="1469" max="1469" width="9" style="56" customWidth="1"/>
    <col min="1470" max="1476" width="13" style="56" customWidth="1"/>
    <col min="1477" max="1477" width="0" style="56" hidden="1" customWidth="1"/>
    <col min="1478" max="1478" width="9.7109375" style="56" customWidth="1"/>
    <col min="1479" max="1479" width="2" style="56" customWidth="1"/>
    <col min="1480" max="1480" width="16" style="56" customWidth="1"/>
    <col min="1481" max="1481" width="21.7109375" style="56" customWidth="1"/>
    <col min="1482" max="1482" width="21.5703125" style="56" customWidth="1"/>
    <col min="1483" max="1483" width="0.5703125" style="56" customWidth="1"/>
    <col min="1484" max="1484" width="10.85546875" style="56" customWidth="1"/>
    <col min="1485" max="1485" width="6.140625" style="56" customWidth="1"/>
    <col min="1486" max="1486" width="13.42578125" style="56" customWidth="1"/>
    <col min="1487" max="1487" width="7.85546875" style="56" customWidth="1"/>
    <col min="1488" max="1488" width="8.7109375" style="56" customWidth="1"/>
    <col min="1489" max="1489" width="7" style="56" customWidth="1"/>
    <col min="1490" max="1490" width="11.42578125" style="56"/>
    <col min="1491" max="1491" width="15" style="56" customWidth="1"/>
    <col min="1492" max="1492" width="8.7109375" style="56" customWidth="1"/>
    <col min="1493" max="1713" width="11.42578125" style="56"/>
    <col min="1714" max="1714" width="0.7109375" style="56" customWidth="1"/>
    <col min="1715" max="1717" width="8.85546875" style="56" customWidth="1"/>
    <col min="1718" max="1718" width="0" style="56" hidden="1" customWidth="1"/>
    <col min="1719" max="1719" width="8.85546875" style="56" customWidth="1"/>
    <col min="1720" max="1720" width="1.140625" style="56" customWidth="1"/>
    <col min="1721" max="1721" width="6.28515625" style="56" customWidth="1"/>
    <col min="1722" max="1722" width="10.140625" style="56" customWidth="1"/>
    <col min="1723" max="1723" width="14.140625" style="56" customWidth="1"/>
    <col min="1724" max="1724" width="14.85546875" style="56" customWidth="1"/>
    <col min="1725" max="1725" width="9" style="56" customWidth="1"/>
    <col min="1726" max="1732" width="13" style="56" customWidth="1"/>
    <col min="1733" max="1733" width="0" style="56" hidden="1" customWidth="1"/>
    <col min="1734" max="1734" width="9.7109375" style="56" customWidth="1"/>
    <col min="1735" max="1735" width="2" style="56" customWidth="1"/>
    <col min="1736" max="1736" width="16" style="56" customWidth="1"/>
    <col min="1737" max="1737" width="21.7109375" style="56" customWidth="1"/>
    <col min="1738" max="1738" width="21.5703125" style="56" customWidth="1"/>
    <col min="1739" max="1739" width="0.5703125" style="56" customWidth="1"/>
    <col min="1740" max="1740" width="10.85546875" style="56" customWidth="1"/>
    <col min="1741" max="1741" width="6.140625" style="56" customWidth="1"/>
    <col min="1742" max="1742" width="13.42578125" style="56" customWidth="1"/>
    <col min="1743" max="1743" width="7.85546875" style="56" customWidth="1"/>
    <col min="1744" max="1744" width="8.7109375" style="56" customWidth="1"/>
    <col min="1745" max="1745" width="7" style="56" customWidth="1"/>
    <col min="1746" max="1746" width="11.42578125" style="56"/>
    <col min="1747" max="1747" width="15" style="56" customWidth="1"/>
    <col min="1748" max="1748" width="8.7109375" style="56" customWidth="1"/>
    <col min="1749" max="1969" width="11.42578125" style="56"/>
    <col min="1970" max="1970" width="0.7109375" style="56" customWidth="1"/>
    <col min="1971" max="1973" width="8.85546875" style="56" customWidth="1"/>
    <col min="1974" max="1974" width="0" style="56" hidden="1" customWidth="1"/>
    <col min="1975" max="1975" width="8.85546875" style="56" customWidth="1"/>
    <col min="1976" max="1976" width="1.140625" style="56" customWidth="1"/>
    <col min="1977" max="1977" width="6.28515625" style="56" customWidth="1"/>
    <col min="1978" max="1978" width="10.140625" style="56" customWidth="1"/>
    <col min="1979" max="1979" width="14.140625" style="56" customWidth="1"/>
    <col min="1980" max="1980" width="14.85546875" style="56" customWidth="1"/>
    <col min="1981" max="1981" width="9" style="56" customWidth="1"/>
    <col min="1982" max="1988" width="13" style="56" customWidth="1"/>
    <col min="1989" max="1989" width="0" style="56" hidden="1" customWidth="1"/>
    <col min="1990" max="1990" width="9.7109375" style="56" customWidth="1"/>
    <col min="1991" max="1991" width="2" style="56" customWidth="1"/>
    <col min="1992" max="1992" width="16" style="56" customWidth="1"/>
    <col min="1993" max="1993" width="21.7109375" style="56" customWidth="1"/>
    <col min="1994" max="1994" width="21.5703125" style="56" customWidth="1"/>
    <col min="1995" max="1995" width="0.5703125" style="56" customWidth="1"/>
    <col min="1996" max="1996" width="10.85546875" style="56" customWidth="1"/>
    <col min="1997" max="1997" width="6.140625" style="56" customWidth="1"/>
    <col min="1998" max="1998" width="13.42578125" style="56" customWidth="1"/>
    <col min="1999" max="1999" width="7.85546875" style="56" customWidth="1"/>
    <col min="2000" max="2000" width="8.7109375" style="56" customWidth="1"/>
    <col min="2001" max="2001" width="7" style="56" customWidth="1"/>
    <col min="2002" max="2002" width="11.42578125" style="56"/>
    <col min="2003" max="2003" width="15" style="56" customWidth="1"/>
    <col min="2004" max="2004" width="8.7109375" style="56" customWidth="1"/>
    <col min="2005" max="2225" width="11.42578125" style="56"/>
    <col min="2226" max="2226" width="0.7109375" style="56" customWidth="1"/>
    <col min="2227" max="2229" width="8.85546875" style="56" customWidth="1"/>
    <col min="2230" max="2230" width="0" style="56" hidden="1" customWidth="1"/>
    <col min="2231" max="2231" width="8.85546875" style="56" customWidth="1"/>
    <col min="2232" max="2232" width="1.140625" style="56" customWidth="1"/>
    <col min="2233" max="2233" width="6.28515625" style="56" customWidth="1"/>
    <col min="2234" max="2234" width="10.140625" style="56" customWidth="1"/>
    <col min="2235" max="2235" width="14.140625" style="56" customWidth="1"/>
    <col min="2236" max="2236" width="14.85546875" style="56" customWidth="1"/>
    <col min="2237" max="2237" width="9" style="56" customWidth="1"/>
    <col min="2238" max="2244" width="13" style="56" customWidth="1"/>
    <col min="2245" max="2245" width="0" style="56" hidden="1" customWidth="1"/>
    <col min="2246" max="2246" width="9.7109375" style="56" customWidth="1"/>
    <col min="2247" max="2247" width="2" style="56" customWidth="1"/>
    <col min="2248" max="2248" width="16" style="56" customWidth="1"/>
    <col min="2249" max="2249" width="21.7109375" style="56" customWidth="1"/>
    <col min="2250" max="2250" width="21.5703125" style="56" customWidth="1"/>
    <col min="2251" max="2251" width="0.5703125" style="56" customWidth="1"/>
    <col min="2252" max="2252" width="10.85546875" style="56" customWidth="1"/>
    <col min="2253" max="2253" width="6.140625" style="56" customWidth="1"/>
    <col min="2254" max="2254" width="13.42578125" style="56" customWidth="1"/>
    <col min="2255" max="2255" width="7.85546875" style="56" customWidth="1"/>
    <col min="2256" max="2256" width="8.7109375" style="56" customWidth="1"/>
    <col min="2257" max="2257" width="7" style="56" customWidth="1"/>
    <col min="2258" max="2258" width="11.42578125" style="56"/>
    <col min="2259" max="2259" width="15" style="56" customWidth="1"/>
    <col min="2260" max="2260" width="8.7109375" style="56" customWidth="1"/>
    <col min="2261" max="2481" width="11.42578125" style="56"/>
    <col min="2482" max="2482" width="0.7109375" style="56" customWidth="1"/>
    <col min="2483" max="2485" width="8.85546875" style="56" customWidth="1"/>
    <col min="2486" max="2486" width="0" style="56" hidden="1" customWidth="1"/>
    <col min="2487" max="2487" width="8.85546875" style="56" customWidth="1"/>
    <col min="2488" max="2488" width="1.140625" style="56" customWidth="1"/>
    <col min="2489" max="2489" width="6.28515625" style="56" customWidth="1"/>
    <col min="2490" max="2490" width="10.140625" style="56" customWidth="1"/>
    <col min="2491" max="2491" width="14.140625" style="56" customWidth="1"/>
    <col min="2492" max="2492" width="14.85546875" style="56" customWidth="1"/>
    <col min="2493" max="2493" width="9" style="56" customWidth="1"/>
    <col min="2494" max="2500" width="13" style="56" customWidth="1"/>
    <col min="2501" max="2501" width="0" style="56" hidden="1" customWidth="1"/>
    <col min="2502" max="2502" width="9.7109375" style="56" customWidth="1"/>
    <col min="2503" max="2503" width="2" style="56" customWidth="1"/>
    <col min="2504" max="2504" width="16" style="56" customWidth="1"/>
    <col min="2505" max="2505" width="21.7109375" style="56" customWidth="1"/>
    <col min="2506" max="2506" width="21.5703125" style="56" customWidth="1"/>
    <col min="2507" max="2507" width="0.5703125" style="56" customWidth="1"/>
    <col min="2508" max="2508" width="10.85546875" style="56" customWidth="1"/>
    <col min="2509" max="2509" width="6.140625" style="56" customWidth="1"/>
    <col min="2510" max="2510" width="13.42578125" style="56" customWidth="1"/>
    <col min="2511" max="2511" width="7.85546875" style="56" customWidth="1"/>
    <col min="2512" max="2512" width="8.7109375" style="56" customWidth="1"/>
    <col min="2513" max="2513" width="7" style="56" customWidth="1"/>
    <col min="2514" max="2514" width="11.42578125" style="56"/>
    <col min="2515" max="2515" width="15" style="56" customWidth="1"/>
    <col min="2516" max="2516" width="8.7109375" style="56" customWidth="1"/>
    <col min="2517" max="2737" width="11.42578125" style="56"/>
    <col min="2738" max="2738" width="0.7109375" style="56" customWidth="1"/>
    <col min="2739" max="2741" width="8.85546875" style="56" customWidth="1"/>
    <col min="2742" max="2742" width="0" style="56" hidden="1" customWidth="1"/>
    <col min="2743" max="2743" width="8.85546875" style="56" customWidth="1"/>
    <col min="2744" max="2744" width="1.140625" style="56" customWidth="1"/>
    <col min="2745" max="2745" width="6.28515625" style="56" customWidth="1"/>
    <col min="2746" max="2746" width="10.140625" style="56" customWidth="1"/>
    <col min="2747" max="2747" width="14.140625" style="56" customWidth="1"/>
    <col min="2748" max="2748" width="14.85546875" style="56" customWidth="1"/>
    <col min="2749" max="2749" width="9" style="56" customWidth="1"/>
    <col min="2750" max="2756" width="13" style="56" customWidth="1"/>
    <col min="2757" max="2757" width="0" style="56" hidden="1" customWidth="1"/>
    <col min="2758" max="2758" width="9.7109375" style="56" customWidth="1"/>
    <col min="2759" max="2759" width="2" style="56" customWidth="1"/>
    <col min="2760" max="2760" width="16" style="56" customWidth="1"/>
    <col min="2761" max="2761" width="21.7109375" style="56" customWidth="1"/>
    <col min="2762" max="2762" width="21.5703125" style="56" customWidth="1"/>
    <col min="2763" max="2763" width="0.5703125" style="56" customWidth="1"/>
    <col min="2764" max="2764" width="10.85546875" style="56" customWidth="1"/>
    <col min="2765" max="2765" width="6.140625" style="56" customWidth="1"/>
    <col min="2766" max="2766" width="13.42578125" style="56" customWidth="1"/>
    <col min="2767" max="2767" width="7.85546875" style="56" customWidth="1"/>
    <col min="2768" max="2768" width="8.7109375" style="56" customWidth="1"/>
    <col min="2769" max="2769" width="7" style="56" customWidth="1"/>
    <col min="2770" max="2770" width="11.42578125" style="56"/>
    <col min="2771" max="2771" width="15" style="56" customWidth="1"/>
    <col min="2772" max="2772" width="8.7109375" style="56" customWidth="1"/>
    <col min="2773" max="2993" width="11.42578125" style="56"/>
    <col min="2994" max="2994" width="0.7109375" style="56" customWidth="1"/>
    <col min="2995" max="2997" width="8.85546875" style="56" customWidth="1"/>
    <col min="2998" max="2998" width="0" style="56" hidden="1" customWidth="1"/>
    <col min="2999" max="2999" width="8.85546875" style="56" customWidth="1"/>
    <col min="3000" max="3000" width="1.140625" style="56" customWidth="1"/>
    <col min="3001" max="3001" width="6.28515625" style="56" customWidth="1"/>
    <col min="3002" max="3002" width="10.140625" style="56" customWidth="1"/>
    <col min="3003" max="3003" width="14.140625" style="56" customWidth="1"/>
    <col min="3004" max="3004" width="14.85546875" style="56" customWidth="1"/>
    <col min="3005" max="3005" width="9" style="56" customWidth="1"/>
    <col min="3006" max="3012" width="13" style="56" customWidth="1"/>
    <col min="3013" max="3013" width="0" style="56" hidden="1" customWidth="1"/>
    <col min="3014" max="3014" width="9.7109375" style="56" customWidth="1"/>
    <col min="3015" max="3015" width="2" style="56" customWidth="1"/>
    <col min="3016" max="3016" width="16" style="56" customWidth="1"/>
    <col min="3017" max="3017" width="21.7109375" style="56" customWidth="1"/>
    <col min="3018" max="3018" width="21.5703125" style="56" customWidth="1"/>
    <col min="3019" max="3019" width="0.5703125" style="56" customWidth="1"/>
    <col min="3020" max="3020" width="10.85546875" style="56" customWidth="1"/>
    <col min="3021" max="3021" width="6.140625" style="56" customWidth="1"/>
    <col min="3022" max="3022" width="13.42578125" style="56" customWidth="1"/>
    <col min="3023" max="3023" width="7.85546875" style="56" customWidth="1"/>
    <col min="3024" max="3024" width="8.7109375" style="56" customWidth="1"/>
    <col min="3025" max="3025" width="7" style="56" customWidth="1"/>
    <col min="3026" max="3026" width="11.42578125" style="56"/>
    <col min="3027" max="3027" width="15" style="56" customWidth="1"/>
    <col min="3028" max="3028" width="8.7109375" style="56" customWidth="1"/>
    <col min="3029" max="3249" width="11.42578125" style="56"/>
    <col min="3250" max="3250" width="0.7109375" style="56" customWidth="1"/>
    <col min="3251" max="3253" width="8.85546875" style="56" customWidth="1"/>
    <col min="3254" max="3254" width="0" style="56" hidden="1" customWidth="1"/>
    <col min="3255" max="3255" width="8.85546875" style="56" customWidth="1"/>
    <col min="3256" max="3256" width="1.140625" style="56" customWidth="1"/>
    <col min="3257" max="3257" width="6.28515625" style="56" customWidth="1"/>
    <col min="3258" max="3258" width="10.140625" style="56" customWidth="1"/>
    <col min="3259" max="3259" width="14.140625" style="56" customWidth="1"/>
    <col min="3260" max="3260" width="14.85546875" style="56" customWidth="1"/>
    <col min="3261" max="3261" width="9" style="56" customWidth="1"/>
    <col min="3262" max="3268" width="13" style="56" customWidth="1"/>
    <col min="3269" max="3269" width="0" style="56" hidden="1" customWidth="1"/>
    <col min="3270" max="3270" width="9.7109375" style="56" customWidth="1"/>
    <col min="3271" max="3271" width="2" style="56" customWidth="1"/>
    <col min="3272" max="3272" width="16" style="56" customWidth="1"/>
    <col min="3273" max="3273" width="21.7109375" style="56" customWidth="1"/>
    <col min="3274" max="3274" width="21.5703125" style="56" customWidth="1"/>
    <col min="3275" max="3275" width="0.5703125" style="56" customWidth="1"/>
    <col min="3276" max="3276" width="10.85546875" style="56" customWidth="1"/>
    <col min="3277" max="3277" width="6.140625" style="56" customWidth="1"/>
    <col min="3278" max="3278" width="13.42578125" style="56" customWidth="1"/>
    <col min="3279" max="3279" width="7.85546875" style="56" customWidth="1"/>
    <col min="3280" max="3280" width="8.7109375" style="56" customWidth="1"/>
    <col min="3281" max="3281" width="7" style="56" customWidth="1"/>
    <col min="3282" max="3282" width="11.42578125" style="56"/>
    <col min="3283" max="3283" width="15" style="56" customWidth="1"/>
    <col min="3284" max="3284" width="8.7109375" style="56" customWidth="1"/>
    <col min="3285" max="3505" width="11.42578125" style="56"/>
    <col min="3506" max="3506" width="0.7109375" style="56" customWidth="1"/>
    <col min="3507" max="3509" width="8.85546875" style="56" customWidth="1"/>
    <col min="3510" max="3510" width="0" style="56" hidden="1" customWidth="1"/>
    <col min="3511" max="3511" width="8.85546875" style="56" customWidth="1"/>
    <col min="3512" max="3512" width="1.140625" style="56" customWidth="1"/>
    <col min="3513" max="3513" width="6.28515625" style="56" customWidth="1"/>
    <col min="3514" max="3514" width="10.140625" style="56" customWidth="1"/>
    <col min="3515" max="3515" width="14.140625" style="56" customWidth="1"/>
    <col min="3516" max="3516" width="14.85546875" style="56" customWidth="1"/>
    <col min="3517" max="3517" width="9" style="56" customWidth="1"/>
    <col min="3518" max="3524" width="13" style="56" customWidth="1"/>
    <col min="3525" max="3525" width="0" style="56" hidden="1" customWidth="1"/>
    <col min="3526" max="3526" width="9.7109375" style="56" customWidth="1"/>
    <col min="3527" max="3527" width="2" style="56" customWidth="1"/>
    <col min="3528" max="3528" width="16" style="56" customWidth="1"/>
    <col min="3529" max="3529" width="21.7109375" style="56" customWidth="1"/>
    <col min="3530" max="3530" width="21.5703125" style="56" customWidth="1"/>
    <col min="3531" max="3531" width="0.5703125" style="56" customWidth="1"/>
    <col min="3532" max="3532" width="10.85546875" style="56" customWidth="1"/>
    <col min="3533" max="3533" width="6.140625" style="56" customWidth="1"/>
    <col min="3534" max="3534" width="13.42578125" style="56" customWidth="1"/>
    <col min="3535" max="3535" width="7.85546875" style="56" customWidth="1"/>
    <col min="3536" max="3536" width="8.7109375" style="56" customWidth="1"/>
    <col min="3537" max="3537" width="7" style="56" customWidth="1"/>
    <col min="3538" max="3538" width="11.42578125" style="56"/>
    <col min="3539" max="3539" width="15" style="56" customWidth="1"/>
    <col min="3540" max="3540" width="8.7109375" style="56" customWidth="1"/>
    <col min="3541" max="3761" width="11.42578125" style="56"/>
    <col min="3762" max="3762" width="0.7109375" style="56" customWidth="1"/>
    <col min="3763" max="3765" width="8.85546875" style="56" customWidth="1"/>
    <col min="3766" max="3766" width="0" style="56" hidden="1" customWidth="1"/>
    <col min="3767" max="3767" width="8.85546875" style="56" customWidth="1"/>
    <col min="3768" max="3768" width="1.140625" style="56" customWidth="1"/>
    <col min="3769" max="3769" width="6.28515625" style="56" customWidth="1"/>
    <col min="3770" max="3770" width="10.140625" style="56" customWidth="1"/>
    <col min="3771" max="3771" width="14.140625" style="56" customWidth="1"/>
    <col min="3772" max="3772" width="14.85546875" style="56" customWidth="1"/>
    <col min="3773" max="3773" width="9" style="56" customWidth="1"/>
    <col min="3774" max="3780" width="13" style="56" customWidth="1"/>
    <col min="3781" max="3781" width="0" style="56" hidden="1" customWidth="1"/>
    <col min="3782" max="3782" width="9.7109375" style="56" customWidth="1"/>
    <col min="3783" max="3783" width="2" style="56" customWidth="1"/>
    <col min="3784" max="3784" width="16" style="56" customWidth="1"/>
    <col min="3785" max="3785" width="21.7109375" style="56" customWidth="1"/>
    <col min="3786" max="3786" width="21.5703125" style="56" customWidth="1"/>
    <col min="3787" max="3787" width="0.5703125" style="56" customWidth="1"/>
    <col min="3788" max="3788" width="10.85546875" style="56" customWidth="1"/>
    <col min="3789" max="3789" width="6.140625" style="56" customWidth="1"/>
    <col min="3790" max="3790" width="13.42578125" style="56" customWidth="1"/>
    <col min="3791" max="3791" width="7.85546875" style="56" customWidth="1"/>
    <col min="3792" max="3792" width="8.7109375" style="56" customWidth="1"/>
    <col min="3793" max="3793" width="7" style="56" customWidth="1"/>
    <col min="3794" max="3794" width="11.42578125" style="56"/>
    <col min="3795" max="3795" width="15" style="56" customWidth="1"/>
    <col min="3796" max="3796" width="8.7109375" style="56" customWidth="1"/>
    <col min="3797" max="4017" width="11.42578125" style="56"/>
    <col min="4018" max="4018" width="0.7109375" style="56" customWidth="1"/>
    <col min="4019" max="4021" width="8.85546875" style="56" customWidth="1"/>
    <col min="4022" max="4022" width="0" style="56" hidden="1" customWidth="1"/>
    <col min="4023" max="4023" width="8.85546875" style="56" customWidth="1"/>
    <col min="4024" max="4024" width="1.140625" style="56" customWidth="1"/>
    <col min="4025" max="4025" width="6.28515625" style="56" customWidth="1"/>
    <col min="4026" max="4026" width="10.140625" style="56" customWidth="1"/>
    <col min="4027" max="4027" width="14.140625" style="56" customWidth="1"/>
    <col min="4028" max="4028" width="14.85546875" style="56" customWidth="1"/>
    <col min="4029" max="4029" width="9" style="56" customWidth="1"/>
    <col min="4030" max="4036" width="13" style="56" customWidth="1"/>
    <col min="4037" max="4037" width="0" style="56" hidden="1" customWidth="1"/>
    <col min="4038" max="4038" width="9.7109375" style="56" customWidth="1"/>
    <col min="4039" max="4039" width="2" style="56" customWidth="1"/>
    <col min="4040" max="4040" width="16" style="56" customWidth="1"/>
    <col min="4041" max="4041" width="21.7109375" style="56" customWidth="1"/>
    <col min="4042" max="4042" width="21.5703125" style="56" customWidth="1"/>
    <col min="4043" max="4043" width="0.5703125" style="56" customWidth="1"/>
    <col min="4044" max="4044" width="10.85546875" style="56" customWidth="1"/>
    <col min="4045" max="4045" width="6.140625" style="56" customWidth="1"/>
    <col min="4046" max="4046" width="13.42578125" style="56" customWidth="1"/>
    <col min="4047" max="4047" width="7.85546875" style="56" customWidth="1"/>
    <col min="4048" max="4048" width="8.7109375" style="56" customWidth="1"/>
    <col min="4049" max="4049" width="7" style="56" customWidth="1"/>
    <col min="4050" max="4050" width="11.42578125" style="56"/>
    <col min="4051" max="4051" width="15" style="56" customWidth="1"/>
    <col min="4052" max="4052" width="8.7109375" style="56" customWidth="1"/>
    <col min="4053" max="4273" width="11.42578125" style="56"/>
    <col min="4274" max="4274" width="0.7109375" style="56" customWidth="1"/>
    <col min="4275" max="4277" width="8.85546875" style="56" customWidth="1"/>
    <col min="4278" max="4278" width="0" style="56" hidden="1" customWidth="1"/>
    <col min="4279" max="4279" width="8.85546875" style="56" customWidth="1"/>
    <col min="4280" max="4280" width="1.140625" style="56" customWidth="1"/>
    <col min="4281" max="4281" width="6.28515625" style="56" customWidth="1"/>
    <col min="4282" max="4282" width="10.140625" style="56" customWidth="1"/>
    <col min="4283" max="4283" width="14.140625" style="56" customWidth="1"/>
    <col min="4284" max="4284" width="14.85546875" style="56" customWidth="1"/>
    <col min="4285" max="4285" width="9" style="56" customWidth="1"/>
    <col min="4286" max="4292" width="13" style="56" customWidth="1"/>
    <col min="4293" max="4293" width="0" style="56" hidden="1" customWidth="1"/>
    <col min="4294" max="4294" width="9.7109375" style="56" customWidth="1"/>
    <col min="4295" max="4295" width="2" style="56" customWidth="1"/>
    <col min="4296" max="4296" width="16" style="56" customWidth="1"/>
    <col min="4297" max="4297" width="21.7109375" style="56" customWidth="1"/>
    <col min="4298" max="4298" width="21.5703125" style="56" customWidth="1"/>
    <col min="4299" max="4299" width="0.5703125" style="56" customWidth="1"/>
    <col min="4300" max="4300" width="10.85546875" style="56" customWidth="1"/>
    <col min="4301" max="4301" width="6.140625" style="56" customWidth="1"/>
    <col min="4302" max="4302" width="13.42578125" style="56" customWidth="1"/>
    <col min="4303" max="4303" width="7.85546875" style="56" customWidth="1"/>
    <col min="4304" max="4304" width="8.7109375" style="56" customWidth="1"/>
    <col min="4305" max="4305" width="7" style="56" customWidth="1"/>
    <col min="4306" max="4306" width="11.42578125" style="56"/>
    <col min="4307" max="4307" width="15" style="56" customWidth="1"/>
    <col min="4308" max="4308" width="8.7109375" style="56" customWidth="1"/>
    <col min="4309" max="4529" width="11.42578125" style="56"/>
    <col min="4530" max="4530" width="0.7109375" style="56" customWidth="1"/>
    <col min="4531" max="4533" width="8.85546875" style="56" customWidth="1"/>
    <col min="4534" max="4534" width="0" style="56" hidden="1" customWidth="1"/>
    <col min="4535" max="4535" width="8.85546875" style="56" customWidth="1"/>
    <col min="4536" max="4536" width="1.140625" style="56" customWidth="1"/>
    <col min="4537" max="4537" width="6.28515625" style="56" customWidth="1"/>
    <col min="4538" max="4538" width="10.140625" style="56" customWidth="1"/>
    <col min="4539" max="4539" width="14.140625" style="56" customWidth="1"/>
    <col min="4540" max="4540" width="14.85546875" style="56" customWidth="1"/>
    <col min="4541" max="4541" width="9" style="56" customWidth="1"/>
    <col min="4542" max="4548" width="13" style="56" customWidth="1"/>
    <col min="4549" max="4549" width="0" style="56" hidden="1" customWidth="1"/>
    <col min="4550" max="4550" width="9.7109375" style="56" customWidth="1"/>
    <col min="4551" max="4551" width="2" style="56" customWidth="1"/>
    <col min="4552" max="4552" width="16" style="56" customWidth="1"/>
    <col min="4553" max="4553" width="21.7109375" style="56" customWidth="1"/>
    <col min="4554" max="4554" width="21.5703125" style="56" customWidth="1"/>
    <col min="4555" max="4555" width="0.5703125" style="56" customWidth="1"/>
    <col min="4556" max="4556" width="10.85546875" style="56" customWidth="1"/>
    <col min="4557" max="4557" width="6.140625" style="56" customWidth="1"/>
    <col min="4558" max="4558" width="13.42578125" style="56" customWidth="1"/>
    <col min="4559" max="4559" width="7.85546875" style="56" customWidth="1"/>
    <col min="4560" max="4560" width="8.7109375" style="56" customWidth="1"/>
    <col min="4561" max="4561" width="7" style="56" customWidth="1"/>
    <col min="4562" max="4562" width="11.42578125" style="56"/>
    <col min="4563" max="4563" width="15" style="56" customWidth="1"/>
    <col min="4564" max="4564" width="8.7109375" style="56" customWidth="1"/>
    <col min="4565" max="4785" width="11.42578125" style="56"/>
    <col min="4786" max="4786" width="0.7109375" style="56" customWidth="1"/>
    <col min="4787" max="4789" width="8.85546875" style="56" customWidth="1"/>
    <col min="4790" max="4790" width="0" style="56" hidden="1" customWidth="1"/>
    <col min="4791" max="4791" width="8.85546875" style="56" customWidth="1"/>
    <col min="4792" max="4792" width="1.140625" style="56" customWidth="1"/>
    <col min="4793" max="4793" width="6.28515625" style="56" customWidth="1"/>
    <col min="4794" max="4794" width="10.140625" style="56" customWidth="1"/>
    <col min="4795" max="4795" width="14.140625" style="56" customWidth="1"/>
    <col min="4796" max="4796" width="14.85546875" style="56" customWidth="1"/>
    <col min="4797" max="4797" width="9" style="56" customWidth="1"/>
    <col min="4798" max="4804" width="13" style="56" customWidth="1"/>
    <col min="4805" max="4805" width="0" style="56" hidden="1" customWidth="1"/>
    <col min="4806" max="4806" width="9.7109375" style="56" customWidth="1"/>
    <col min="4807" max="4807" width="2" style="56" customWidth="1"/>
    <col min="4808" max="4808" width="16" style="56" customWidth="1"/>
    <col min="4809" max="4809" width="21.7109375" style="56" customWidth="1"/>
    <col min="4810" max="4810" width="21.5703125" style="56" customWidth="1"/>
    <col min="4811" max="4811" width="0.5703125" style="56" customWidth="1"/>
    <col min="4812" max="4812" width="10.85546875" style="56" customWidth="1"/>
    <col min="4813" max="4813" width="6.140625" style="56" customWidth="1"/>
    <col min="4814" max="4814" width="13.42578125" style="56" customWidth="1"/>
    <col min="4815" max="4815" width="7.85546875" style="56" customWidth="1"/>
    <col min="4816" max="4816" width="8.7109375" style="56" customWidth="1"/>
    <col min="4817" max="4817" width="7" style="56" customWidth="1"/>
    <col min="4818" max="4818" width="11.42578125" style="56"/>
    <col min="4819" max="4819" width="15" style="56" customWidth="1"/>
    <col min="4820" max="4820" width="8.7109375" style="56" customWidth="1"/>
    <col min="4821" max="5041" width="11.42578125" style="56"/>
    <col min="5042" max="5042" width="0.7109375" style="56" customWidth="1"/>
    <col min="5043" max="5045" width="8.85546875" style="56" customWidth="1"/>
    <col min="5046" max="5046" width="0" style="56" hidden="1" customWidth="1"/>
    <col min="5047" max="5047" width="8.85546875" style="56" customWidth="1"/>
    <col min="5048" max="5048" width="1.140625" style="56" customWidth="1"/>
    <col min="5049" max="5049" width="6.28515625" style="56" customWidth="1"/>
    <col min="5050" max="5050" width="10.140625" style="56" customWidth="1"/>
    <col min="5051" max="5051" width="14.140625" style="56" customWidth="1"/>
    <col min="5052" max="5052" width="14.85546875" style="56" customWidth="1"/>
    <col min="5053" max="5053" width="9" style="56" customWidth="1"/>
    <col min="5054" max="5060" width="13" style="56" customWidth="1"/>
    <col min="5061" max="5061" width="0" style="56" hidden="1" customWidth="1"/>
    <col min="5062" max="5062" width="9.7109375" style="56" customWidth="1"/>
    <col min="5063" max="5063" width="2" style="56" customWidth="1"/>
    <col min="5064" max="5064" width="16" style="56" customWidth="1"/>
    <col min="5065" max="5065" width="21.7109375" style="56" customWidth="1"/>
    <col min="5066" max="5066" width="21.5703125" style="56" customWidth="1"/>
    <col min="5067" max="5067" width="0.5703125" style="56" customWidth="1"/>
    <col min="5068" max="5068" width="10.85546875" style="56" customWidth="1"/>
    <col min="5069" max="5069" width="6.140625" style="56" customWidth="1"/>
    <col min="5070" max="5070" width="13.42578125" style="56" customWidth="1"/>
    <col min="5071" max="5071" width="7.85546875" style="56" customWidth="1"/>
    <col min="5072" max="5072" width="8.7109375" style="56" customWidth="1"/>
    <col min="5073" max="5073" width="7" style="56" customWidth="1"/>
    <col min="5074" max="5074" width="11.42578125" style="56"/>
    <col min="5075" max="5075" width="15" style="56" customWidth="1"/>
    <col min="5076" max="5076" width="8.7109375" style="56" customWidth="1"/>
    <col min="5077" max="5297" width="11.42578125" style="56"/>
    <col min="5298" max="5298" width="0.7109375" style="56" customWidth="1"/>
    <col min="5299" max="5301" width="8.85546875" style="56" customWidth="1"/>
    <col min="5302" max="5302" width="0" style="56" hidden="1" customWidth="1"/>
    <col min="5303" max="5303" width="8.85546875" style="56" customWidth="1"/>
    <col min="5304" max="5304" width="1.140625" style="56" customWidth="1"/>
    <col min="5305" max="5305" width="6.28515625" style="56" customWidth="1"/>
    <col min="5306" max="5306" width="10.140625" style="56" customWidth="1"/>
    <col min="5307" max="5307" width="14.140625" style="56" customWidth="1"/>
    <col min="5308" max="5308" width="14.85546875" style="56" customWidth="1"/>
    <col min="5309" max="5309" width="9" style="56" customWidth="1"/>
    <col min="5310" max="5316" width="13" style="56" customWidth="1"/>
    <col min="5317" max="5317" width="0" style="56" hidden="1" customWidth="1"/>
    <col min="5318" max="5318" width="9.7109375" style="56" customWidth="1"/>
    <col min="5319" max="5319" width="2" style="56" customWidth="1"/>
    <col min="5320" max="5320" width="16" style="56" customWidth="1"/>
    <col min="5321" max="5321" width="21.7109375" style="56" customWidth="1"/>
    <col min="5322" max="5322" width="21.5703125" style="56" customWidth="1"/>
    <col min="5323" max="5323" width="0.5703125" style="56" customWidth="1"/>
    <col min="5324" max="5324" width="10.85546875" style="56" customWidth="1"/>
    <col min="5325" max="5325" width="6.140625" style="56" customWidth="1"/>
    <col min="5326" max="5326" width="13.42578125" style="56" customWidth="1"/>
    <col min="5327" max="5327" width="7.85546875" style="56" customWidth="1"/>
    <col min="5328" max="5328" width="8.7109375" style="56" customWidth="1"/>
    <col min="5329" max="5329" width="7" style="56" customWidth="1"/>
    <col min="5330" max="5330" width="11.42578125" style="56"/>
    <col min="5331" max="5331" width="15" style="56" customWidth="1"/>
    <col min="5332" max="5332" width="8.7109375" style="56" customWidth="1"/>
    <col min="5333" max="5553" width="11.42578125" style="56"/>
    <col min="5554" max="5554" width="0.7109375" style="56" customWidth="1"/>
    <col min="5555" max="5557" width="8.85546875" style="56" customWidth="1"/>
    <col min="5558" max="5558" width="0" style="56" hidden="1" customWidth="1"/>
    <col min="5559" max="5559" width="8.85546875" style="56" customWidth="1"/>
    <col min="5560" max="5560" width="1.140625" style="56" customWidth="1"/>
    <col min="5561" max="5561" width="6.28515625" style="56" customWidth="1"/>
    <col min="5562" max="5562" width="10.140625" style="56" customWidth="1"/>
    <col min="5563" max="5563" width="14.140625" style="56" customWidth="1"/>
    <col min="5564" max="5564" width="14.85546875" style="56" customWidth="1"/>
    <col min="5565" max="5565" width="9" style="56" customWidth="1"/>
    <col min="5566" max="5572" width="13" style="56" customWidth="1"/>
    <col min="5573" max="5573" width="0" style="56" hidden="1" customWidth="1"/>
    <col min="5574" max="5574" width="9.7109375" style="56" customWidth="1"/>
    <col min="5575" max="5575" width="2" style="56" customWidth="1"/>
    <col min="5576" max="5576" width="16" style="56" customWidth="1"/>
    <col min="5577" max="5577" width="21.7109375" style="56" customWidth="1"/>
    <col min="5578" max="5578" width="21.5703125" style="56" customWidth="1"/>
    <col min="5579" max="5579" width="0.5703125" style="56" customWidth="1"/>
    <col min="5580" max="5580" width="10.85546875" style="56" customWidth="1"/>
    <col min="5581" max="5581" width="6.140625" style="56" customWidth="1"/>
    <col min="5582" max="5582" width="13.42578125" style="56" customWidth="1"/>
    <col min="5583" max="5583" width="7.85546875" style="56" customWidth="1"/>
    <col min="5584" max="5584" width="8.7109375" style="56" customWidth="1"/>
    <col min="5585" max="5585" width="7" style="56" customWidth="1"/>
    <col min="5586" max="5586" width="11.42578125" style="56"/>
    <col min="5587" max="5587" width="15" style="56" customWidth="1"/>
    <col min="5588" max="5588" width="8.7109375" style="56" customWidth="1"/>
    <col min="5589" max="5809" width="11.42578125" style="56"/>
    <col min="5810" max="5810" width="0.7109375" style="56" customWidth="1"/>
    <col min="5811" max="5813" width="8.85546875" style="56" customWidth="1"/>
    <col min="5814" max="5814" width="0" style="56" hidden="1" customWidth="1"/>
    <col min="5815" max="5815" width="8.85546875" style="56" customWidth="1"/>
    <col min="5816" max="5816" width="1.140625" style="56" customWidth="1"/>
    <col min="5817" max="5817" width="6.28515625" style="56" customWidth="1"/>
    <col min="5818" max="5818" width="10.140625" style="56" customWidth="1"/>
    <col min="5819" max="5819" width="14.140625" style="56" customWidth="1"/>
    <col min="5820" max="5820" width="14.85546875" style="56" customWidth="1"/>
    <col min="5821" max="5821" width="9" style="56" customWidth="1"/>
    <col min="5822" max="5828" width="13" style="56" customWidth="1"/>
    <col min="5829" max="5829" width="0" style="56" hidden="1" customWidth="1"/>
    <col min="5830" max="5830" width="9.7109375" style="56" customWidth="1"/>
    <col min="5831" max="5831" width="2" style="56" customWidth="1"/>
    <col min="5832" max="5832" width="16" style="56" customWidth="1"/>
    <col min="5833" max="5833" width="21.7109375" style="56" customWidth="1"/>
    <col min="5834" max="5834" width="21.5703125" style="56" customWidth="1"/>
    <col min="5835" max="5835" width="0.5703125" style="56" customWidth="1"/>
    <col min="5836" max="5836" width="10.85546875" style="56" customWidth="1"/>
    <col min="5837" max="5837" width="6.140625" style="56" customWidth="1"/>
    <col min="5838" max="5838" width="13.42578125" style="56" customWidth="1"/>
    <col min="5839" max="5839" width="7.85546875" style="56" customWidth="1"/>
    <col min="5840" max="5840" width="8.7109375" style="56" customWidth="1"/>
    <col min="5841" max="5841" width="7" style="56" customWidth="1"/>
    <col min="5842" max="5842" width="11.42578125" style="56"/>
    <col min="5843" max="5843" width="15" style="56" customWidth="1"/>
    <col min="5844" max="5844" width="8.7109375" style="56" customWidth="1"/>
    <col min="5845" max="6065" width="11.42578125" style="56"/>
    <col min="6066" max="6066" width="0.7109375" style="56" customWidth="1"/>
    <col min="6067" max="6069" width="8.85546875" style="56" customWidth="1"/>
    <col min="6070" max="6070" width="0" style="56" hidden="1" customWidth="1"/>
    <col min="6071" max="6071" width="8.85546875" style="56" customWidth="1"/>
    <col min="6072" max="6072" width="1.140625" style="56" customWidth="1"/>
    <col min="6073" max="6073" width="6.28515625" style="56" customWidth="1"/>
    <col min="6074" max="6074" width="10.140625" style="56" customWidth="1"/>
    <col min="6075" max="6075" width="14.140625" style="56" customWidth="1"/>
    <col min="6076" max="6076" width="14.85546875" style="56" customWidth="1"/>
    <col min="6077" max="6077" width="9" style="56" customWidth="1"/>
    <col min="6078" max="6084" width="13" style="56" customWidth="1"/>
    <col min="6085" max="6085" width="0" style="56" hidden="1" customWidth="1"/>
    <col min="6086" max="6086" width="9.7109375" style="56" customWidth="1"/>
    <col min="6087" max="6087" width="2" style="56" customWidth="1"/>
    <col min="6088" max="6088" width="16" style="56" customWidth="1"/>
    <col min="6089" max="6089" width="21.7109375" style="56" customWidth="1"/>
    <col min="6090" max="6090" width="21.5703125" style="56" customWidth="1"/>
    <col min="6091" max="6091" width="0.5703125" style="56" customWidth="1"/>
    <col min="6092" max="6092" width="10.85546875" style="56" customWidth="1"/>
    <col min="6093" max="6093" width="6.140625" style="56" customWidth="1"/>
    <col min="6094" max="6094" width="13.42578125" style="56" customWidth="1"/>
    <col min="6095" max="6095" width="7.85546875" style="56" customWidth="1"/>
    <col min="6096" max="6096" width="8.7109375" style="56" customWidth="1"/>
    <col min="6097" max="6097" width="7" style="56" customWidth="1"/>
    <col min="6098" max="6098" width="11.42578125" style="56"/>
    <col min="6099" max="6099" width="15" style="56" customWidth="1"/>
    <col min="6100" max="6100" width="8.7109375" style="56" customWidth="1"/>
    <col min="6101" max="6321" width="11.42578125" style="56"/>
    <col min="6322" max="6322" width="0.7109375" style="56" customWidth="1"/>
    <col min="6323" max="6325" width="8.85546875" style="56" customWidth="1"/>
    <col min="6326" max="6326" width="0" style="56" hidden="1" customWidth="1"/>
    <col min="6327" max="6327" width="8.85546875" style="56" customWidth="1"/>
    <col min="6328" max="6328" width="1.140625" style="56" customWidth="1"/>
    <col min="6329" max="6329" width="6.28515625" style="56" customWidth="1"/>
    <col min="6330" max="6330" width="10.140625" style="56" customWidth="1"/>
    <col min="6331" max="6331" width="14.140625" style="56" customWidth="1"/>
    <col min="6332" max="6332" width="14.85546875" style="56" customWidth="1"/>
    <col min="6333" max="6333" width="9" style="56" customWidth="1"/>
    <col min="6334" max="6340" width="13" style="56" customWidth="1"/>
    <col min="6341" max="6341" width="0" style="56" hidden="1" customWidth="1"/>
    <col min="6342" max="6342" width="9.7109375" style="56" customWidth="1"/>
    <col min="6343" max="6343" width="2" style="56" customWidth="1"/>
    <col min="6344" max="6344" width="16" style="56" customWidth="1"/>
    <col min="6345" max="6345" width="21.7109375" style="56" customWidth="1"/>
    <col min="6346" max="6346" width="21.5703125" style="56" customWidth="1"/>
    <col min="6347" max="6347" width="0.5703125" style="56" customWidth="1"/>
    <col min="6348" max="6348" width="10.85546875" style="56" customWidth="1"/>
    <col min="6349" max="6349" width="6.140625" style="56" customWidth="1"/>
    <col min="6350" max="6350" width="13.42578125" style="56" customWidth="1"/>
    <col min="6351" max="6351" width="7.85546875" style="56" customWidth="1"/>
    <col min="6352" max="6352" width="8.7109375" style="56" customWidth="1"/>
    <col min="6353" max="6353" width="7" style="56" customWidth="1"/>
    <col min="6354" max="6354" width="11.42578125" style="56"/>
    <col min="6355" max="6355" width="15" style="56" customWidth="1"/>
    <col min="6356" max="6356" width="8.7109375" style="56" customWidth="1"/>
    <col min="6357" max="6577" width="11.42578125" style="56"/>
    <col min="6578" max="6578" width="0.7109375" style="56" customWidth="1"/>
    <col min="6579" max="6581" width="8.85546875" style="56" customWidth="1"/>
    <col min="6582" max="6582" width="0" style="56" hidden="1" customWidth="1"/>
    <col min="6583" max="6583" width="8.85546875" style="56" customWidth="1"/>
    <col min="6584" max="6584" width="1.140625" style="56" customWidth="1"/>
    <col min="6585" max="6585" width="6.28515625" style="56" customWidth="1"/>
    <col min="6586" max="6586" width="10.140625" style="56" customWidth="1"/>
    <col min="6587" max="6587" width="14.140625" style="56" customWidth="1"/>
    <col min="6588" max="6588" width="14.85546875" style="56" customWidth="1"/>
    <col min="6589" max="6589" width="9" style="56" customWidth="1"/>
    <col min="6590" max="6596" width="13" style="56" customWidth="1"/>
    <col min="6597" max="6597" width="0" style="56" hidden="1" customWidth="1"/>
    <col min="6598" max="6598" width="9.7109375" style="56" customWidth="1"/>
    <col min="6599" max="6599" width="2" style="56" customWidth="1"/>
    <col min="6600" max="6600" width="16" style="56" customWidth="1"/>
    <col min="6601" max="6601" width="21.7109375" style="56" customWidth="1"/>
    <col min="6602" max="6602" width="21.5703125" style="56" customWidth="1"/>
    <col min="6603" max="6603" width="0.5703125" style="56" customWidth="1"/>
    <col min="6604" max="6604" width="10.85546875" style="56" customWidth="1"/>
    <col min="6605" max="6605" width="6.140625" style="56" customWidth="1"/>
    <col min="6606" max="6606" width="13.42578125" style="56" customWidth="1"/>
    <col min="6607" max="6607" width="7.85546875" style="56" customWidth="1"/>
    <col min="6608" max="6608" width="8.7109375" style="56" customWidth="1"/>
    <col min="6609" max="6609" width="7" style="56" customWidth="1"/>
    <col min="6610" max="6610" width="11.42578125" style="56"/>
    <col min="6611" max="6611" width="15" style="56" customWidth="1"/>
    <col min="6612" max="6612" width="8.7109375" style="56" customWidth="1"/>
    <col min="6613" max="6833" width="11.42578125" style="56"/>
    <col min="6834" max="6834" width="0.7109375" style="56" customWidth="1"/>
    <col min="6835" max="6837" width="8.85546875" style="56" customWidth="1"/>
    <col min="6838" max="6838" width="0" style="56" hidden="1" customWidth="1"/>
    <col min="6839" max="6839" width="8.85546875" style="56" customWidth="1"/>
    <col min="6840" max="6840" width="1.140625" style="56" customWidth="1"/>
    <col min="6841" max="6841" width="6.28515625" style="56" customWidth="1"/>
    <col min="6842" max="6842" width="10.140625" style="56" customWidth="1"/>
    <col min="6843" max="6843" width="14.140625" style="56" customWidth="1"/>
    <col min="6844" max="6844" width="14.85546875" style="56" customWidth="1"/>
    <col min="6845" max="6845" width="9" style="56" customWidth="1"/>
    <col min="6846" max="6852" width="13" style="56" customWidth="1"/>
    <col min="6853" max="6853" width="0" style="56" hidden="1" customWidth="1"/>
    <col min="6854" max="6854" width="9.7109375" style="56" customWidth="1"/>
    <col min="6855" max="6855" width="2" style="56" customWidth="1"/>
    <col min="6856" max="6856" width="16" style="56" customWidth="1"/>
    <col min="6857" max="6857" width="21.7109375" style="56" customWidth="1"/>
    <col min="6858" max="6858" width="21.5703125" style="56" customWidth="1"/>
    <col min="6859" max="6859" width="0.5703125" style="56" customWidth="1"/>
    <col min="6860" max="6860" width="10.85546875" style="56" customWidth="1"/>
    <col min="6861" max="6861" width="6.140625" style="56" customWidth="1"/>
    <col min="6862" max="6862" width="13.42578125" style="56" customWidth="1"/>
    <col min="6863" max="6863" width="7.85546875" style="56" customWidth="1"/>
    <col min="6864" max="6864" width="8.7109375" style="56" customWidth="1"/>
    <col min="6865" max="6865" width="7" style="56" customWidth="1"/>
    <col min="6866" max="6866" width="11.42578125" style="56"/>
    <col min="6867" max="6867" width="15" style="56" customWidth="1"/>
    <col min="6868" max="6868" width="8.7109375" style="56" customWidth="1"/>
    <col min="6869" max="7089" width="11.42578125" style="56"/>
    <col min="7090" max="7090" width="0.7109375" style="56" customWidth="1"/>
    <col min="7091" max="7093" width="8.85546875" style="56" customWidth="1"/>
    <col min="7094" max="7094" width="0" style="56" hidden="1" customWidth="1"/>
    <col min="7095" max="7095" width="8.85546875" style="56" customWidth="1"/>
    <col min="7096" max="7096" width="1.140625" style="56" customWidth="1"/>
    <col min="7097" max="7097" width="6.28515625" style="56" customWidth="1"/>
    <col min="7098" max="7098" width="10.140625" style="56" customWidth="1"/>
    <col min="7099" max="7099" width="14.140625" style="56" customWidth="1"/>
    <col min="7100" max="7100" width="14.85546875" style="56" customWidth="1"/>
    <col min="7101" max="7101" width="9" style="56" customWidth="1"/>
    <col min="7102" max="7108" width="13" style="56" customWidth="1"/>
    <col min="7109" max="7109" width="0" style="56" hidden="1" customWidth="1"/>
    <col min="7110" max="7110" width="9.7109375" style="56" customWidth="1"/>
    <col min="7111" max="7111" width="2" style="56" customWidth="1"/>
    <col min="7112" max="7112" width="16" style="56" customWidth="1"/>
    <col min="7113" max="7113" width="21.7109375" style="56" customWidth="1"/>
    <col min="7114" max="7114" width="21.5703125" style="56" customWidth="1"/>
    <col min="7115" max="7115" width="0.5703125" style="56" customWidth="1"/>
    <col min="7116" max="7116" width="10.85546875" style="56" customWidth="1"/>
    <col min="7117" max="7117" width="6.140625" style="56" customWidth="1"/>
    <col min="7118" max="7118" width="13.42578125" style="56" customWidth="1"/>
    <col min="7119" max="7119" width="7.85546875" style="56" customWidth="1"/>
    <col min="7120" max="7120" width="8.7109375" style="56" customWidth="1"/>
    <col min="7121" max="7121" width="7" style="56" customWidth="1"/>
    <col min="7122" max="7122" width="11.42578125" style="56"/>
    <col min="7123" max="7123" width="15" style="56" customWidth="1"/>
    <col min="7124" max="7124" width="8.7109375" style="56" customWidth="1"/>
    <col min="7125" max="7345" width="11.42578125" style="56"/>
    <col min="7346" max="7346" width="0.7109375" style="56" customWidth="1"/>
    <col min="7347" max="7349" width="8.85546875" style="56" customWidth="1"/>
    <col min="7350" max="7350" width="0" style="56" hidden="1" customWidth="1"/>
    <col min="7351" max="7351" width="8.85546875" style="56" customWidth="1"/>
    <col min="7352" max="7352" width="1.140625" style="56" customWidth="1"/>
    <col min="7353" max="7353" width="6.28515625" style="56" customWidth="1"/>
    <col min="7354" max="7354" width="10.140625" style="56" customWidth="1"/>
    <col min="7355" max="7355" width="14.140625" style="56" customWidth="1"/>
    <col min="7356" max="7356" width="14.85546875" style="56" customWidth="1"/>
    <col min="7357" max="7357" width="9" style="56" customWidth="1"/>
    <col min="7358" max="7364" width="13" style="56" customWidth="1"/>
    <col min="7365" max="7365" width="0" style="56" hidden="1" customWidth="1"/>
    <col min="7366" max="7366" width="9.7109375" style="56" customWidth="1"/>
    <col min="7367" max="7367" width="2" style="56" customWidth="1"/>
    <col min="7368" max="7368" width="16" style="56" customWidth="1"/>
    <col min="7369" max="7369" width="21.7109375" style="56" customWidth="1"/>
    <col min="7370" max="7370" width="21.5703125" style="56" customWidth="1"/>
    <col min="7371" max="7371" width="0.5703125" style="56" customWidth="1"/>
    <col min="7372" max="7372" width="10.85546875" style="56" customWidth="1"/>
    <col min="7373" max="7373" width="6.140625" style="56" customWidth="1"/>
    <col min="7374" max="7374" width="13.42578125" style="56" customWidth="1"/>
    <col min="7375" max="7375" width="7.85546875" style="56" customWidth="1"/>
    <col min="7376" max="7376" width="8.7109375" style="56" customWidth="1"/>
    <col min="7377" max="7377" width="7" style="56" customWidth="1"/>
    <col min="7378" max="7378" width="11.42578125" style="56"/>
    <col min="7379" max="7379" width="15" style="56" customWidth="1"/>
    <col min="7380" max="7380" width="8.7109375" style="56" customWidth="1"/>
    <col min="7381" max="7601" width="11.42578125" style="56"/>
    <col min="7602" max="7602" width="0.7109375" style="56" customWidth="1"/>
    <col min="7603" max="7605" width="8.85546875" style="56" customWidth="1"/>
    <col min="7606" max="7606" width="0" style="56" hidden="1" customWidth="1"/>
    <col min="7607" max="7607" width="8.85546875" style="56" customWidth="1"/>
    <col min="7608" max="7608" width="1.140625" style="56" customWidth="1"/>
    <col min="7609" max="7609" width="6.28515625" style="56" customWidth="1"/>
    <col min="7610" max="7610" width="10.140625" style="56" customWidth="1"/>
    <col min="7611" max="7611" width="14.140625" style="56" customWidth="1"/>
    <col min="7612" max="7612" width="14.85546875" style="56" customWidth="1"/>
    <col min="7613" max="7613" width="9" style="56" customWidth="1"/>
    <col min="7614" max="7620" width="13" style="56" customWidth="1"/>
    <col min="7621" max="7621" width="0" style="56" hidden="1" customWidth="1"/>
    <col min="7622" max="7622" width="9.7109375" style="56" customWidth="1"/>
    <col min="7623" max="7623" width="2" style="56" customWidth="1"/>
    <col min="7624" max="7624" width="16" style="56" customWidth="1"/>
    <col min="7625" max="7625" width="21.7109375" style="56" customWidth="1"/>
    <col min="7626" max="7626" width="21.5703125" style="56" customWidth="1"/>
    <col min="7627" max="7627" width="0.5703125" style="56" customWidth="1"/>
    <col min="7628" max="7628" width="10.85546875" style="56" customWidth="1"/>
    <col min="7629" max="7629" width="6.140625" style="56" customWidth="1"/>
    <col min="7630" max="7630" width="13.42578125" style="56" customWidth="1"/>
    <col min="7631" max="7631" width="7.85546875" style="56" customWidth="1"/>
    <col min="7632" max="7632" width="8.7109375" style="56" customWidth="1"/>
    <col min="7633" max="7633" width="7" style="56" customWidth="1"/>
    <col min="7634" max="7634" width="11.42578125" style="56"/>
    <col min="7635" max="7635" width="15" style="56" customWidth="1"/>
    <col min="7636" max="7636" width="8.7109375" style="56" customWidth="1"/>
    <col min="7637" max="7857" width="11.42578125" style="56"/>
    <col min="7858" max="7858" width="0.7109375" style="56" customWidth="1"/>
    <col min="7859" max="7861" width="8.85546875" style="56" customWidth="1"/>
    <col min="7862" max="7862" width="0" style="56" hidden="1" customWidth="1"/>
    <col min="7863" max="7863" width="8.85546875" style="56" customWidth="1"/>
    <col min="7864" max="7864" width="1.140625" style="56" customWidth="1"/>
    <col min="7865" max="7865" width="6.28515625" style="56" customWidth="1"/>
    <col min="7866" max="7866" width="10.140625" style="56" customWidth="1"/>
    <col min="7867" max="7867" width="14.140625" style="56" customWidth="1"/>
    <col min="7868" max="7868" width="14.85546875" style="56" customWidth="1"/>
    <col min="7869" max="7869" width="9" style="56" customWidth="1"/>
    <col min="7870" max="7876" width="13" style="56" customWidth="1"/>
    <col min="7877" max="7877" width="0" style="56" hidden="1" customWidth="1"/>
    <col min="7878" max="7878" width="9.7109375" style="56" customWidth="1"/>
    <col min="7879" max="7879" width="2" style="56" customWidth="1"/>
    <col min="7880" max="7880" width="16" style="56" customWidth="1"/>
    <col min="7881" max="7881" width="21.7109375" style="56" customWidth="1"/>
    <col min="7882" max="7882" width="21.5703125" style="56" customWidth="1"/>
    <col min="7883" max="7883" width="0.5703125" style="56" customWidth="1"/>
    <col min="7884" max="7884" width="10.85546875" style="56" customWidth="1"/>
    <col min="7885" max="7885" width="6.140625" style="56" customWidth="1"/>
    <col min="7886" max="7886" width="13.42578125" style="56" customWidth="1"/>
    <col min="7887" max="7887" width="7.85546875" style="56" customWidth="1"/>
    <col min="7888" max="7888" width="8.7109375" style="56" customWidth="1"/>
    <col min="7889" max="7889" width="7" style="56" customWidth="1"/>
    <col min="7890" max="7890" width="11.42578125" style="56"/>
    <col min="7891" max="7891" width="15" style="56" customWidth="1"/>
    <col min="7892" max="7892" width="8.7109375" style="56" customWidth="1"/>
    <col min="7893" max="8113" width="11.42578125" style="56"/>
    <col min="8114" max="8114" width="0.7109375" style="56" customWidth="1"/>
    <col min="8115" max="8117" width="8.85546875" style="56" customWidth="1"/>
    <col min="8118" max="8118" width="0" style="56" hidden="1" customWidth="1"/>
    <col min="8119" max="8119" width="8.85546875" style="56" customWidth="1"/>
    <col min="8120" max="8120" width="1.140625" style="56" customWidth="1"/>
    <col min="8121" max="8121" width="6.28515625" style="56" customWidth="1"/>
    <col min="8122" max="8122" width="10.140625" style="56" customWidth="1"/>
    <col min="8123" max="8123" width="14.140625" style="56" customWidth="1"/>
    <col min="8124" max="8124" width="14.85546875" style="56" customWidth="1"/>
    <col min="8125" max="8125" width="9" style="56" customWidth="1"/>
    <col min="8126" max="8132" width="13" style="56" customWidth="1"/>
    <col min="8133" max="8133" width="0" style="56" hidden="1" customWidth="1"/>
    <col min="8134" max="8134" width="9.7109375" style="56" customWidth="1"/>
    <col min="8135" max="8135" width="2" style="56" customWidth="1"/>
    <col min="8136" max="8136" width="16" style="56" customWidth="1"/>
    <col min="8137" max="8137" width="21.7109375" style="56" customWidth="1"/>
    <col min="8138" max="8138" width="21.5703125" style="56" customWidth="1"/>
    <col min="8139" max="8139" width="0.5703125" style="56" customWidth="1"/>
    <col min="8140" max="8140" width="10.85546875" style="56" customWidth="1"/>
    <col min="8141" max="8141" width="6.140625" style="56" customWidth="1"/>
    <col min="8142" max="8142" width="13.42578125" style="56" customWidth="1"/>
    <col min="8143" max="8143" width="7.85546875" style="56" customWidth="1"/>
    <col min="8144" max="8144" width="8.7109375" style="56" customWidth="1"/>
    <col min="8145" max="8145" width="7" style="56" customWidth="1"/>
    <col min="8146" max="8146" width="11.42578125" style="56"/>
    <col min="8147" max="8147" width="15" style="56" customWidth="1"/>
    <col min="8148" max="8148" width="8.7109375" style="56" customWidth="1"/>
    <col min="8149" max="8369" width="11.42578125" style="56"/>
    <col min="8370" max="8370" width="0.7109375" style="56" customWidth="1"/>
    <col min="8371" max="8373" width="8.85546875" style="56" customWidth="1"/>
    <col min="8374" max="8374" width="0" style="56" hidden="1" customWidth="1"/>
    <col min="8375" max="8375" width="8.85546875" style="56" customWidth="1"/>
    <col min="8376" max="8376" width="1.140625" style="56" customWidth="1"/>
    <col min="8377" max="8377" width="6.28515625" style="56" customWidth="1"/>
    <col min="8378" max="8378" width="10.140625" style="56" customWidth="1"/>
    <col min="8379" max="8379" width="14.140625" style="56" customWidth="1"/>
    <col min="8380" max="8380" width="14.85546875" style="56" customWidth="1"/>
    <col min="8381" max="8381" width="9" style="56" customWidth="1"/>
    <col min="8382" max="8388" width="13" style="56" customWidth="1"/>
    <col min="8389" max="8389" width="0" style="56" hidden="1" customWidth="1"/>
    <col min="8390" max="8390" width="9.7109375" style="56" customWidth="1"/>
    <col min="8391" max="8391" width="2" style="56" customWidth="1"/>
    <col min="8392" max="8392" width="16" style="56" customWidth="1"/>
    <col min="8393" max="8393" width="21.7109375" style="56" customWidth="1"/>
    <col min="8394" max="8394" width="21.5703125" style="56" customWidth="1"/>
    <col min="8395" max="8395" width="0.5703125" style="56" customWidth="1"/>
    <col min="8396" max="8396" width="10.85546875" style="56" customWidth="1"/>
    <col min="8397" max="8397" width="6.140625" style="56" customWidth="1"/>
    <col min="8398" max="8398" width="13.42578125" style="56" customWidth="1"/>
    <col min="8399" max="8399" width="7.85546875" style="56" customWidth="1"/>
    <col min="8400" max="8400" width="8.7109375" style="56" customWidth="1"/>
    <col min="8401" max="8401" width="7" style="56" customWidth="1"/>
    <col min="8402" max="8402" width="11.42578125" style="56"/>
    <col min="8403" max="8403" width="15" style="56" customWidth="1"/>
    <col min="8404" max="8404" width="8.7109375" style="56" customWidth="1"/>
    <col min="8405" max="8625" width="11.42578125" style="56"/>
    <col min="8626" max="8626" width="0.7109375" style="56" customWidth="1"/>
    <col min="8627" max="8629" width="8.85546875" style="56" customWidth="1"/>
    <col min="8630" max="8630" width="0" style="56" hidden="1" customWidth="1"/>
    <col min="8631" max="8631" width="8.85546875" style="56" customWidth="1"/>
    <col min="8632" max="8632" width="1.140625" style="56" customWidth="1"/>
    <col min="8633" max="8633" width="6.28515625" style="56" customWidth="1"/>
    <col min="8634" max="8634" width="10.140625" style="56" customWidth="1"/>
    <col min="8635" max="8635" width="14.140625" style="56" customWidth="1"/>
    <col min="8636" max="8636" width="14.85546875" style="56" customWidth="1"/>
    <col min="8637" max="8637" width="9" style="56" customWidth="1"/>
    <col min="8638" max="8644" width="13" style="56" customWidth="1"/>
    <col min="8645" max="8645" width="0" style="56" hidden="1" customWidth="1"/>
    <col min="8646" max="8646" width="9.7109375" style="56" customWidth="1"/>
    <col min="8647" max="8647" width="2" style="56" customWidth="1"/>
    <col min="8648" max="8648" width="16" style="56" customWidth="1"/>
    <col min="8649" max="8649" width="21.7109375" style="56" customWidth="1"/>
    <col min="8650" max="8650" width="21.5703125" style="56" customWidth="1"/>
    <col min="8651" max="8651" width="0.5703125" style="56" customWidth="1"/>
    <col min="8652" max="8652" width="10.85546875" style="56" customWidth="1"/>
    <col min="8653" max="8653" width="6.140625" style="56" customWidth="1"/>
    <col min="8654" max="8654" width="13.42578125" style="56" customWidth="1"/>
    <col min="8655" max="8655" width="7.85546875" style="56" customWidth="1"/>
    <col min="8656" max="8656" width="8.7109375" style="56" customWidth="1"/>
    <col min="8657" max="8657" width="7" style="56" customWidth="1"/>
    <col min="8658" max="8658" width="11.42578125" style="56"/>
    <col min="8659" max="8659" width="15" style="56" customWidth="1"/>
    <col min="8660" max="8660" width="8.7109375" style="56" customWidth="1"/>
    <col min="8661" max="8881" width="11.42578125" style="56"/>
    <col min="8882" max="8882" width="0.7109375" style="56" customWidth="1"/>
    <col min="8883" max="8885" width="8.85546875" style="56" customWidth="1"/>
    <col min="8886" max="8886" width="0" style="56" hidden="1" customWidth="1"/>
    <col min="8887" max="8887" width="8.85546875" style="56" customWidth="1"/>
    <col min="8888" max="8888" width="1.140625" style="56" customWidth="1"/>
    <col min="8889" max="8889" width="6.28515625" style="56" customWidth="1"/>
    <col min="8890" max="8890" width="10.140625" style="56" customWidth="1"/>
    <col min="8891" max="8891" width="14.140625" style="56" customWidth="1"/>
    <col min="8892" max="8892" width="14.85546875" style="56" customWidth="1"/>
    <col min="8893" max="8893" width="9" style="56" customWidth="1"/>
    <col min="8894" max="8900" width="13" style="56" customWidth="1"/>
    <col min="8901" max="8901" width="0" style="56" hidden="1" customWidth="1"/>
    <col min="8902" max="8902" width="9.7109375" style="56" customWidth="1"/>
    <col min="8903" max="8903" width="2" style="56" customWidth="1"/>
    <col min="8904" max="8904" width="16" style="56" customWidth="1"/>
    <col min="8905" max="8905" width="21.7109375" style="56" customWidth="1"/>
    <col min="8906" max="8906" width="21.5703125" style="56" customWidth="1"/>
    <col min="8907" max="8907" width="0.5703125" style="56" customWidth="1"/>
    <col min="8908" max="8908" width="10.85546875" style="56" customWidth="1"/>
    <col min="8909" max="8909" width="6.140625" style="56" customWidth="1"/>
    <col min="8910" max="8910" width="13.42578125" style="56" customWidth="1"/>
    <col min="8911" max="8911" width="7.85546875" style="56" customWidth="1"/>
    <col min="8912" max="8912" width="8.7109375" style="56" customWidth="1"/>
    <col min="8913" max="8913" width="7" style="56" customWidth="1"/>
    <col min="8914" max="8914" width="11.42578125" style="56"/>
    <col min="8915" max="8915" width="15" style="56" customWidth="1"/>
    <col min="8916" max="8916" width="8.7109375" style="56" customWidth="1"/>
    <col min="8917" max="9137" width="11.42578125" style="56"/>
    <col min="9138" max="9138" width="0.7109375" style="56" customWidth="1"/>
    <col min="9139" max="9141" width="8.85546875" style="56" customWidth="1"/>
    <col min="9142" max="9142" width="0" style="56" hidden="1" customWidth="1"/>
    <col min="9143" max="9143" width="8.85546875" style="56" customWidth="1"/>
    <col min="9144" max="9144" width="1.140625" style="56" customWidth="1"/>
    <col min="9145" max="9145" width="6.28515625" style="56" customWidth="1"/>
    <col min="9146" max="9146" width="10.140625" style="56" customWidth="1"/>
    <col min="9147" max="9147" width="14.140625" style="56" customWidth="1"/>
    <col min="9148" max="9148" width="14.85546875" style="56" customWidth="1"/>
    <col min="9149" max="9149" width="9" style="56" customWidth="1"/>
    <col min="9150" max="9156" width="13" style="56" customWidth="1"/>
    <col min="9157" max="9157" width="0" style="56" hidden="1" customWidth="1"/>
    <col min="9158" max="9158" width="9.7109375" style="56" customWidth="1"/>
    <col min="9159" max="9159" width="2" style="56" customWidth="1"/>
    <col min="9160" max="9160" width="16" style="56" customWidth="1"/>
    <col min="9161" max="9161" width="21.7109375" style="56" customWidth="1"/>
    <col min="9162" max="9162" width="21.5703125" style="56" customWidth="1"/>
    <col min="9163" max="9163" width="0.5703125" style="56" customWidth="1"/>
    <col min="9164" max="9164" width="10.85546875" style="56" customWidth="1"/>
    <col min="9165" max="9165" width="6.140625" style="56" customWidth="1"/>
    <col min="9166" max="9166" width="13.42578125" style="56" customWidth="1"/>
    <col min="9167" max="9167" width="7.85546875" style="56" customWidth="1"/>
    <col min="9168" max="9168" width="8.7109375" style="56" customWidth="1"/>
    <col min="9169" max="9169" width="7" style="56" customWidth="1"/>
    <col min="9170" max="9170" width="11.42578125" style="56"/>
    <col min="9171" max="9171" width="15" style="56" customWidth="1"/>
    <col min="9172" max="9172" width="8.7109375" style="56" customWidth="1"/>
    <col min="9173" max="9393" width="11.42578125" style="56"/>
    <col min="9394" max="9394" width="0.7109375" style="56" customWidth="1"/>
    <col min="9395" max="9397" width="8.85546875" style="56" customWidth="1"/>
    <col min="9398" max="9398" width="0" style="56" hidden="1" customWidth="1"/>
    <col min="9399" max="9399" width="8.85546875" style="56" customWidth="1"/>
    <col min="9400" max="9400" width="1.140625" style="56" customWidth="1"/>
    <col min="9401" max="9401" width="6.28515625" style="56" customWidth="1"/>
    <col min="9402" max="9402" width="10.140625" style="56" customWidth="1"/>
    <col min="9403" max="9403" width="14.140625" style="56" customWidth="1"/>
    <col min="9404" max="9404" width="14.85546875" style="56" customWidth="1"/>
    <col min="9405" max="9405" width="9" style="56" customWidth="1"/>
    <col min="9406" max="9412" width="13" style="56" customWidth="1"/>
    <col min="9413" max="9413" width="0" style="56" hidden="1" customWidth="1"/>
    <col min="9414" max="9414" width="9.7109375" style="56" customWidth="1"/>
    <col min="9415" max="9415" width="2" style="56" customWidth="1"/>
    <col min="9416" max="9416" width="16" style="56" customWidth="1"/>
    <col min="9417" max="9417" width="21.7109375" style="56" customWidth="1"/>
    <col min="9418" max="9418" width="21.5703125" style="56" customWidth="1"/>
    <col min="9419" max="9419" width="0.5703125" style="56" customWidth="1"/>
    <col min="9420" max="9420" width="10.85546875" style="56" customWidth="1"/>
    <col min="9421" max="9421" width="6.140625" style="56" customWidth="1"/>
    <col min="9422" max="9422" width="13.42578125" style="56" customWidth="1"/>
    <col min="9423" max="9423" width="7.85546875" style="56" customWidth="1"/>
    <col min="9424" max="9424" width="8.7109375" style="56" customWidth="1"/>
    <col min="9425" max="9425" width="7" style="56" customWidth="1"/>
    <col min="9426" max="9426" width="11.42578125" style="56"/>
    <col min="9427" max="9427" width="15" style="56" customWidth="1"/>
    <col min="9428" max="9428" width="8.7109375" style="56" customWidth="1"/>
    <col min="9429" max="9649" width="11.42578125" style="56"/>
    <col min="9650" max="9650" width="0.7109375" style="56" customWidth="1"/>
    <col min="9651" max="9653" width="8.85546875" style="56" customWidth="1"/>
    <col min="9654" max="9654" width="0" style="56" hidden="1" customWidth="1"/>
    <col min="9655" max="9655" width="8.85546875" style="56" customWidth="1"/>
    <col min="9656" max="9656" width="1.140625" style="56" customWidth="1"/>
    <col min="9657" max="9657" width="6.28515625" style="56" customWidth="1"/>
    <col min="9658" max="9658" width="10.140625" style="56" customWidth="1"/>
    <col min="9659" max="9659" width="14.140625" style="56" customWidth="1"/>
    <col min="9660" max="9660" width="14.85546875" style="56" customWidth="1"/>
    <col min="9661" max="9661" width="9" style="56" customWidth="1"/>
    <col min="9662" max="9668" width="13" style="56" customWidth="1"/>
    <col min="9669" max="9669" width="0" style="56" hidden="1" customWidth="1"/>
    <col min="9670" max="9670" width="9.7109375" style="56" customWidth="1"/>
    <col min="9671" max="9671" width="2" style="56" customWidth="1"/>
    <col min="9672" max="9672" width="16" style="56" customWidth="1"/>
    <col min="9673" max="9673" width="21.7109375" style="56" customWidth="1"/>
    <col min="9674" max="9674" width="21.5703125" style="56" customWidth="1"/>
    <col min="9675" max="9675" width="0.5703125" style="56" customWidth="1"/>
    <col min="9676" max="9676" width="10.85546875" style="56" customWidth="1"/>
    <col min="9677" max="9677" width="6.140625" style="56" customWidth="1"/>
    <col min="9678" max="9678" width="13.42578125" style="56" customWidth="1"/>
    <col min="9679" max="9679" width="7.85546875" style="56" customWidth="1"/>
    <col min="9680" max="9680" width="8.7109375" style="56" customWidth="1"/>
    <col min="9681" max="9681" width="7" style="56" customWidth="1"/>
    <col min="9682" max="9682" width="11.42578125" style="56"/>
    <col min="9683" max="9683" width="15" style="56" customWidth="1"/>
    <col min="9684" max="9684" width="8.7109375" style="56" customWidth="1"/>
    <col min="9685" max="9905" width="11.42578125" style="56"/>
    <col min="9906" max="9906" width="0.7109375" style="56" customWidth="1"/>
    <col min="9907" max="9909" width="8.85546875" style="56" customWidth="1"/>
    <col min="9910" max="9910" width="0" style="56" hidden="1" customWidth="1"/>
    <col min="9911" max="9911" width="8.85546875" style="56" customWidth="1"/>
    <col min="9912" max="9912" width="1.140625" style="56" customWidth="1"/>
    <col min="9913" max="9913" width="6.28515625" style="56" customWidth="1"/>
    <col min="9914" max="9914" width="10.140625" style="56" customWidth="1"/>
    <col min="9915" max="9915" width="14.140625" style="56" customWidth="1"/>
    <col min="9916" max="9916" width="14.85546875" style="56" customWidth="1"/>
    <col min="9917" max="9917" width="9" style="56" customWidth="1"/>
    <col min="9918" max="9924" width="13" style="56" customWidth="1"/>
    <col min="9925" max="9925" width="0" style="56" hidden="1" customWidth="1"/>
    <col min="9926" max="9926" width="9.7109375" style="56" customWidth="1"/>
    <col min="9927" max="9927" width="2" style="56" customWidth="1"/>
    <col min="9928" max="9928" width="16" style="56" customWidth="1"/>
    <col min="9929" max="9929" width="21.7109375" style="56" customWidth="1"/>
    <col min="9930" max="9930" width="21.5703125" style="56" customWidth="1"/>
    <col min="9931" max="9931" width="0.5703125" style="56" customWidth="1"/>
    <col min="9932" max="9932" width="10.85546875" style="56" customWidth="1"/>
    <col min="9933" max="9933" width="6.140625" style="56" customWidth="1"/>
    <col min="9934" max="9934" width="13.42578125" style="56" customWidth="1"/>
    <col min="9935" max="9935" width="7.85546875" style="56" customWidth="1"/>
    <col min="9936" max="9936" width="8.7109375" style="56" customWidth="1"/>
    <col min="9937" max="9937" width="7" style="56" customWidth="1"/>
    <col min="9938" max="9938" width="11.42578125" style="56"/>
    <col min="9939" max="9939" width="15" style="56" customWidth="1"/>
    <col min="9940" max="9940" width="8.7109375" style="56" customWidth="1"/>
    <col min="9941" max="10161" width="11.42578125" style="56"/>
    <col min="10162" max="10162" width="0.7109375" style="56" customWidth="1"/>
    <col min="10163" max="10165" width="8.85546875" style="56" customWidth="1"/>
    <col min="10166" max="10166" width="0" style="56" hidden="1" customWidth="1"/>
    <col min="10167" max="10167" width="8.85546875" style="56" customWidth="1"/>
    <col min="10168" max="10168" width="1.140625" style="56" customWidth="1"/>
    <col min="10169" max="10169" width="6.28515625" style="56" customWidth="1"/>
    <col min="10170" max="10170" width="10.140625" style="56" customWidth="1"/>
    <col min="10171" max="10171" width="14.140625" style="56" customWidth="1"/>
    <col min="10172" max="10172" width="14.85546875" style="56" customWidth="1"/>
    <col min="10173" max="10173" width="9" style="56" customWidth="1"/>
    <col min="10174" max="10180" width="13" style="56" customWidth="1"/>
    <col min="10181" max="10181" width="0" style="56" hidden="1" customWidth="1"/>
    <col min="10182" max="10182" width="9.7109375" style="56" customWidth="1"/>
    <col min="10183" max="10183" width="2" style="56" customWidth="1"/>
    <col min="10184" max="10184" width="16" style="56" customWidth="1"/>
    <col min="10185" max="10185" width="21.7109375" style="56" customWidth="1"/>
    <col min="10186" max="10186" width="21.5703125" style="56" customWidth="1"/>
    <col min="10187" max="10187" width="0.5703125" style="56" customWidth="1"/>
    <col min="10188" max="10188" width="10.85546875" style="56" customWidth="1"/>
    <col min="10189" max="10189" width="6.140625" style="56" customWidth="1"/>
    <col min="10190" max="10190" width="13.42578125" style="56" customWidth="1"/>
    <col min="10191" max="10191" width="7.85546875" style="56" customWidth="1"/>
    <col min="10192" max="10192" width="8.7109375" style="56" customWidth="1"/>
    <col min="10193" max="10193" width="7" style="56" customWidth="1"/>
    <col min="10194" max="10194" width="11.42578125" style="56"/>
    <col min="10195" max="10195" width="15" style="56" customWidth="1"/>
    <col min="10196" max="10196" width="8.7109375" style="56" customWidth="1"/>
    <col min="10197" max="10417" width="11.42578125" style="56"/>
    <col min="10418" max="10418" width="0.7109375" style="56" customWidth="1"/>
    <col min="10419" max="10421" width="8.85546875" style="56" customWidth="1"/>
    <col min="10422" max="10422" width="0" style="56" hidden="1" customWidth="1"/>
    <col min="10423" max="10423" width="8.85546875" style="56" customWidth="1"/>
    <col min="10424" max="10424" width="1.140625" style="56" customWidth="1"/>
    <col min="10425" max="10425" width="6.28515625" style="56" customWidth="1"/>
    <col min="10426" max="10426" width="10.140625" style="56" customWidth="1"/>
    <col min="10427" max="10427" width="14.140625" style="56" customWidth="1"/>
    <col min="10428" max="10428" width="14.85546875" style="56" customWidth="1"/>
    <col min="10429" max="10429" width="9" style="56" customWidth="1"/>
    <col min="10430" max="10436" width="13" style="56" customWidth="1"/>
    <col min="10437" max="10437" width="0" style="56" hidden="1" customWidth="1"/>
    <col min="10438" max="10438" width="9.7109375" style="56" customWidth="1"/>
    <col min="10439" max="10439" width="2" style="56" customWidth="1"/>
    <col min="10440" max="10440" width="16" style="56" customWidth="1"/>
    <col min="10441" max="10441" width="21.7109375" style="56" customWidth="1"/>
    <col min="10442" max="10442" width="21.5703125" style="56" customWidth="1"/>
    <col min="10443" max="10443" width="0.5703125" style="56" customWidth="1"/>
    <col min="10444" max="10444" width="10.85546875" style="56" customWidth="1"/>
    <col min="10445" max="10445" width="6.140625" style="56" customWidth="1"/>
    <col min="10446" max="10446" width="13.42578125" style="56" customWidth="1"/>
    <col min="10447" max="10447" width="7.85546875" style="56" customWidth="1"/>
    <col min="10448" max="10448" width="8.7109375" style="56" customWidth="1"/>
    <col min="10449" max="10449" width="7" style="56" customWidth="1"/>
    <col min="10450" max="10450" width="11.42578125" style="56"/>
    <col min="10451" max="10451" width="15" style="56" customWidth="1"/>
    <col min="10452" max="10452" width="8.7109375" style="56" customWidth="1"/>
    <col min="10453" max="10673" width="11.42578125" style="56"/>
    <col min="10674" max="10674" width="0.7109375" style="56" customWidth="1"/>
    <col min="10675" max="10677" width="8.85546875" style="56" customWidth="1"/>
    <col min="10678" max="10678" width="0" style="56" hidden="1" customWidth="1"/>
    <col min="10679" max="10679" width="8.85546875" style="56" customWidth="1"/>
    <col min="10680" max="10680" width="1.140625" style="56" customWidth="1"/>
    <col min="10681" max="10681" width="6.28515625" style="56" customWidth="1"/>
    <col min="10682" max="10682" width="10.140625" style="56" customWidth="1"/>
    <col min="10683" max="10683" width="14.140625" style="56" customWidth="1"/>
    <col min="10684" max="10684" width="14.85546875" style="56" customWidth="1"/>
    <col min="10685" max="10685" width="9" style="56" customWidth="1"/>
    <col min="10686" max="10692" width="13" style="56" customWidth="1"/>
    <col min="10693" max="10693" width="0" style="56" hidden="1" customWidth="1"/>
    <col min="10694" max="10694" width="9.7109375" style="56" customWidth="1"/>
    <col min="10695" max="10695" width="2" style="56" customWidth="1"/>
    <col min="10696" max="10696" width="16" style="56" customWidth="1"/>
    <col min="10697" max="10697" width="21.7109375" style="56" customWidth="1"/>
    <col min="10698" max="10698" width="21.5703125" style="56" customWidth="1"/>
    <col min="10699" max="10699" width="0.5703125" style="56" customWidth="1"/>
    <col min="10700" max="10700" width="10.85546875" style="56" customWidth="1"/>
    <col min="10701" max="10701" width="6.140625" style="56" customWidth="1"/>
    <col min="10702" max="10702" width="13.42578125" style="56" customWidth="1"/>
    <col min="10703" max="10703" width="7.85546875" style="56" customWidth="1"/>
    <col min="10704" max="10704" width="8.7109375" style="56" customWidth="1"/>
    <col min="10705" max="10705" width="7" style="56" customWidth="1"/>
    <col min="10706" max="10706" width="11.42578125" style="56"/>
    <col min="10707" max="10707" width="15" style="56" customWidth="1"/>
    <col min="10708" max="10708" width="8.7109375" style="56" customWidth="1"/>
    <col min="10709" max="10929" width="11.42578125" style="56"/>
    <col min="10930" max="10930" width="0.7109375" style="56" customWidth="1"/>
    <col min="10931" max="10933" width="8.85546875" style="56" customWidth="1"/>
    <col min="10934" max="10934" width="0" style="56" hidden="1" customWidth="1"/>
    <col min="10935" max="10935" width="8.85546875" style="56" customWidth="1"/>
    <col min="10936" max="10936" width="1.140625" style="56" customWidth="1"/>
    <col min="10937" max="10937" width="6.28515625" style="56" customWidth="1"/>
    <col min="10938" max="10938" width="10.140625" style="56" customWidth="1"/>
    <col min="10939" max="10939" width="14.140625" style="56" customWidth="1"/>
    <col min="10940" max="10940" width="14.85546875" style="56" customWidth="1"/>
    <col min="10941" max="10941" width="9" style="56" customWidth="1"/>
    <col min="10942" max="10948" width="13" style="56" customWidth="1"/>
    <col min="10949" max="10949" width="0" style="56" hidden="1" customWidth="1"/>
    <col min="10950" max="10950" width="9.7109375" style="56" customWidth="1"/>
    <col min="10951" max="10951" width="2" style="56" customWidth="1"/>
    <col min="10952" max="10952" width="16" style="56" customWidth="1"/>
    <col min="10953" max="10953" width="21.7109375" style="56" customWidth="1"/>
    <col min="10954" max="10954" width="21.5703125" style="56" customWidth="1"/>
    <col min="10955" max="10955" width="0.5703125" style="56" customWidth="1"/>
    <col min="10956" max="10956" width="10.85546875" style="56" customWidth="1"/>
    <col min="10957" max="10957" width="6.140625" style="56" customWidth="1"/>
    <col min="10958" max="10958" width="13.42578125" style="56" customWidth="1"/>
    <col min="10959" max="10959" width="7.85546875" style="56" customWidth="1"/>
    <col min="10960" max="10960" width="8.7109375" style="56" customWidth="1"/>
    <col min="10961" max="10961" width="7" style="56" customWidth="1"/>
    <col min="10962" max="10962" width="11.42578125" style="56"/>
    <col min="10963" max="10963" width="15" style="56" customWidth="1"/>
    <col min="10964" max="10964" width="8.7109375" style="56" customWidth="1"/>
    <col min="10965" max="11185" width="11.42578125" style="56"/>
    <col min="11186" max="11186" width="0.7109375" style="56" customWidth="1"/>
    <col min="11187" max="11189" width="8.85546875" style="56" customWidth="1"/>
    <col min="11190" max="11190" width="0" style="56" hidden="1" customWidth="1"/>
    <col min="11191" max="11191" width="8.85546875" style="56" customWidth="1"/>
    <col min="11192" max="11192" width="1.140625" style="56" customWidth="1"/>
    <col min="11193" max="11193" width="6.28515625" style="56" customWidth="1"/>
    <col min="11194" max="11194" width="10.140625" style="56" customWidth="1"/>
    <col min="11195" max="11195" width="14.140625" style="56" customWidth="1"/>
    <col min="11196" max="11196" width="14.85546875" style="56" customWidth="1"/>
    <col min="11197" max="11197" width="9" style="56" customWidth="1"/>
    <col min="11198" max="11204" width="13" style="56" customWidth="1"/>
    <col min="11205" max="11205" width="0" style="56" hidden="1" customWidth="1"/>
    <col min="11206" max="11206" width="9.7109375" style="56" customWidth="1"/>
    <col min="11207" max="11207" width="2" style="56" customWidth="1"/>
    <col min="11208" max="11208" width="16" style="56" customWidth="1"/>
    <col min="11209" max="11209" width="21.7109375" style="56" customWidth="1"/>
    <col min="11210" max="11210" width="21.5703125" style="56" customWidth="1"/>
    <col min="11211" max="11211" width="0.5703125" style="56" customWidth="1"/>
    <col min="11212" max="11212" width="10.85546875" style="56" customWidth="1"/>
    <col min="11213" max="11213" width="6.140625" style="56" customWidth="1"/>
    <col min="11214" max="11214" width="13.42578125" style="56" customWidth="1"/>
    <col min="11215" max="11215" width="7.85546875" style="56" customWidth="1"/>
    <col min="11216" max="11216" width="8.7109375" style="56" customWidth="1"/>
    <col min="11217" max="11217" width="7" style="56" customWidth="1"/>
    <col min="11218" max="11218" width="11.42578125" style="56"/>
    <col min="11219" max="11219" width="15" style="56" customWidth="1"/>
    <col min="11220" max="11220" width="8.7109375" style="56" customWidth="1"/>
    <col min="11221" max="11441" width="11.42578125" style="56"/>
    <col min="11442" max="11442" width="0.7109375" style="56" customWidth="1"/>
    <col min="11443" max="11445" width="8.85546875" style="56" customWidth="1"/>
    <col min="11446" max="11446" width="0" style="56" hidden="1" customWidth="1"/>
    <col min="11447" max="11447" width="8.85546875" style="56" customWidth="1"/>
    <col min="11448" max="11448" width="1.140625" style="56" customWidth="1"/>
    <col min="11449" max="11449" width="6.28515625" style="56" customWidth="1"/>
    <col min="11450" max="11450" width="10.140625" style="56" customWidth="1"/>
    <col min="11451" max="11451" width="14.140625" style="56" customWidth="1"/>
    <col min="11452" max="11452" width="14.85546875" style="56" customWidth="1"/>
    <col min="11453" max="11453" width="9" style="56" customWidth="1"/>
    <col min="11454" max="11460" width="13" style="56" customWidth="1"/>
    <col min="11461" max="11461" width="0" style="56" hidden="1" customWidth="1"/>
    <col min="11462" max="11462" width="9.7109375" style="56" customWidth="1"/>
    <col min="11463" max="11463" width="2" style="56" customWidth="1"/>
    <col min="11464" max="11464" width="16" style="56" customWidth="1"/>
    <col min="11465" max="11465" width="21.7109375" style="56" customWidth="1"/>
    <col min="11466" max="11466" width="21.5703125" style="56" customWidth="1"/>
    <col min="11467" max="11467" width="0.5703125" style="56" customWidth="1"/>
    <col min="11468" max="11468" width="10.85546875" style="56" customWidth="1"/>
    <col min="11469" max="11469" width="6.140625" style="56" customWidth="1"/>
    <col min="11470" max="11470" width="13.42578125" style="56" customWidth="1"/>
    <col min="11471" max="11471" width="7.85546875" style="56" customWidth="1"/>
    <col min="11472" max="11472" width="8.7109375" style="56" customWidth="1"/>
    <col min="11473" max="11473" width="7" style="56" customWidth="1"/>
    <col min="11474" max="11474" width="11.42578125" style="56"/>
    <col min="11475" max="11475" width="15" style="56" customWidth="1"/>
    <col min="11476" max="11476" width="8.7109375" style="56" customWidth="1"/>
    <col min="11477" max="11697" width="11.42578125" style="56"/>
    <col min="11698" max="11698" width="0.7109375" style="56" customWidth="1"/>
    <col min="11699" max="11701" width="8.85546875" style="56" customWidth="1"/>
    <col min="11702" max="11702" width="0" style="56" hidden="1" customWidth="1"/>
    <col min="11703" max="11703" width="8.85546875" style="56" customWidth="1"/>
    <col min="11704" max="11704" width="1.140625" style="56" customWidth="1"/>
    <col min="11705" max="11705" width="6.28515625" style="56" customWidth="1"/>
    <col min="11706" max="11706" width="10.140625" style="56" customWidth="1"/>
    <col min="11707" max="11707" width="14.140625" style="56" customWidth="1"/>
    <col min="11708" max="11708" width="14.85546875" style="56" customWidth="1"/>
    <col min="11709" max="11709" width="9" style="56" customWidth="1"/>
    <col min="11710" max="11716" width="13" style="56" customWidth="1"/>
    <col min="11717" max="11717" width="0" style="56" hidden="1" customWidth="1"/>
    <col min="11718" max="11718" width="9.7109375" style="56" customWidth="1"/>
    <col min="11719" max="11719" width="2" style="56" customWidth="1"/>
    <col min="11720" max="11720" width="16" style="56" customWidth="1"/>
    <col min="11721" max="11721" width="21.7109375" style="56" customWidth="1"/>
    <col min="11722" max="11722" width="21.5703125" style="56" customWidth="1"/>
    <col min="11723" max="11723" width="0.5703125" style="56" customWidth="1"/>
    <col min="11724" max="11724" width="10.85546875" style="56" customWidth="1"/>
    <col min="11725" max="11725" width="6.140625" style="56" customWidth="1"/>
    <col min="11726" max="11726" width="13.42578125" style="56" customWidth="1"/>
    <col min="11727" max="11727" width="7.85546875" style="56" customWidth="1"/>
    <col min="11728" max="11728" width="8.7109375" style="56" customWidth="1"/>
    <col min="11729" max="11729" width="7" style="56" customWidth="1"/>
    <col min="11730" max="11730" width="11.42578125" style="56"/>
    <col min="11731" max="11731" width="15" style="56" customWidth="1"/>
    <col min="11732" max="11732" width="8.7109375" style="56" customWidth="1"/>
    <col min="11733" max="11953" width="11.42578125" style="56"/>
    <col min="11954" max="11954" width="0.7109375" style="56" customWidth="1"/>
    <col min="11955" max="11957" width="8.85546875" style="56" customWidth="1"/>
    <col min="11958" max="11958" width="0" style="56" hidden="1" customWidth="1"/>
    <col min="11959" max="11959" width="8.85546875" style="56" customWidth="1"/>
    <col min="11960" max="11960" width="1.140625" style="56" customWidth="1"/>
    <col min="11961" max="11961" width="6.28515625" style="56" customWidth="1"/>
    <col min="11962" max="11962" width="10.140625" style="56" customWidth="1"/>
    <col min="11963" max="11963" width="14.140625" style="56" customWidth="1"/>
    <col min="11964" max="11964" width="14.85546875" style="56" customWidth="1"/>
    <col min="11965" max="11965" width="9" style="56" customWidth="1"/>
    <col min="11966" max="11972" width="13" style="56" customWidth="1"/>
    <col min="11973" max="11973" width="0" style="56" hidden="1" customWidth="1"/>
    <col min="11974" max="11974" width="9.7109375" style="56" customWidth="1"/>
    <col min="11975" max="11975" width="2" style="56" customWidth="1"/>
    <col min="11976" max="11976" width="16" style="56" customWidth="1"/>
    <col min="11977" max="11977" width="21.7109375" style="56" customWidth="1"/>
    <col min="11978" max="11978" width="21.5703125" style="56" customWidth="1"/>
    <col min="11979" max="11979" width="0.5703125" style="56" customWidth="1"/>
    <col min="11980" max="11980" width="10.85546875" style="56" customWidth="1"/>
    <col min="11981" max="11981" width="6.140625" style="56" customWidth="1"/>
    <col min="11982" max="11982" width="13.42578125" style="56" customWidth="1"/>
    <col min="11983" max="11983" width="7.85546875" style="56" customWidth="1"/>
    <col min="11984" max="11984" width="8.7109375" style="56" customWidth="1"/>
    <col min="11985" max="11985" width="7" style="56" customWidth="1"/>
    <col min="11986" max="11986" width="11.42578125" style="56"/>
    <col min="11987" max="11987" width="15" style="56" customWidth="1"/>
    <col min="11988" max="11988" width="8.7109375" style="56" customWidth="1"/>
    <col min="11989" max="12209" width="11.42578125" style="56"/>
    <col min="12210" max="12210" width="0.7109375" style="56" customWidth="1"/>
    <col min="12211" max="12213" width="8.85546875" style="56" customWidth="1"/>
    <col min="12214" max="12214" width="0" style="56" hidden="1" customWidth="1"/>
    <col min="12215" max="12215" width="8.85546875" style="56" customWidth="1"/>
    <col min="12216" max="12216" width="1.140625" style="56" customWidth="1"/>
    <col min="12217" max="12217" width="6.28515625" style="56" customWidth="1"/>
    <col min="12218" max="12218" width="10.140625" style="56" customWidth="1"/>
    <col min="12219" max="12219" width="14.140625" style="56" customWidth="1"/>
    <col min="12220" max="12220" width="14.85546875" style="56" customWidth="1"/>
    <col min="12221" max="12221" width="9" style="56" customWidth="1"/>
    <col min="12222" max="12228" width="13" style="56" customWidth="1"/>
    <col min="12229" max="12229" width="0" style="56" hidden="1" customWidth="1"/>
    <col min="12230" max="12230" width="9.7109375" style="56" customWidth="1"/>
    <col min="12231" max="12231" width="2" style="56" customWidth="1"/>
    <col min="12232" max="12232" width="16" style="56" customWidth="1"/>
    <col min="12233" max="12233" width="21.7109375" style="56" customWidth="1"/>
    <col min="12234" max="12234" width="21.5703125" style="56" customWidth="1"/>
    <col min="12235" max="12235" width="0.5703125" style="56" customWidth="1"/>
    <col min="12236" max="12236" width="10.85546875" style="56" customWidth="1"/>
    <col min="12237" max="12237" width="6.140625" style="56" customWidth="1"/>
    <col min="12238" max="12238" width="13.42578125" style="56" customWidth="1"/>
    <col min="12239" max="12239" width="7.85546875" style="56" customWidth="1"/>
    <col min="12240" max="12240" width="8.7109375" style="56" customWidth="1"/>
    <col min="12241" max="12241" width="7" style="56" customWidth="1"/>
    <col min="12242" max="12242" width="11.42578125" style="56"/>
    <col min="12243" max="12243" width="15" style="56" customWidth="1"/>
    <col min="12244" max="12244" width="8.7109375" style="56" customWidth="1"/>
    <col min="12245" max="12465" width="11.42578125" style="56"/>
    <col min="12466" max="12466" width="0.7109375" style="56" customWidth="1"/>
    <col min="12467" max="12469" width="8.85546875" style="56" customWidth="1"/>
    <col min="12470" max="12470" width="0" style="56" hidden="1" customWidth="1"/>
    <col min="12471" max="12471" width="8.85546875" style="56" customWidth="1"/>
    <col min="12472" max="12472" width="1.140625" style="56" customWidth="1"/>
    <col min="12473" max="12473" width="6.28515625" style="56" customWidth="1"/>
    <col min="12474" max="12474" width="10.140625" style="56" customWidth="1"/>
    <col min="12475" max="12475" width="14.140625" style="56" customWidth="1"/>
    <col min="12476" max="12476" width="14.85546875" style="56" customWidth="1"/>
    <col min="12477" max="12477" width="9" style="56" customWidth="1"/>
    <col min="12478" max="12484" width="13" style="56" customWidth="1"/>
    <col min="12485" max="12485" width="0" style="56" hidden="1" customWidth="1"/>
    <col min="12486" max="12486" width="9.7109375" style="56" customWidth="1"/>
    <col min="12487" max="12487" width="2" style="56" customWidth="1"/>
    <col min="12488" max="12488" width="16" style="56" customWidth="1"/>
    <col min="12489" max="12489" width="21.7109375" style="56" customWidth="1"/>
    <col min="12490" max="12490" width="21.5703125" style="56" customWidth="1"/>
    <col min="12491" max="12491" width="0.5703125" style="56" customWidth="1"/>
    <col min="12492" max="12492" width="10.85546875" style="56" customWidth="1"/>
    <col min="12493" max="12493" width="6.140625" style="56" customWidth="1"/>
    <col min="12494" max="12494" width="13.42578125" style="56" customWidth="1"/>
    <col min="12495" max="12495" width="7.85546875" style="56" customWidth="1"/>
    <col min="12496" max="12496" width="8.7109375" style="56" customWidth="1"/>
    <col min="12497" max="12497" width="7" style="56" customWidth="1"/>
    <col min="12498" max="12498" width="11.42578125" style="56"/>
    <col min="12499" max="12499" width="15" style="56" customWidth="1"/>
    <col min="12500" max="12500" width="8.7109375" style="56" customWidth="1"/>
    <col min="12501" max="12721" width="11.42578125" style="56"/>
    <col min="12722" max="12722" width="0.7109375" style="56" customWidth="1"/>
    <col min="12723" max="12725" width="8.85546875" style="56" customWidth="1"/>
    <col min="12726" max="12726" width="0" style="56" hidden="1" customWidth="1"/>
    <col min="12727" max="12727" width="8.85546875" style="56" customWidth="1"/>
    <col min="12728" max="12728" width="1.140625" style="56" customWidth="1"/>
    <col min="12729" max="12729" width="6.28515625" style="56" customWidth="1"/>
    <col min="12730" max="12730" width="10.140625" style="56" customWidth="1"/>
    <col min="12731" max="12731" width="14.140625" style="56" customWidth="1"/>
    <col min="12732" max="12732" width="14.85546875" style="56" customWidth="1"/>
    <col min="12733" max="12733" width="9" style="56" customWidth="1"/>
    <col min="12734" max="12740" width="13" style="56" customWidth="1"/>
    <col min="12741" max="12741" width="0" style="56" hidden="1" customWidth="1"/>
    <col min="12742" max="12742" width="9.7109375" style="56" customWidth="1"/>
    <col min="12743" max="12743" width="2" style="56" customWidth="1"/>
    <col min="12744" max="12744" width="16" style="56" customWidth="1"/>
    <col min="12745" max="12745" width="21.7109375" style="56" customWidth="1"/>
    <col min="12746" max="12746" width="21.5703125" style="56" customWidth="1"/>
    <col min="12747" max="12747" width="0.5703125" style="56" customWidth="1"/>
    <col min="12748" max="12748" width="10.85546875" style="56" customWidth="1"/>
    <col min="12749" max="12749" width="6.140625" style="56" customWidth="1"/>
    <col min="12750" max="12750" width="13.42578125" style="56" customWidth="1"/>
    <col min="12751" max="12751" width="7.85546875" style="56" customWidth="1"/>
    <col min="12752" max="12752" width="8.7109375" style="56" customWidth="1"/>
    <col min="12753" max="12753" width="7" style="56" customWidth="1"/>
    <col min="12754" max="12754" width="11.42578125" style="56"/>
    <col min="12755" max="12755" width="15" style="56" customWidth="1"/>
    <col min="12756" max="12756" width="8.7109375" style="56" customWidth="1"/>
    <col min="12757" max="12977" width="11.42578125" style="56"/>
    <col min="12978" max="12978" width="0.7109375" style="56" customWidth="1"/>
    <col min="12979" max="12981" width="8.85546875" style="56" customWidth="1"/>
    <col min="12982" max="12982" width="0" style="56" hidden="1" customWidth="1"/>
    <col min="12983" max="12983" width="8.85546875" style="56" customWidth="1"/>
    <col min="12984" max="12984" width="1.140625" style="56" customWidth="1"/>
    <col min="12985" max="12985" width="6.28515625" style="56" customWidth="1"/>
    <col min="12986" max="12986" width="10.140625" style="56" customWidth="1"/>
    <col min="12987" max="12987" width="14.140625" style="56" customWidth="1"/>
    <col min="12988" max="12988" width="14.85546875" style="56" customWidth="1"/>
    <col min="12989" max="12989" width="9" style="56" customWidth="1"/>
    <col min="12990" max="12996" width="13" style="56" customWidth="1"/>
    <col min="12997" max="12997" width="0" style="56" hidden="1" customWidth="1"/>
    <col min="12998" max="12998" width="9.7109375" style="56" customWidth="1"/>
    <col min="12999" max="12999" width="2" style="56" customWidth="1"/>
    <col min="13000" max="13000" width="16" style="56" customWidth="1"/>
    <col min="13001" max="13001" width="21.7109375" style="56" customWidth="1"/>
    <col min="13002" max="13002" width="21.5703125" style="56" customWidth="1"/>
    <col min="13003" max="13003" width="0.5703125" style="56" customWidth="1"/>
    <col min="13004" max="13004" width="10.85546875" style="56" customWidth="1"/>
    <col min="13005" max="13005" width="6.140625" style="56" customWidth="1"/>
    <col min="13006" max="13006" width="13.42578125" style="56" customWidth="1"/>
    <col min="13007" max="13007" width="7.85546875" style="56" customWidth="1"/>
    <col min="13008" max="13008" width="8.7109375" style="56" customWidth="1"/>
    <col min="13009" max="13009" width="7" style="56" customWidth="1"/>
    <col min="13010" max="13010" width="11.42578125" style="56"/>
    <col min="13011" max="13011" width="15" style="56" customWidth="1"/>
    <col min="13012" max="13012" width="8.7109375" style="56" customWidth="1"/>
    <col min="13013" max="13233" width="11.42578125" style="56"/>
    <col min="13234" max="13234" width="0.7109375" style="56" customWidth="1"/>
    <col min="13235" max="13237" width="8.85546875" style="56" customWidth="1"/>
    <col min="13238" max="13238" width="0" style="56" hidden="1" customWidth="1"/>
    <col min="13239" max="13239" width="8.85546875" style="56" customWidth="1"/>
    <col min="13240" max="13240" width="1.140625" style="56" customWidth="1"/>
    <col min="13241" max="13241" width="6.28515625" style="56" customWidth="1"/>
    <col min="13242" max="13242" width="10.140625" style="56" customWidth="1"/>
    <col min="13243" max="13243" width="14.140625" style="56" customWidth="1"/>
    <col min="13244" max="13244" width="14.85546875" style="56" customWidth="1"/>
    <col min="13245" max="13245" width="9" style="56" customWidth="1"/>
    <col min="13246" max="13252" width="13" style="56" customWidth="1"/>
    <col min="13253" max="13253" width="0" style="56" hidden="1" customWidth="1"/>
    <col min="13254" max="13254" width="9.7109375" style="56" customWidth="1"/>
    <col min="13255" max="13255" width="2" style="56" customWidth="1"/>
    <col min="13256" max="13256" width="16" style="56" customWidth="1"/>
    <col min="13257" max="13257" width="21.7109375" style="56" customWidth="1"/>
    <col min="13258" max="13258" width="21.5703125" style="56" customWidth="1"/>
    <col min="13259" max="13259" width="0.5703125" style="56" customWidth="1"/>
    <col min="13260" max="13260" width="10.85546875" style="56" customWidth="1"/>
    <col min="13261" max="13261" width="6.140625" style="56" customWidth="1"/>
    <col min="13262" max="13262" width="13.42578125" style="56" customWidth="1"/>
    <col min="13263" max="13263" width="7.85546875" style="56" customWidth="1"/>
    <col min="13264" max="13264" width="8.7109375" style="56" customWidth="1"/>
    <col min="13265" max="13265" width="7" style="56" customWidth="1"/>
    <col min="13266" max="13266" width="11.42578125" style="56"/>
    <col min="13267" max="13267" width="15" style="56" customWidth="1"/>
    <col min="13268" max="13268" width="8.7109375" style="56" customWidth="1"/>
    <col min="13269" max="13489" width="11.42578125" style="56"/>
    <col min="13490" max="13490" width="0.7109375" style="56" customWidth="1"/>
    <col min="13491" max="13493" width="8.85546875" style="56" customWidth="1"/>
    <col min="13494" max="13494" width="0" style="56" hidden="1" customWidth="1"/>
    <col min="13495" max="13495" width="8.85546875" style="56" customWidth="1"/>
    <col min="13496" max="13496" width="1.140625" style="56" customWidth="1"/>
    <col min="13497" max="13497" width="6.28515625" style="56" customWidth="1"/>
    <col min="13498" max="13498" width="10.140625" style="56" customWidth="1"/>
    <col min="13499" max="13499" width="14.140625" style="56" customWidth="1"/>
    <col min="13500" max="13500" width="14.85546875" style="56" customWidth="1"/>
    <col min="13501" max="13501" width="9" style="56" customWidth="1"/>
    <col min="13502" max="13508" width="13" style="56" customWidth="1"/>
    <col min="13509" max="13509" width="0" style="56" hidden="1" customWidth="1"/>
    <col min="13510" max="13510" width="9.7109375" style="56" customWidth="1"/>
    <col min="13511" max="13511" width="2" style="56" customWidth="1"/>
    <col min="13512" max="13512" width="16" style="56" customWidth="1"/>
    <col min="13513" max="13513" width="21.7109375" style="56" customWidth="1"/>
    <col min="13514" max="13514" width="21.5703125" style="56" customWidth="1"/>
    <col min="13515" max="13515" width="0.5703125" style="56" customWidth="1"/>
    <col min="13516" max="13516" width="10.85546875" style="56" customWidth="1"/>
    <col min="13517" max="13517" width="6.140625" style="56" customWidth="1"/>
    <col min="13518" max="13518" width="13.42578125" style="56" customWidth="1"/>
    <col min="13519" max="13519" width="7.85546875" style="56" customWidth="1"/>
    <col min="13520" max="13520" width="8.7109375" style="56" customWidth="1"/>
    <col min="13521" max="13521" width="7" style="56" customWidth="1"/>
    <col min="13522" max="13522" width="11.42578125" style="56"/>
    <col min="13523" max="13523" width="15" style="56" customWidth="1"/>
    <col min="13524" max="13524" width="8.7109375" style="56" customWidth="1"/>
    <col min="13525" max="13745" width="11.42578125" style="56"/>
    <col min="13746" max="13746" width="0.7109375" style="56" customWidth="1"/>
    <col min="13747" max="13749" width="8.85546875" style="56" customWidth="1"/>
    <col min="13750" max="13750" width="0" style="56" hidden="1" customWidth="1"/>
    <col min="13751" max="13751" width="8.85546875" style="56" customWidth="1"/>
    <col min="13752" max="13752" width="1.140625" style="56" customWidth="1"/>
    <col min="13753" max="13753" width="6.28515625" style="56" customWidth="1"/>
    <col min="13754" max="13754" width="10.140625" style="56" customWidth="1"/>
    <col min="13755" max="13755" width="14.140625" style="56" customWidth="1"/>
    <col min="13756" max="13756" width="14.85546875" style="56" customWidth="1"/>
    <col min="13757" max="13757" width="9" style="56" customWidth="1"/>
    <col min="13758" max="13764" width="13" style="56" customWidth="1"/>
    <col min="13765" max="13765" width="0" style="56" hidden="1" customWidth="1"/>
    <col min="13766" max="13766" width="9.7109375" style="56" customWidth="1"/>
    <col min="13767" max="13767" width="2" style="56" customWidth="1"/>
    <col min="13768" max="13768" width="16" style="56" customWidth="1"/>
    <col min="13769" max="13769" width="21.7109375" style="56" customWidth="1"/>
    <col min="13770" max="13770" width="21.5703125" style="56" customWidth="1"/>
    <col min="13771" max="13771" width="0.5703125" style="56" customWidth="1"/>
    <col min="13772" max="13772" width="10.85546875" style="56" customWidth="1"/>
    <col min="13773" max="13773" width="6.140625" style="56" customWidth="1"/>
    <col min="13774" max="13774" width="13.42578125" style="56" customWidth="1"/>
    <col min="13775" max="13775" width="7.85546875" style="56" customWidth="1"/>
    <col min="13776" max="13776" width="8.7109375" style="56" customWidth="1"/>
    <col min="13777" max="13777" width="7" style="56" customWidth="1"/>
    <col min="13778" max="13778" width="11.42578125" style="56"/>
    <col min="13779" max="13779" width="15" style="56" customWidth="1"/>
    <col min="13780" max="13780" width="8.7109375" style="56" customWidth="1"/>
    <col min="13781" max="14001" width="11.42578125" style="56"/>
    <col min="14002" max="14002" width="0.7109375" style="56" customWidth="1"/>
    <col min="14003" max="14005" width="8.85546875" style="56" customWidth="1"/>
    <col min="14006" max="14006" width="0" style="56" hidden="1" customWidth="1"/>
    <col min="14007" max="14007" width="8.85546875" style="56" customWidth="1"/>
    <col min="14008" max="14008" width="1.140625" style="56" customWidth="1"/>
    <col min="14009" max="14009" width="6.28515625" style="56" customWidth="1"/>
    <col min="14010" max="14010" width="10.140625" style="56" customWidth="1"/>
    <col min="14011" max="14011" width="14.140625" style="56" customWidth="1"/>
    <col min="14012" max="14012" width="14.85546875" style="56" customWidth="1"/>
    <col min="14013" max="14013" width="9" style="56" customWidth="1"/>
    <col min="14014" max="14020" width="13" style="56" customWidth="1"/>
    <col min="14021" max="14021" width="0" style="56" hidden="1" customWidth="1"/>
    <col min="14022" max="14022" width="9.7109375" style="56" customWidth="1"/>
    <col min="14023" max="14023" width="2" style="56" customWidth="1"/>
    <col min="14024" max="14024" width="16" style="56" customWidth="1"/>
    <col min="14025" max="14025" width="21.7109375" style="56" customWidth="1"/>
    <col min="14026" max="14026" width="21.5703125" style="56" customWidth="1"/>
    <col min="14027" max="14027" width="0.5703125" style="56" customWidth="1"/>
    <col min="14028" max="14028" width="10.85546875" style="56" customWidth="1"/>
    <col min="14029" max="14029" width="6.140625" style="56" customWidth="1"/>
    <col min="14030" max="14030" width="13.42578125" style="56" customWidth="1"/>
    <col min="14031" max="14031" width="7.85546875" style="56" customWidth="1"/>
    <col min="14032" max="14032" width="8.7109375" style="56" customWidth="1"/>
    <col min="14033" max="14033" width="7" style="56" customWidth="1"/>
    <col min="14034" max="14034" width="11.42578125" style="56"/>
    <col min="14035" max="14035" width="15" style="56" customWidth="1"/>
    <col min="14036" max="14036" width="8.7109375" style="56" customWidth="1"/>
    <col min="14037" max="14257" width="11.42578125" style="56"/>
    <col min="14258" max="14258" width="0.7109375" style="56" customWidth="1"/>
    <col min="14259" max="14261" width="8.85546875" style="56" customWidth="1"/>
    <col min="14262" max="14262" width="0" style="56" hidden="1" customWidth="1"/>
    <col min="14263" max="14263" width="8.85546875" style="56" customWidth="1"/>
    <col min="14264" max="14264" width="1.140625" style="56" customWidth="1"/>
    <col min="14265" max="14265" width="6.28515625" style="56" customWidth="1"/>
    <col min="14266" max="14266" width="10.140625" style="56" customWidth="1"/>
    <col min="14267" max="14267" width="14.140625" style="56" customWidth="1"/>
    <col min="14268" max="14268" width="14.85546875" style="56" customWidth="1"/>
    <col min="14269" max="14269" width="9" style="56" customWidth="1"/>
    <col min="14270" max="14276" width="13" style="56" customWidth="1"/>
    <col min="14277" max="14277" width="0" style="56" hidden="1" customWidth="1"/>
    <col min="14278" max="14278" width="9.7109375" style="56" customWidth="1"/>
    <col min="14279" max="14279" width="2" style="56" customWidth="1"/>
    <col min="14280" max="14280" width="16" style="56" customWidth="1"/>
    <col min="14281" max="14281" width="21.7109375" style="56" customWidth="1"/>
    <col min="14282" max="14282" width="21.5703125" style="56" customWidth="1"/>
    <col min="14283" max="14283" width="0.5703125" style="56" customWidth="1"/>
    <col min="14284" max="14284" width="10.85546875" style="56" customWidth="1"/>
    <col min="14285" max="14285" width="6.140625" style="56" customWidth="1"/>
    <col min="14286" max="14286" width="13.42578125" style="56" customWidth="1"/>
    <col min="14287" max="14287" width="7.85546875" style="56" customWidth="1"/>
    <col min="14288" max="14288" width="8.7109375" style="56" customWidth="1"/>
    <col min="14289" max="14289" width="7" style="56" customWidth="1"/>
    <col min="14290" max="14290" width="11.42578125" style="56"/>
    <col min="14291" max="14291" width="15" style="56" customWidth="1"/>
    <col min="14292" max="14292" width="8.7109375" style="56" customWidth="1"/>
    <col min="14293" max="14513" width="11.42578125" style="56"/>
    <col min="14514" max="14514" width="0.7109375" style="56" customWidth="1"/>
    <col min="14515" max="14517" width="8.85546875" style="56" customWidth="1"/>
    <col min="14518" max="14518" width="0" style="56" hidden="1" customWidth="1"/>
    <col min="14519" max="14519" width="8.85546875" style="56" customWidth="1"/>
    <col min="14520" max="14520" width="1.140625" style="56" customWidth="1"/>
    <col min="14521" max="14521" width="6.28515625" style="56" customWidth="1"/>
    <col min="14522" max="14522" width="10.140625" style="56" customWidth="1"/>
    <col min="14523" max="14523" width="14.140625" style="56" customWidth="1"/>
    <col min="14524" max="14524" width="14.85546875" style="56" customWidth="1"/>
    <col min="14525" max="14525" width="9" style="56" customWidth="1"/>
    <col min="14526" max="14532" width="13" style="56" customWidth="1"/>
    <col min="14533" max="14533" width="0" style="56" hidden="1" customWidth="1"/>
    <col min="14534" max="14534" width="9.7109375" style="56" customWidth="1"/>
    <col min="14535" max="14535" width="2" style="56" customWidth="1"/>
    <col min="14536" max="14536" width="16" style="56" customWidth="1"/>
    <col min="14537" max="14537" width="21.7109375" style="56" customWidth="1"/>
    <col min="14538" max="14538" width="21.5703125" style="56" customWidth="1"/>
    <col min="14539" max="14539" width="0.5703125" style="56" customWidth="1"/>
    <col min="14540" max="14540" width="10.85546875" style="56" customWidth="1"/>
    <col min="14541" max="14541" width="6.140625" style="56" customWidth="1"/>
    <col min="14542" max="14542" width="13.42578125" style="56" customWidth="1"/>
    <col min="14543" max="14543" width="7.85546875" style="56" customWidth="1"/>
    <col min="14544" max="14544" width="8.7109375" style="56" customWidth="1"/>
    <col min="14545" max="14545" width="7" style="56" customWidth="1"/>
    <col min="14546" max="14546" width="11.42578125" style="56"/>
    <col min="14547" max="14547" width="15" style="56" customWidth="1"/>
    <col min="14548" max="14548" width="8.7109375" style="56" customWidth="1"/>
    <col min="14549" max="16384" width="11.42578125" style="56"/>
  </cols>
  <sheetData>
    <row r="1" spans="1:32" s="81" customFormat="1" ht="20.25" customHeight="1" x14ac:dyDescent="0.25">
      <c r="H1" s="82" t="s">
        <v>41</v>
      </c>
      <c r="I1" s="83" t="s">
        <v>40</v>
      </c>
      <c r="J1" s="82">
        <f>ACCUEIL!D3</f>
        <v>0</v>
      </c>
      <c r="Z1" s="87"/>
      <c r="AA1" s="87"/>
      <c r="AB1" s="87"/>
      <c r="AC1" s="88"/>
      <c r="AD1" s="84"/>
      <c r="AE1" s="84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89"/>
      <c r="AA2" s="89"/>
      <c r="AB2" s="89"/>
      <c r="AC2" s="89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89"/>
      <c r="AA3" s="89"/>
      <c r="AB3" s="89"/>
      <c r="AC3" s="89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89"/>
      <c r="AA4" s="89"/>
      <c r="AB4" s="89"/>
      <c r="AC4" s="89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6"/>
      <c r="Q5" s="5"/>
      <c r="R5" s="5"/>
      <c r="S5" s="5"/>
      <c r="T5" s="7"/>
      <c r="U5" s="1"/>
      <c r="V5" s="1"/>
      <c r="W5" s="1"/>
      <c r="X5" s="1"/>
      <c r="Y5" s="1"/>
      <c r="Z5" s="90"/>
      <c r="AA5" s="90"/>
      <c r="AB5" s="90"/>
      <c r="AC5" s="90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9"/>
      <c r="I6" s="9"/>
      <c r="J6" s="8"/>
      <c r="K6" s="8"/>
      <c r="L6" s="8"/>
      <c r="M6" s="8"/>
      <c r="N6" s="8"/>
      <c r="O6" s="8"/>
      <c r="P6" s="10"/>
      <c r="Q6" s="10"/>
      <c r="R6" s="10"/>
      <c r="S6" s="10"/>
      <c r="T6" s="11"/>
      <c r="U6" s="85" t="s">
        <v>33</v>
      </c>
      <c r="V6" s="8"/>
      <c r="W6" s="8"/>
      <c r="X6" s="1"/>
      <c r="Y6" s="1"/>
      <c r="Z6" s="90"/>
      <c r="AA6" s="90"/>
      <c r="AB6" s="90"/>
      <c r="AC6" s="90"/>
      <c r="AD6" s="1"/>
      <c r="AE6" s="1"/>
      <c r="AF6" s="1"/>
    </row>
    <row r="7" spans="1:32" ht="13.5" customHeight="1" x14ac:dyDescent="0.2">
      <c r="A7" s="1"/>
      <c r="B7" s="1"/>
      <c r="C7" s="1"/>
      <c r="D7" s="6"/>
      <c r="E7" s="1"/>
      <c r="F7" s="1"/>
      <c r="G7" s="1"/>
      <c r="H7" s="58"/>
      <c r="I7" s="107" t="s">
        <v>0</v>
      </c>
      <c r="J7" s="108"/>
      <c r="K7" s="111" t="str">
        <f>$I$1</f>
        <v>Nom</v>
      </c>
      <c r="L7" s="112"/>
      <c r="M7" s="12" t="s">
        <v>1</v>
      </c>
      <c r="N7" s="13" t="s">
        <v>2</v>
      </c>
      <c r="O7" s="14" t="s">
        <v>3</v>
      </c>
      <c r="P7" s="15" t="s">
        <v>4</v>
      </c>
      <c r="Q7" s="14" t="s">
        <v>5</v>
      </c>
      <c r="R7" s="15" t="s">
        <v>6</v>
      </c>
      <c r="S7" s="14" t="s">
        <v>7</v>
      </c>
      <c r="T7" s="7"/>
      <c r="U7" s="115">
        <v>1</v>
      </c>
      <c r="V7" s="8"/>
      <c r="W7" s="8"/>
      <c r="X7" s="1"/>
      <c r="Y7" s="1"/>
      <c r="Z7" s="90"/>
      <c r="AA7" s="90"/>
      <c r="AB7" s="90"/>
      <c r="AC7" s="90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8"/>
      <c r="I8" s="109"/>
      <c r="J8" s="110"/>
      <c r="K8" s="113"/>
      <c r="L8" s="114"/>
      <c r="M8" s="117" t="e">
        <f>7*U7+DATE(H12,1,3)-WEEKDAY(DATE(H12,1,3))-5</f>
        <v>#VALUE!</v>
      </c>
      <c r="N8" s="117" t="e">
        <f t="shared" ref="N8:S8" si="0">M8+1</f>
        <v>#VALUE!</v>
      </c>
      <c r="O8" s="117" t="e">
        <f t="shared" si="0"/>
        <v>#VALUE!</v>
      </c>
      <c r="P8" s="117" t="e">
        <f t="shared" si="0"/>
        <v>#VALUE!</v>
      </c>
      <c r="Q8" s="117" t="e">
        <f t="shared" si="0"/>
        <v>#VALUE!</v>
      </c>
      <c r="R8" s="117" t="e">
        <f t="shared" si="0"/>
        <v>#VALUE!</v>
      </c>
      <c r="S8" s="117" t="e">
        <f t="shared" si="0"/>
        <v>#VALUE!</v>
      </c>
      <c r="T8" s="7"/>
      <c r="U8" s="115"/>
      <c r="V8" s="8"/>
      <c r="W8" s="8"/>
      <c r="X8" s="1"/>
      <c r="Y8" s="1"/>
      <c r="Z8" s="90"/>
      <c r="AA8" s="90"/>
      <c r="AB8" s="90"/>
      <c r="AC8" s="90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8"/>
      <c r="I9" s="17" t="s">
        <v>8</v>
      </c>
      <c r="J9" s="18"/>
      <c r="K9" s="19" t="s">
        <v>9</v>
      </c>
      <c r="L9" s="20"/>
      <c r="M9" s="118"/>
      <c r="N9" s="118"/>
      <c r="O9" s="118"/>
      <c r="P9" s="118"/>
      <c r="Q9" s="118"/>
      <c r="R9" s="118"/>
      <c r="S9" s="118"/>
      <c r="T9" s="7"/>
      <c r="U9" s="116"/>
      <c r="V9" s="8"/>
      <c r="W9" s="8"/>
      <c r="X9" s="1"/>
      <c r="Y9" s="1"/>
      <c r="Z9" s="90"/>
      <c r="AA9" s="90"/>
      <c r="AB9" s="90"/>
      <c r="AC9" s="90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8"/>
      <c r="I10" s="21"/>
      <c r="J10" s="22" t="s">
        <v>10</v>
      </c>
      <c r="K10" s="23"/>
      <c r="L10" s="24"/>
      <c r="M10" s="25"/>
      <c r="N10" s="25"/>
      <c r="O10" s="25"/>
      <c r="P10" s="25"/>
      <c r="Q10" s="25"/>
      <c r="R10" s="25"/>
      <c r="S10" s="25"/>
      <c r="T10" s="26" t="str">
        <f t="shared" ref="T10:T29" si="1">IF(I10="","",I10)</f>
        <v/>
      </c>
      <c r="U10" s="27">
        <f t="shared" ref="U10:U29" si="2">SUM(M10:S10)</f>
        <v>0</v>
      </c>
      <c r="V10" s="8"/>
      <c r="W10" s="8"/>
      <c r="X10" s="1"/>
      <c r="Y10" s="1"/>
      <c r="Z10" s="90"/>
      <c r="AA10" s="90"/>
      <c r="AB10" s="90"/>
      <c r="AC10" s="90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8"/>
      <c r="I11" s="28"/>
      <c r="J11" s="29" t="s">
        <v>10</v>
      </c>
      <c r="K11" s="30"/>
      <c r="L11" s="31"/>
      <c r="M11" s="32"/>
      <c r="N11" s="32"/>
      <c r="O11" s="32"/>
      <c r="P11" s="32"/>
      <c r="Q11" s="32"/>
      <c r="R11" s="32"/>
      <c r="S11" s="32"/>
      <c r="T11" s="33" t="str">
        <f t="shared" si="1"/>
        <v/>
      </c>
      <c r="U11" s="34">
        <f t="shared" si="2"/>
        <v>0</v>
      </c>
      <c r="V11" s="8"/>
      <c r="W11" s="8"/>
      <c r="X11" s="1"/>
      <c r="Y11" s="1"/>
      <c r="Z11" s="90"/>
      <c r="AA11" s="90"/>
      <c r="AB11" s="90"/>
      <c r="AC11" s="90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99" t="str">
        <f>H1</f>
        <v>Année</v>
      </c>
      <c r="I12" s="35"/>
      <c r="J12" s="29" t="s">
        <v>10</v>
      </c>
      <c r="K12" s="36"/>
      <c r="L12" s="37"/>
      <c r="M12" s="38"/>
      <c r="N12" s="38"/>
      <c r="O12" s="38"/>
      <c r="P12" s="38"/>
      <c r="Q12" s="38"/>
      <c r="R12" s="38"/>
      <c r="S12" s="38"/>
      <c r="T12" s="39" t="str">
        <f t="shared" si="1"/>
        <v/>
      </c>
      <c r="U12" s="40">
        <f t="shared" si="2"/>
        <v>0</v>
      </c>
      <c r="V12" s="8"/>
      <c r="W12" s="8"/>
      <c r="X12" s="1"/>
      <c r="Y12" s="1"/>
      <c r="Z12" s="90"/>
      <c r="AA12" s="90"/>
      <c r="AB12" s="90"/>
      <c r="AC12" s="90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99"/>
      <c r="I13" s="28"/>
      <c r="J13" s="29" t="s">
        <v>10</v>
      </c>
      <c r="K13" s="30"/>
      <c r="L13" s="31"/>
      <c r="M13" s="32"/>
      <c r="N13" s="32"/>
      <c r="O13" s="32"/>
      <c r="P13" s="32"/>
      <c r="Q13" s="32"/>
      <c r="R13" s="32"/>
      <c r="S13" s="32"/>
      <c r="T13" s="33" t="str">
        <f t="shared" si="1"/>
        <v/>
      </c>
      <c r="U13" s="34">
        <f t="shared" si="2"/>
        <v>0</v>
      </c>
      <c r="V13" s="8"/>
      <c r="W13" s="8"/>
      <c r="X13" s="1"/>
      <c r="Y13" s="1"/>
      <c r="Z13" s="90"/>
      <c r="AA13" s="90"/>
      <c r="AB13" s="90"/>
      <c r="AC13" s="90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99"/>
      <c r="I14" s="35"/>
      <c r="J14" s="29" t="s">
        <v>10</v>
      </c>
      <c r="K14" s="36"/>
      <c r="L14" s="37"/>
      <c r="M14" s="41"/>
      <c r="N14" s="41"/>
      <c r="O14" s="41"/>
      <c r="P14" s="41"/>
      <c r="Q14" s="41"/>
      <c r="R14" s="41"/>
      <c r="S14" s="41"/>
      <c r="T14" s="42" t="str">
        <f t="shared" si="1"/>
        <v/>
      </c>
      <c r="U14" s="43">
        <f t="shared" si="2"/>
        <v>0</v>
      </c>
      <c r="V14" s="8"/>
      <c r="W14" s="8"/>
      <c r="X14" s="1"/>
      <c r="Y14" s="1"/>
      <c r="Z14" s="90"/>
      <c r="AA14" s="90"/>
      <c r="AB14" s="90"/>
      <c r="AC14" s="90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99"/>
      <c r="I15" s="28"/>
      <c r="J15" s="29" t="s">
        <v>10</v>
      </c>
      <c r="K15" s="30"/>
      <c r="L15" s="31"/>
      <c r="M15" s="32"/>
      <c r="N15" s="32"/>
      <c r="O15" s="32"/>
      <c r="P15" s="32"/>
      <c r="Q15" s="32"/>
      <c r="R15" s="32"/>
      <c r="S15" s="32"/>
      <c r="T15" s="33" t="str">
        <f t="shared" si="1"/>
        <v/>
      </c>
      <c r="U15" s="34">
        <f t="shared" si="2"/>
        <v>0</v>
      </c>
      <c r="V15" s="8"/>
      <c r="W15" s="8"/>
      <c r="X15" s="1"/>
      <c r="Y15" s="1"/>
      <c r="Z15" s="90"/>
      <c r="AA15" s="90"/>
      <c r="AB15" s="90"/>
      <c r="AC15" s="90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99"/>
      <c r="I16" s="44"/>
      <c r="J16" s="29" t="s">
        <v>10</v>
      </c>
      <c r="K16" s="36"/>
      <c r="L16" s="37"/>
      <c r="M16" s="45"/>
      <c r="N16" s="45"/>
      <c r="O16" s="45"/>
      <c r="P16" s="45"/>
      <c r="Q16" s="45"/>
      <c r="R16" s="45"/>
      <c r="S16" s="45"/>
      <c r="T16" s="46" t="str">
        <f t="shared" si="1"/>
        <v/>
      </c>
      <c r="U16" s="47">
        <f t="shared" si="2"/>
        <v>0</v>
      </c>
      <c r="V16" s="8"/>
      <c r="W16" s="8"/>
      <c r="X16" s="1"/>
      <c r="Y16" s="1"/>
      <c r="Z16" s="90"/>
      <c r="AA16" s="90"/>
      <c r="AB16" s="90"/>
      <c r="AC16" s="90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99"/>
      <c r="I17" s="28"/>
      <c r="J17" s="29" t="s">
        <v>10</v>
      </c>
      <c r="K17" s="30"/>
      <c r="L17" s="31"/>
      <c r="M17" s="32"/>
      <c r="N17" s="32"/>
      <c r="O17" s="32"/>
      <c r="P17" s="32"/>
      <c r="Q17" s="32"/>
      <c r="R17" s="32"/>
      <c r="S17" s="32"/>
      <c r="T17" s="33" t="str">
        <f t="shared" si="1"/>
        <v/>
      </c>
      <c r="U17" s="34">
        <f t="shared" si="2"/>
        <v>0</v>
      </c>
      <c r="V17" s="8"/>
      <c r="W17" s="8"/>
      <c r="X17" s="1"/>
      <c r="Y17" s="1"/>
      <c r="Z17" s="90"/>
      <c r="AA17" s="90"/>
      <c r="AB17" s="90"/>
      <c r="AC17" s="90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70"/>
      <c r="I18" s="44"/>
      <c r="J18" s="29" t="s">
        <v>10</v>
      </c>
      <c r="K18" s="36"/>
      <c r="L18" s="37"/>
      <c r="M18" s="45"/>
      <c r="N18" s="45"/>
      <c r="O18" s="45"/>
      <c r="P18" s="45"/>
      <c r="Q18" s="45"/>
      <c r="R18" s="45"/>
      <c r="S18" s="45"/>
      <c r="T18" s="46" t="str">
        <f t="shared" si="1"/>
        <v/>
      </c>
      <c r="U18" s="47">
        <f t="shared" si="2"/>
        <v>0</v>
      </c>
      <c r="V18" s="8"/>
      <c r="W18" s="8"/>
      <c r="X18" s="1"/>
      <c r="Y18" s="1"/>
      <c r="Z18" s="90"/>
      <c r="AA18" s="90"/>
      <c r="AB18" s="90"/>
      <c r="AC18" s="90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59"/>
      <c r="I19" s="28"/>
      <c r="J19" s="29" t="s">
        <v>10</v>
      </c>
      <c r="K19" s="30"/>
      <c r="L19" s="31"/>
      <c r="M19" s="32"/>
      <c r="N19" s="32"/>
      <c r="O19" s="32"/>
      <c r="P19" s="32"/>
      <c r="Q19" s="32"/>
      <c r="R19" s="32"/>
      <c r="S19" s="32"/>
      <c r="T19" s="33" t="str">
        <f t="shared" si="1"/>
        <v/>
      </c>
      <c r="U19" s="34">
        <f t="shared" si="2"/>
        <v>0</v>
      </c>
      <c r="V19" s="8"/>
      <c r="W19" s="8"/>
      <c r="X19" s="1"/>
      <c r="Y19" s="1"/>
      <c r="Z19" s="90"/>
      <c r="AA19" s="90"/>
      <c r="AB19" s="90"/>
      <c r="AC19" s="90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59"/>
      <c r="I20" s="44"/>
      <c r="J20" s="29" t="s">
        <v>10</v>
      </c>
      <c r="K20" s="36"/>
      <c r="L20" s="37"/>
      <c r="M20" s="45"/>
      <c r="N20" s="45"/>
      <c r="O20" s="45"/>
      <c r="P20" s="45"/>
      <c r="Q20" s="45"/>
      <c r="R20" s="45"/>
      <c r="S20" s="45"/>
      <c r="T20" s="46" t="str">
        <f t="shared" si="1"/>
        <v/>
      </c>
      <c r="U20" s="47">
        <f t="shared" si="2"/>
        <v>0</v>
      </c>
      <c r="V20" s="8"/>
      <c r="W20" s="8"/>
      <c r="X20" s="1"/>
      <c r="Y20" s="1"/>
      <c r="Z20" s="90"/>
      <c r="AA20" s="90"/>
      <c r="AB20" s="90"/>
      <c r="AC20" s="90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59"/>
      <c r="I21" s="28"/>
      <c r="J21" s="29" t="s">
        <v>10</v>
      </c>
      <c r="K21" s="30"/>
      <c r="L21" s="31"/>
      <c r="M21" s="32"/>
      <c r="N21" s="32"/>
      <c r="O21" s="32"/>
      <c r="P21" s="32"/>
      <c r="Q21" s="32"/>
      <c r="R21" s="32"/>
      <c r="S21" s="32"/>
      <c r="T21" s="33" t="str">
        <f t="shared" si="1"/>
        <v/>
      </c>
      <c r="U21" s="34">
        <f t="shared" si="2"/>
        <v>0</v>
      </c>
      <c r="V21" s="8"/>
      <c r="W21" s="8"/>
      <c r="X21" s="1"/>
      <c r="Y21" s="1"/>
      <c r="Z21" s="90"/>
      <c r="AA21" s="90"/>
      <c r="AB21" s="90"/>
      <c r="AC21" s="90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70"/>
      <c r="I22" s="44"/>
      <c r="J22" s="29" t="s">
        <v>10</v>
      </c>
      <c r="K22" s="36"/>
      <c r="L22" s="37"/>
      <c r="M22" s="45"/>
      <c r="N22" s="45"/>
      <c r="O22" s="45"/>
      <c r="P22" s="45"/>
      <c r="Q22" s="45"/>
      <c r="R22" s="45"/>
      <c r="S22" s="45"/>
      <c r="T22" s="46" t="str">
        <f t="shared" si="1"/>
        <v/>
      </c>
      <c r="U22" s="47">
        <f t="shared" si="2"/>
        <v>0</v>
      </c>
      <c r="V22" s="8"/>
      <c r="W22" s="8"/>
      <c r="X22" s="1"/>
      <c r="Y22" s="1"/>
      <c r="Z22" s="90"/>
      <c r="AA22" s="90"/>
      <c r="AB22" s="90"/>
      <c r="AC22" s="90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70"/>
      <c r="I23" s="28"/>
      <c r="J23" s="29" t="s">
        <v>10</v>
      </c>
      <c r="K23" s="30"/>
      <c r="L23" s="31"/>
      <c r="M23" s="32"/>
      <c r="N23" s="32"/>
      <c r="O23" s="32"/>
      <c r="P23" s="32"/>
      <c r="Q23" s="32"/>
      <c r="R23" s="32"/>
      <c r="S23" s="32"/>
      <c r="T23" s="33" t="str">
        <f t="shared" si="1"/>
        <v/>
      </c>
      <c r="U23" s="34">
        <f t="shared" si="2"/>
        <v>0</v>
      </c>
      <c r="V23" s="8"/>
      <c r="W23" s="8"/>
      <c r="X23" s="1"/>
      <c r="Y23" s="1"/>
      <c r="Z23" s="90"/>
      <c r="AA23" s="90"/>
      <c r="AB23" s="90"/>
      <c r="AC23" s="90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70"/>
      <c r="I24" s="44"/>
      <c r="J24" s="29" t="s">
        <v>10</v>
      </c>
      <c r="K24" s="48" t="s">
        <v>10</v>
      </c>
      <c r="L24" s="37"/>
      <c r="M24" s="45"/>
      <c r="N24" s="45"/>
      <c r="O24" s="45"/>
      <c r="P24" s="45"/>
      <c r="Q24" s="45"/>
      <c r="R24" s="45"/>
      <c r="S24" s="45"/>
      <c r="T24" s="46" t="str">
        <f t="shared" si="1"/>
        <v/>
      </c>
      <c r="U24" s="47">
        <f t="shared" si="2"/>
        <v>0</v>
      </c>
      <c r="V24" s="8"/>
      <c r="W24" s="8"/>
      <c r="X24" s="1"/>
      <c r="Y24" s="1"/>
      <c r="Z24" s="90"/>
      <c r="AA24" s="90"/>
      <c r="AB24" s="90"/>
      <c r="AC24" s="90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70"/>
      <c r="I25" s="28"/>
      <c r="J25" s="29" t="s">
        <v>10</v>
      </c>
      <c r="K25" s="30"/>
      <c r="L25" s="31"/>
      <c r="M25" s="32"/>
      <c r="N25" s="32"/>
      <c r="O25" s="32"/>
      <c r="P25" s="32"/>
      <c r="Q25" s="32"/>
      <c r="R25" s="32"/>
      <c r="S25" s="32"/>
      <c r="T25" s="33" t="str">
        <f t="shared" si="1"/>
        <v/>
      </c>
      <c r="U25" s="34">
        <f t="shared" si="2"/>
        <v>0</v>
      </c>
      <c r="V25" s="8"/>
      <c r="W25" s="8"/>
      <c r="X25" s="1"/>
      <c r="Y25" s="1"/>
      <c r="Z25" s="90"/>
      <c r="AA25" s="90"/>
      <c r="AB25" s="90"/>
      <c r="AC25" s="90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70"/>
      <c r="I26" s="44"/>
      <c r="J26" s="29" t="s">
        <v>10</v>
      </c>
      <c r="K26" s="36"/>
      <c r="L26" s="37"/>
      <c r="M26" s="45"/>
      <c r="N26" s="45"/>
      <c r="O26" s="45"/>
      <c r="P26" s="45"/>
      <c r="Q26" s="45"/>
      <c r="R26" s="45"/>
      <c r="S26" s="45"/>
      <c r="T26" s="46" t="str">
        <f t="shared" si="1"/>
        <v/>
      </c>
      <c r="U26" s="47">
        <f t="shared" si="2"/>
        <v>0</v>
      </c>
      <c r="V26" s="8"/>
      <c r="W26" s="8"/>
      <c r="X26" s="1"/>
      <c r="Y26" s="1"/>
      <c r="Z26" s="90"/>
      <c r="AA26" s="90"/>
      <c r="AB26" s="90"/>
      <c r="AC26" s="90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71"/>
      <c r="I27" s="28"/>
      <c r="J27" s="29" t="s">
        <v>10</v>
      </c>
      <c r="K27" s="30"/>
      <c r="L27" s="31"/>
      <c r="M27" s="32"/>
      <c r="N27" s="32"/>
      <c r="O27" s="32"/>
      <c r="P27" s="32"/>
      <c r="Q27" s="32"/>
      <c r="R27" s="32"/>
      <c r="S27" s="32"/>
      <c r="T27" s="33" t="str">
        <f t="shared" si="1"/>
        <v/>
      </c>
      <c r="U27" s="34">
        <f t="shared" si="2"/>
        <v>0</v>
      </c>
      <c r="V27" s="8"/>
      <c r="W27" s="8"/>
      <c r="X27" s="1"/>
      <c r="Y27" s="1"/>
      <c r="Z27" s="90"/>
      <c r="AA27" s="90"/>
      <c r="AB27" s="90"/>
      <c r="AC27" s="90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71"/>
      <c r="I28" s="44"/>
      <c r="J28" s="29" t="s">
        <v>10</v>
      </c>
      <c r="K28" s="36"/>
      <c r="L28" s="37"/>
      <c r="M28" s="45"/>
      <c r="N28" s="45"/>
      <c r="O28" s="45"/>
      <c r="P28" s="45"/>
      <c r="Q28" s="45"/>
      <c r="R28" s="45"/>
      <c r="S28" s="45"/>
      <c r="T28" s="46" t="str">
        <f t="shared" si="1"/>
        <v/>
      </c>
      <c r="U28" s="47">
        <f t="shared" si="2"/>
        <v>0</v>
      </c>
      <c r="V28" s="8"/>
      <c r="W28" s="8"/>
      <c r="X28" s="1"/>
      <c r="Y28" s="1"/>
      <c r="Z28" s="90"/>
      <c r="AA28" s="90"/>
      <c r="AB28" s="90"/>
      <c r="AC28" s="90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71"/>
      <c r="I29" s="54"/>
      <c r="J29" s="60" t="s">
        <v>10</v>
      </c>
      <c r="K29" s="61"/>
      <c r="L29" s="62"/>
      <c r="M29" s="32"/>
      <c r="N29" s="32"/>
      <c r="O29" s="32"/>
      <c r="P29" s="32"/>
      <c r="Q29" s="32"/>
      <c r="R29" s="32"/>
      <c r="S29" s="32"/>
      <c r="T29" s="33" t="str">
        <f t="shared" si="1"/>
        <v/>
      </c>
      <c r="U29" s="34">
        <f t="shared" si="2"/>
        <v>0</v>
      </c>
      <c r="V29" s="8"/>
      <c r="W29" s="8"/>
      <c r="X29" s="1"/>
      <c r="Y29" s="1"/>
      <c r="Z29" s="90"/>
      <c r="AA29" s="90"/>
      <c r="AB29" s="90"/>
      <c r="AC29" s="90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71"/>
      <c r="I30" s="64" t="s">
        <v>19</v>
      </c>
      <c r="J30" s="64" t="s">
        <v>20</v>
      </c>
      <c r="K30" s="64" t="s">
        <v>21</v>
      </c>
      <c r="L30" s="64" t="s">
        <v>22</v>
      </c>
      <c r="M30" s="66"/>
      <c r="N30" s="66"/>
      <c r="O30" s="66" t="s">
        <v>11</v>
      </c>
      <c r="P30" s="66" t="s">
        <v>12</v>
      </c>
      <c r="Q30" s="66" t="s">
        <v>12</v>
      </c>
      <c r="R30" s="66" t="s">
        <v>12</v>
      </c>
      <c r="S30" s="66" t="s">
        <v>13</v>
      </c>
      <c r="T30" s="67"/>
      <c r="U30" s="80">
        <f>SUMIF(M30:S30,"w",M31:S31)+SUMIF(M30:S30,"f",M31:S31)</f>
        <v>0</v>
      </c>
      <c r="V30" s="8"/>
      <c r="W30" s="8"/>
      <c r="X30" s="1"/>
      <c r="Y30" s="1"/>
      <c r="Z30" s="90"/>
      <c r="AA30" s="90"/>
      <c r="AB30" s="90"/>
      <c r="AC30" s="90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6"/>
      <c r="H31" s="71"/>
      <c r="I31" s="63">
        <f>COUNTIF(M30:S30,"o")</f>
        <v>3</v>
      </c>
      <c r="J31" s="63">
        <f>COUNTIF(M30:S30,"f")</f>
        <v>1</v>
      </c>
      <c r="K31" s="63">
        <f>COUNTIF(M30:S30,"c")</f>
        <v>0</v>
      </c>
      <c r="L31" s="63">
        <f>COUNTIF(M30:S30,"w")</f>
        <v>1</v>
      </c>
      <c r="M31" s="68" t="str">
        <f t="shared" ref="M31:S31" si="3">IF(SUM(M10:M29)=0,"",SUM(M10:M29))</f>
        <v/>
      </c>
      <c r="N31" s="68" t="str">
        <f t="shared" si="3"/>
        <v/>
      </c>
      <c r="O31" s="68" t="str">
        <f t="shared" si="3"/>
        <v/>
      </c>
      <c r="P31" s="68" t="str">
        <f t="shared" si="3"/>
        <v/>
      </c>
      <c r="Q31" s="68" t="str">
        <f t="shared" si="3"/>
        <v/>
      </c>
      <c r="R31" s="68" t="str">
        <f t="shared" si="3"/>
        <v/>
      </c>
      <c r="S31" s="68" t="str">
        <f t="shared" si="3"/>
        <v/>
      </c>
      <c r="T31" s="69"/>
      <c r="U31" s="68">
        <f>IF(SUM(M31:S31)=0,0,SUM(M31:S31))</f>
        <v>0</v>
      </c>
      <c r="V31" s="8"/>
      <c r="W31" s="8"/>
      <c r="X31" s="1"/>
      <c r="Y31" s="1"/>
      <c r="Z31" s="90"/>
      <c r="AA31" s="90"/>
      <c r="AB31" s="90"/>
      <c r="AC31" s="90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72"/>
      <c r="I32" s="73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1"/>
      <c r="Y32" s="1"/>
      <c r="Z32" s="90"/>
      <c r="AA32" s="90"/>
      <c r="AB32" s="90"/>
      <c r="AC32" s="90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70"/>
      <c r="I33" s="100" t="s">
        <v>14</v>
      </c>
      <c r="J33" s="101"/>
      <c r="K33" s="102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8"/>
      <c r="W33" s="8"/>
      <c r="X33" s="1"/>
      <c r="Y33" s="1"/>
      <c r="Z33" s="90"/>
      <c r="AA33" s="90"/>
      <c r="AB33" s="90"/>
      <c r="AC33" s="90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51"/>
      <c r="I34" s="49" t="s">
        <v>15</v>
      </c>
      <c r="J34" s="49" t="s">
        <v>16</v>
      </c>
      <c r="K34" s="103" t="s">
        <v>9</v>
      </c>
      <c r="L34" s="104"/>
      <c r="M34" s="50" t="str">
        <f t="shared" ref="M34:S34" si="4">M7</f>
        <v>LUNDI</v>
      </c>
      <c r="N34" s="50" t="str">
        <f t="shared" si="4"/>
        <v>MARDI</v>
      </c>
      <c r="O34" s="50" t="str">
        <f t="shared" si="4"/>
        <v xml:space="preserve">MERCREDI </v>
      </c>
      <c r="P34" s="50" t="str">
        <f t="shared" si="4"/>
        <v xml:space="preserve">JEUDI </v>
      </c>
      <c r="Q34" s="50" t="str">
        <f t="shared" si="4"/>
        <v xml:space="preserve">VENDREDI </v>
      </c>
      <c r="R34" s="50" t="str">
        <f t="shared" si="4"/>
        <v>SAMEDI</v>
      </c>
      <c r="S34" s="50" t="str">
        <f t="shared" si="4"/>
        <v>DIMANCHE</v>
      </c>
      <c r="T34" s="7"/>
      <c r="U34" s="8"/>
      <c r="V34" s="8"/>
      <c r="W34" s="8"/>
      <c r="X34" s="1"/>
      <c r="Y34" s="1"/>
      <c r="Z34" s="90"/>
      <c r="AA34" s="90"/>
      <c r="AB34" s="90"/>
      <c r="AC34" s="90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51"/>
      <c r="I35" s="21"/>
      <c r="J35" s="52"/>
      <c r="K35" s="105"/>
      <c r="L35" s="106"/>
      <c r="M35" s="25"/>
      <c r="N35" s="25"/>
      <c r="O35" s="25"/>
      <c r="P35" s="25"/>
      <c r="Q35" s="25"/>
      <c r="R35" s="25"/>
      <c r="S35" s="25"/>
      <c r="T35" s="26" t="str">
        <f t="shared" ref="T35:T40" si="5">IF(I35="","",I35)</f>
        <v/>
      </c>
      <c r="U35" s="34">
        <f t="shared" ref="U35:U40" si="6">SUM(M35:S35)</f>
        <v>0</v>
      </c>
      <c r="V35" s="8"/>
      <c r="W35" s="8"/>
      <c r="X35" s="1"/>
      <c r="Y35" s="1"/>
      <c r="Z35" s="90"/>
      <c r="AA35" s="90"/>
      <c r="AB35" s="90"/>
      <c r="AC35" s="90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51"/>
      <c r="I36" s="28"/>
      <c r="J36" s="28"/>
      <c r="K36" s="97"/>
      <c r="L36" s="98"/>
      <c r="M36" s="32"/>
      <c r="N36" s="32"/>
      <c r="O36" s="32"/>
      <c r="P36" s="32"/>
      <c r="Q36" s="32"/>
      <c r="R36" s="32"/>
      <c r="S36" s="32"/>
      <c r="T36" s="33" t="str">
        <f t="shared" si="5"/>
        <v/>
      </c>
      <c r="U36" s="34">
        <f t="shared" si="6"/>
        <v>0</v>
      </c>
      <c r="V36" s="8"/>
      <c r="W36" s="8"/>
      <c r="X36" s="1"/>
      <c r="Y36" s="1"/>
      <c r="Z36" s="90"/>
      <c r="AA36" s="90"/>
      <c r="AB36" s="90"/>
      <c r="AC36" s="90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51"/>
      <c r="I37" s="35"/>
      <c r="J37" s="53"/>
      <c r="K37" s="95"/>
      <c r="L37" s="96"/>
      <c r="M37" s="38"/>
      <c r="N37" s="38"/>
      <c r="O37" s="38"/>
      <c r="P37" s="38"/>
      <c r="Q37" s="38"/>
      <c r="R37" s="38"/>
      <c r="S37" s="38"/>
      <c r="T37" s="39" t="str">
        <f t="shared" si="5"/>
        <v/>
      </c>
      <c r="U37" s="40">
        <f t="shared" si="6"/>
        <v>0</v>
      </c>
      <c r="V37" s="8"/>
      <c r="W37" s="8"/>
      <c r="X37" s="1"/>
      <c r="Y37" s="1"/>
      <c r="Z37" s="90"/>
      <c r="AA37" s="90"/>
      <c r="AB37" s="90"/>
      <c r="AC37" s="90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51"/>
      <c r="I38" s="28"/>
      <c r="J38" s="28"/>
      <c r="K38" s="97"/>
      <c r="L38" s="98"/>
      <c r="M38" s="32"/>
      <c r="N38" s="32"/>
      <c r="O38" s="32"/>
      <c r="P38" s="32"/>
      <c r="Q38" s="32"/>
      <c r="R38" s="32"/>
      <c r="S38" s="32"/>
      <c r="T38" s="33" t="str">
        <f t="shared" si="5"/>
        <v/>
      </c>
      <c r="U38" s="34">
        <f t="shared" si="6"/>
        <v>0</v>
      </c>
      <c r="V38" s="8"/>
      <c r="W38" s="8"/>
      <c r="X38" s="1"/>
      <c r="Y38" s="1"/>
      <c r="Z38" s="90"/>
      <c r="AA38" s="90"/>
      <c r="AB38" s="90"/>
      <c r="AC38" s="90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51"/>
      <c r="I39" s="35"/>
      <c r="J39" s="53"/>
      <c r="K39" s="95"/>
      <c r="L39" s="96"/>
      <c r="M39" s="41"/>
      <c r="N39" s="41"/>
      <c r="O39" s="41"/>
      <c r="P39" s="41"/>
      <c r="Q39" s="41"/>
      <c r="R39" s="41"/>
      <c r="S39" s="41"/>
      <c r="T39" s="42" t="str">
        <f t="shared" si="5"/>
        <v/>
      </c>
      <c r="U39" s="43">
        <f t="shared" si="6"/>
        <v>0</v>
      </c>
      <c r="V39" s="8"/>
      <c r="W39" s="8"/>
      <c r="X39" s="1"/>
      <c r="Y39" s="1"/>
      <c r="Z39" s="90"/>
      <c r="AA39" s="90"/>
      <c r="AB39" s="90"/>
      <c r="AC39" s="90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51"/>
      <c r="I40" s="28"/>
      <c r="J40" s="28"/>
      <c r="K40" s="97"/>
      <c r="L40" s="98"/>
      <c r="M40" s="32"/>
      <c r="N40" s="32"/>
      <c r="O40" s="32"/>
      <c r="P40" s="32"/>
      <c r="Q40" s="32"/>
      <c r="R40" s="32"/>
      <c r="S40" s="32"/>
      <c r="T40" s="33" t="str">
        <f t="shared" si="5"/>
        <v/>
      </c>
      <c r="U40" s="34">
        <f t="shared" si="6"/>
        <v>0</v>
      </c>
      <c r="V40" s="8"/>
      <c r="W40" s="8"/>
      <c r="X40" s="1"/>
      <c r="Y40" s="1"/>
      <c r="Z40" s="90"/>
      <c r="AA40" s="90"/>
      <c r="AB40" s="90"/>
      <c r="AC40" s="90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8"/>
      <c r="W41" s="8"/>
      <c r="X41" s="1"/>
      <c r="Y41" s="1"/>
      <c r="Z41" s="90"/>
      <c r="AA41" s="90"/>
      <c r="AB41" s="90"/>
      <c r="AC41" s="90"/>
      <c r="AD41" s="1"/>
      <c r="AE41" s="1"/>
      <c r="AF41" s="1"/>
    </row>
    <row r="42" spans="1:32" ht="28.5" customHeight="1" x14ac:dyDescent="0.25">
      <c r="A42" s="1"/>
      <c r="B42" s="1"/>
      <c r="C42" s="1"/>
      <c r="D42" s="1"/>
      <c r="E42" s="1"/>
      <c r="F42" s="1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F42"/>
    </row>
    <row r="43" spans="1:32" s="75" customFormat="1" ht="15" customHeight="1" x14ac:dyDescent="0.25"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</row>
    <row r="44" spans="1:32" s="75" customFormat="1" ht="15" customHeight="1" x14ac:dyDescent="0.25"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</row>
    <row r="45" spans="1:32" s="75" customFormat="1" ht="15" customHeight="1" x14ac:dyDescent="0.25"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</row>
    <row r="46" spans="1:32" s="75" customFormat="1" ht="15" customHeight="1" x14ac:dyDescent="0.25"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</row>
    <row r="47" spans="1:32" s="75" customFormat="1" ht="15" customHeight="1" x14ac:dyDescent="0.25"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</row>
    <row r="48" spans="1:32" s="75" customFormat="1" ht="15" customHeight="1" x14ac:dyDescent="0.25"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</row>
    <row r="49" spans="7:32" s="75" customFormat="1" ht="15" customHeight="1" x14ac:dyDescent="0.25"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</row>
    <row r="50" spans="7:32" s="75" customFormat="1" ht="15" customHeight="1" x14ac:dyDescent="0.25"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</row>
    <row r="51" spans="7:32" s="75" customFormat="1" ht="15" customHeight="1" x14ac:dyDescent="0.25"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</row>
    <row r="52" spans="7:32" s="75" customFormat="1" ht="15" customHeight="1" x14ac:dyDescent="0.25"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</row>
    <row r="53" spans="7:32" s="75" customFormat="1" ht="15" customHeight="1" x14ac:dyDescent="0.25"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</row>
    <row r="54" spans="7:32" s="75" customFormat="1" ht="15" customHeight="1" x14ac:dyDescent="0.25"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</row>
    <row r="55" spans="7:32" s="75" customFormat="1" ht="15" customHeight="1" x14ac:dyDescent="0.25"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</row>
    <row r="56" spans="7:32" s="75" customFormat="1" ht="15" customHeight="1" x14ac:dyDescent="0.25"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</row>
    <row r="57" spans="7:32" s="75" customFormat="1" ht="15" customHeight="1" x14ac:dyDescent="0.25"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</row>
    <row r="58" spans="7:32" s="75" customFormat="1" ht="15" customHeight="1" x14ac:dyDescent="0.25"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</row>
    <row r="59" spans="7:32" s="75" customFormat="1" ht="15" customHeight="1" x14ac:dyDescent="0.25"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</row>
    <row r="60" spans="7:32" s="75" customFormat="1" ht="15" customHeight="1" x14ac:dyDescent="0.25"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</row>
    <row r="61" spans="7:32" s="75" customFormat="1" ht="15" customHeight="1" x14ac:dyDescent="0.25"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</row>
    <row r="62" spans="7:32" s="75" customFormat="1" ht="15" customHeight="1" x14ac:dyDescent="0.25"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</row>
    <row r="63" spans="7:32" s="75" customFormat="1" ht="15" customHeight="1" x14ac:dyDescent="0.25"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</row>
    <row r="64" spans="7:32" s="75" customFormat="1" ht="15" customHeight="1" x14ac:dyDescent="0.25"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</row>
    <row r="65" spans="1:32" s="75" customFormat="1" ht="15" customHeight="1" x14ac:dyDescent="0.25"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</row>
    <row r="66" spans="1:32" s="75" customFormat="1" ht="15" customHeight="1" x14ac:dyDescent="0.25"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</row>
    <row r="67" spans="1:32" s="75" customFormat="1" ht="15" customHeight="1" x14ac:dyDescent="0.25"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</row>
    <row r="68" spans="1:32" s="75" customFormat="1" ht="15" customHeight="1" x14ac:dyDescent="0.25"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</row>
    <row r="69" spans="1:32" s="75" customFormat="1" ht="15" customHeight="1" x14ac:dyDescent="0.25"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</row>
    <row r="70" spans="1:32" s="75" customFormat="1" ht="15" customHeight="1" x14ac:dyDescent="0.25"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</row>
    <row r="71" spans="1:32" s="75" customFormat="1" ht="15" customHeight="1" x14ac:dyDescent="0.25"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</row>
    <row r="72" spans="1:32" s="75" customFormat="1" ht="15" customHeight="1" x14ac:dyDescent="0.25"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</row>
    <row r="73" spans="1:32" s="75" customFormat="1" ht="15" customHeight="1" x14ac:dyDescent="0.25"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</row>
    <row r="74" spans="1:32" s="75" customFormat="1" ht="15" customHeight="1" x14ac:dyDescent="0.25"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</row>
    <row r="75" spans="1:32" s="75" customFormat="1" ht="15" customHeight="1" x14ac:dyDescent="0.25"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</row>
    <row r="76" spans="1:32" s="75" customFormat="1" ht="15" customHeight="1" x14ac:dyDescent="0.25"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</row>
    <row r="77" spans="1:32" s="75" customFormat="1" ht="15" customHeight="1" x14ac:dyDescent="0.25"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</row>
    <row r="78" spans="1:32" s="75" customFormat="1" ht="15" customHeight="1" x14ac:dyDescent="0.25"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</row>
    <row r="79" spans="1:32" x14ac:dyDescent="0.25">
      <c r="A79" s="1"/>
      <c r="B79" s="1"/>
      <c r="C79" s="1"/>
      <c r="D79" s="1"/>
      <c r="E79" s="1"/>
      <c r="F79" s="1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F79"/>
    </row>
    <row r="80" spans="1:32" x14ac:dyDescent="0.25">
      <c r="A80" s="75"/>
      <c r="B80" s="75"/>
      <c r="C80" s="75"/>
      <c r="D80" s="75"/>
      <c r="E80" s="75"/>
      <c r="F80" s="75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F80"/>
    </row>
    <row r="81" spans="1:32" x14ac:dyDescent="0.25">
      <c r="A81" s="75"/>
      <c r="B81" s="75"/>
      <c r="C81" s="75"/>
      <c r="D81" s="75"/>
      <c r="E81" s="75"/>
      <c r="F81" s="75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F81"/>
    </row>
    <row r="82" spans="1:32" x14ac:dyDescent="0.25">
      <c r="A82" s="75"/>
      <c r="B82" s="75"/>
      <c r="C82" s="75"/>
      <c r="D82" s="75"/>
      <c r="E82" s="75"/>
      <c r="F82" s="75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F82"/>
    </row>
    <row r="83" spans="1:32" x14ac:dyDescent="0.25">
      <c r="A83" s="75"/>
      <c r="B83" s="75"/>
      <c r="C83" s="75"/>
      <c r="D83" s="75"/>
      <c r="E83" s="75"/>
      <c r="F83" s="75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F83"/>
    </row>
    <row r="84" spans="1:32" x14ac:dyDescent="0.25">
      <c r="A84" s="75"/>
      <c r="B84" s="75"/>
      <c r="C84" s="75"/>
      <c r="D84" s="75"/>
      <c r="E84" s="75"/>
      <c r="F84" s="75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F84"/>
    </row>
    <row r="85" spans="1:32" x14ac:dyDescent="0.25">
      <c r="A85" s="75"/>
      <c r="B85" s="75"/>
      <c r="C85" s="75"/>
      <c r="D85" s="75"/>
      <c r="E85" s="75"/>
      <c r="F85" s="7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F85"/>
    </row>
    <row r="86" spans="1:32" x14ac:dyDescent="0.25">
      <c r="A86" s="75"/>
      <c r="B86" s="75"/>
      <c r="C86" s="75"/>
      <c r="D86" s="75"/>
      <c r="E86" s="75"/>
      <c r="F86" s="75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F86"/>
    </row>
    <row r="87" spans="1:32" x14ac:dyDescent="0.25">
      <c r="A87" s="75"/>
      <c r="B87" s="75"/>
      <c r="C87" s="75"/>
      <c r="D87" s="75"/>
      <c r="E87" s="75"/>
      <c r="F87" s="75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F87"/>
    </row>
    <row r="88" spans="1:32" x14ac:dyDescent="0.25">
      <c r="A88" s="75"/>
      <c r="B88" s="75"/>
      <c r="C88" s="75"/>
      <c r="D88" s="75"/>
      <c r="E88" s="75"/>
      <c r="F88" s="75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F88"/>
    </row>
    <row r="89" spans="1:32" x14ac:dyDescent="0.25">
      <c r="A89" s="75"/>
      <c r="B89" s="75"/>
      <c r="C89" s="75"/>
      <c r="D89" s="75"/>
      <c r="E89" s="75"/>
      <c r="F89" s="75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F89"/>
    </row>
    <row r="90" spans="1:32" x14ac:dyDescent="0.25">
      <c r="A90" s="75"/>
      <c r="B90" s="75"/>
      <c r="C90" s="75"/>
      <c r="D90" s="75"/>
      <c r="E90" s="75"/>
      <c r="F90" s="75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F90"/>
    </row>
    <row r="91" spans="1:32" x14ac:dyDescent="0.25">
      <c r="A91" s="75"/>
      <c r="B91" s="75"/>
      <c r="C91" s="75"/>
      <c r="D91" s="75"/>
      <c r="E91" s="75"/>
      <c r="F91" s="75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F91"/>
    </row>
    <row r="92" spans="1:32" x14ac:dyDescent="0.25">
      <c r="A92" s="75"/>
      <c r="B92" s="75"/>
      <c r="C92" s="75"/>
      <c r="D92" s="75"/>
      <c r="E92" s="75"/>
      <c r="F92" s="75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F92"/>
    </row>
    <row r="93" spans="1:32" x14ac:dyDescent="0.25">
      <c r="A93" s="75"/>
      <c r="B93" s="75"/>
      <c r="C93" s="75"/>
      <c r="D93" s="75"/>
      <c r="E93" s="75"/>
      <c r="F93" s="75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F93"/>
    </row>
    <row r="94" spans="1:32" x14ac:dyDescent="0.25">
      <c r="A94" s="75"/>
      <c r="B94" s="75"/>
      <c r="C94" s="75"/>
      <c r="D94" s="75"/>
      <c r="E94" s="75"/>
      <c r="F94" s="75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F94"/>
    </row>
    <row r="95" spans="1:32" x14ac:dyDescent="0.25">
      <c r="A95" s="75"/>
      <c r="B95" s="75"/>
      <c r="C95" s="75"/>
      <c r="D95" s="75"/>
      <c r="E95" s="75"/>
      <c r="F95" s="7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F95"/>
    </row>
    <row r="96" spans="1:32" x14ac:dyDescent="0.25">
      <c r="A96" s="75"/>
      <c r="B96" s="75"/>
      <c r="C96" s="75"/>
      <c r="D96" s="75"/>
      <c r="E96" s="75"/>
      <c r="F96" s="75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F96"/>
    </row>
    <row r="97" spans="1:32" x14ac:dyDescent="0.25">
      <c r="A97" s="75"/>
      <c r="B97" s="75"/>
      <c r="C97" s="75"/>
      <c r="D97" s="75"/>
      <c r="E97" s="75"/>
      <c r="F97" s="75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F97"/>
    </row>
    <row r="98" spans="1:32" x14ac:dyDescent="0.25">
      <c r="A98" s="75"/>
      <c r="B98" s="75"/>
      <c r="C98" s="75"/>
      <c r="D98" s="75"/>
      <c r="E98" s="75"/>
      <c r="F98" s="75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F98"/>
    </row>
    <row r="99" spans="1:32" x14ac:dyDescent="0.25">
      <c r="A99" s="75"/>
      <c r="B99" s="75"/>
      <c r="C99" s="75"/>
      <c r="D99" s="75"/>
      <c r="E99" s="75"/>
      <c r="F99" s="75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F99"/>
    </row>
    <row r="100" spans="1:32" x14ac:dyDescent="0.25">
      <c r="A100" s="75"/>
      <c r="B100" s="75"/>
      <c r="C100" s="75"/>
      <c r="D100" s="75"/>
      <c r="E100" s="75"/>
      <c r="F100" s="75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F100"/>
    </row>
    <row r="101" spans="1:32" x14ac:dyDescent="0.25">
      <c r="A101" s="75"/>
      <c r="B101" s="75"/>
      <c r="C101" s="75"/>
      <c r="D101" s="75"/>
      <c r="E101" s="75"/>
      <c r="F101" s="75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F101"/>
    </row>
    <row r="102" spans="1:32" x14ac:dyDescent="0.25">
      <c r="A102" s="75"/>
      <c r="B102" s="75"/>
      <c r="C102" s="75"/>
      <c r="D102" s="75"/>
      <c r="E102" s="75"/>
      <c r="F102" s="75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F102"/>
    </row>
    <row r="103" spans="1:32" x14ac:dyDescent="0.25">
      <c r="A103" s="75"/>
      <c r="B103" s="75"/>
      <c r="C103" s="75"/>
      <c r="D103" s="75"/>
      <c r="E103" s="75"/>
      <c r="F103" s="75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F103"/>
    </row>
    <row r="104" spans="1:32" x14ac:dyDescent="0.25">
      <c r="A104" s="75"/>
      <c r="B104" s="75"/>
      <c r="C104" s="75"/>
      <c r="D104" s="75"/>
      <c r="E104" s="75"/>
      <c r="F104" s="75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F104"/>
    </row>
    <row r="105" spans="1:32" x14ac:dyDescent="0.25">
      <c r="A105" s="75"/>
      <c r="B105" s="75"/>
      <c r="C105" s="75"/>
      <c r="D105" s="75"/>
      <c r="E105" s="75"/>
      <c r="F105" s="7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F105"/>
    </row>
    <row r="106" spans="1:32" x14ac:dyDescent="0.25">
      <c r="A106" s="75"/>
      <c r="B106" s="75"/>
      <c r="C106" s="75"/>
      <c r="D106" s="75"/>
      <c r="E106" s="75"/>
      <c r="F106" s="75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F106"/>
    </row>
    <row r="107" spans="1:32" x14ac:dyDescent="0.25">
      <c r="A107" s="75"/>
      <c r="B107" s="75"/>
      <c r="C107" s="75"/>
      <c r="D107" s="75"/>
      <c r="E107" s="75"/>
      <c r="F107" s="75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F107"/>
    </row>
    <row r="108" spans="1:32" x14ac:dyDescent="0.25">
      <c r="A108" s="75"/>
      <c r="B108" s="75"/>
      <c r="C108" s="75"/>
      <c r="D108" s="75"/>
      <c r="E108" s="75"/>
      <c r="F108" s="75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F108"/>
    </row>
    <row r="109" spans="1:32" x14ac:dyDescent="0.25">
      <c r="A109" s="75"/>
      <c r="B109" s="75"/>
      <c r="C109" s="75"/>
      <c r="D109" s="75"/>
      <c r="E109" s="75"/>
      <c r="F109" s="75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F109"/>
    </row>
    <row r="110" spans="1:32" x14ac:dyDescent="0.25">
      <c r="A110" s="75"/>
      <c r="B110" s="75"/>
      <c r="C110" s="75"/>
      <c r="D110" s="75"/>
      <c r="E110" s="75"/>
      <c r="F110" s="75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F110"/>
    </row>
    <row r="111" spans="1:32" x14ac:dyDescent="0.25">
      <c r="A111" s="75"/>
      <c r="B111" s="75"/>
      <c r="C111" s="75"/>
      <c r="D111" s="75"/>
      <c r="E111" s="75"/>
      <c r="F111" s="75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F111"/>
    </row>
    <row r="112" spans="1:32" x14ac:dyDescent="0.25">
      <c r="A112" s="75"/>
      <c r="B112" s="75"/>
      <c r="C112" s="75"/>
      <c r="D112" s="75"/>
      <c r="E112" s="75"/>
      <c r="F112" s="75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F112"/>
    </row>
    <row r="113" spans="1:32" x14ac:dyDescent="0.25">
      <c r="A113" s="75"/>
      <c r="B113" s="75"/>
      <c r="C113" s="75"/>
      <c r="D113" s="75"/>
      <c r="E113" s="75"/>
      <c r="F113" s="75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F113"/>
    </row>
    <row r="114" spans="1:32" x14ac:dyDescent="0.25">
      <c r="A114" s="75"/>
      <c r="B114" s="75"/>
      <c r="C114" s="75"/>
      <c r="D114" s="75"/>
      <c r="E114" s="75"/>
      <c r="F114" s="75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F114"/>
    </row>
    <row r="115" spans="1:32" x14ac:dyDescent="0.25">
      <c r="A115" s="75"/>
      <c r="B115" s="75"/>
      <c r="C115" s="75"/>
      <c r="D115" s="75"/>
      <c r="E115" s="75"/>
      <c r="F115" s="7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F115"/>
    </row>
    <row r="116" spans="1:32" x14ac:dyDescent="0.25">
      <c r="A116" s="1"/>
      <c r="B116" s="1"/>
      <c r="C116" s="1"/>
      <c r="D116" s="1"/>
      <c r="E116" s="1"/>
      <c r="F116" s="1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F116"/>
    </row>
    <row r="117" spans="1:32" x14ac:dyDescent="0.25">
      <c r="A117" s="75"/>
      <c r="B117" s="75"/>
      <c r="C117" s="75"/>
      <c r="D117" s="75"/>
      <c r="E117" s="75"/>
      <c r="F117" s="75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F117"/>
    </row>
    <row r="118" spans="1:32" x14ac:dyDescent="0.25">
      <c r="A118" s="75"/>
      <c r="B118" s="75"/>
      <c r="C118" s="75"/>
      <c r="D118" s="75"/>
      <c r="E118" s="75"/>
      <c r="F118" s="75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F118"/>
    </row>
    <row r="119" spans="1:32" x14ac:dyDescent="0.25">
      <c r="A119" s="75"/>
      <c r="B119" s="75"/>
      <c r="C119" s="75"/>
      <c r="D119" s="75"/>
      <c r="E119" s="75"/>
      <c r="F119" s="75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F119"/>
    </row>
    <row r="120" spans="1:32" x14ac:dyDescent="0.25">
      <c r="A120" s="75"/>
      <c r="B120" s="75"/>
      <c r="C120" s="75"/>
      <c r="D120" s="75"/>
      <c r="E120" s="75"/>
      <c r="F120" s="75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F120"/>
    </row>
    <row r="121" spans="1:32" x14ac:dyDescent="0.25">
      <c r="A121" s="75"/>
      <c r="B121" s="75"/>
      <c r="C121" s="75"/>
      <c r="D121" s="75"/>
      <c r="E121" s="75"/>
      <c r="F121" s="75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F121"/>
    </row>
    <row r="122" spans="1:32" x14ac:dyDescent="0.25">
      <c r="A122" s="75"/>
      <c r="B122" s="75"/>
      <c r="C122" s="75"/>
      <c r="D122" s="75"/>
      <c r="E122" s="75"/>
      <c r="F122" s="75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F122"/>
    </row>
    <row r="123" spans="1:32" x14ac:dyDescent="0.25">
      <c r="A123" s="75"/>
      <c r="B123" s="75"/>
      <c r="C123" s="75"/>
      <c r="D123" s="75"/>
      <c r="E123" s="75"/>
      <c r="F123" s="75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F123"/>
    </row>
    <row r="124" spans="1:32" x14ac:dyDescent="0.25">
      <c r="A124" s="75"/>
      <c r="B124" s="75"/>
      <c r="C124" s="75"/>
      <c r="D124" s="75"/>
      <c r="E124" s="75"/>
      <c r="F124" s="75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F124"/>
    </row>
    <row r="125" spans="1:32" x14ac:dyDescent="0.25">
      <c r="A125" s="75"/>
      <c r="B125" s="75"/>
      <c r="C125" s="75"/>
      <c r="D125" s="75"/>
      <c r="E125" s="75"/>
      <c r="F125" s="7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F125"/>
    </row>
    <row r="126" spans="1:32" x14ac:dyDescent="0.25">
      <c r="A126" s="75"/>
      <c r="B126" s="75"/>
      <c r="C126" s="75"/>
      <c r="D126" s="75"/>
      <c r="E126" s="75"/>
      <c r="F126" s="75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F126"/>
    </row>
    <row r="127" spans="1:32" x14ac:dyDescent="0.25">
      <c r="A127" s="75"/>
      <c r="B127" s="75"/>
      <c r="C127" s="75"/>
      <c r="D127" s="75"/>
      <c r="E127" s="75"/>
      <c r="F127" s="75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AF127"/>
    </row>
    <row r="128" spans="1:32" x14ac:dyDescent="0.25">
      <c r="A128" s="75"/>
      <c r="B128" s="75"/>
      <c r="C128" s="75"/>
      <c r="D128" s="75"/>
      <c r="E128" s="75"/>
      <c r="F128" s="75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AF128"/>
    </row>
    <row r="129" spans="1:32" x14ac:dyDescent="0.25">
      <c r="A129" s="75"/>
      <c r="B129" s="75"/>
      <c r="C129" s="75"/>
      <c r="D129" s="75"/>
      <c r="E129" s="75"/>
      <c r="F129" s="75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AF129"/>
    </row>
    <row r="130" spans="1:32" x14ac:dyDescent="0.25">
      <c r="A130" s="75"/>
      <c r="B130" s="75"/>
      <c r="C130" s="75"/>
      <c r="D130" s="75"/>
      <c r="E130" s="75"/>
      <c r="F130" s="75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AF130"/>
    </row>
    <row r="131" spans="1:32" x14ac:dyDescent="0.25">
      <c r="A131" s="75"/>
      <c r="B131" s="75"/>
      <c r="C131" s="75"/>
      <c r="D131" s="75"/>
      <c r="E131" s="75"/>
      <c r="F131" s="75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AF131"/>
    </row>
    <row r="132" spans="1:32" x14ac:dyDescent="0.25">
      <c r="A132" s="75"/>
      <c r="B132" s="75"/>
      <c r="C132" s="75"/>
      <c r="D132" s="75"/>
      <c r="E132" s="75"/>
      <c r="F132" s="75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AF132"/>
    </row>
    <row r="133" spans="1:32" x14ac:dyDescent="0.25">
      <c r="A133" s="75"/>
      <c r="B133" s="75"/>
      <c r="C133" s="75"/>
      <c r="D133" s="75"/>
      <c r="E133" s="75"/>
      <c r="F133" s="75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AF133"/>
    </row>
    <row r="134" spans="1:32" x14ac:dyDescent="0.25">
      <c r="A134" s="75"/>
      <c r="B134" s="75"/>
      <c r="C134" s="75"/>
      <c r="D134" s="75"/>
      <c r="E134" s="75"/>
      <c r="F134" s="75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AF134"/>
    </row>
    <row r="135" spans="1:32" x14ac:dyDescent="0.25">
      <c r="A135" s="75"/>
      <c r="B135" s="75"/>
      <c r="C135" s="75"/>
      <c r="D135" s="75"/>
      <c r="E135" s="75"/>
      <c r="F135" s="7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AF135"/>
    </row>
    <row r="136" spans="1:32" x14ac:dyDescent="0.25">
      <c r="A136" s="75"/>
      <c r="B136" s="75"/>
      <c r="C136" s="75"/>
      <c r="D136" s="75"/>
      <c r="E136" s="75"/>
      <c r="F136" s="75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AF136"/>
    </row>
    <row r="137" spans="1:32" x14ac:dyDescent="0.25">
      <c r="A137" s="75"/>
      <c r="B137" s="75"/>
      <c r="C137" s="75"/>
      <c r="D137" s="75"/>
      <c r="E137" s="75"/>
      <c r="F137" s="75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AF137"/>
    </row>
    <row r="138" spans="1:32" x14ac:dyDescent="0.25">
      <c r="A138" s="75"/>
      <c r="B138" s="75"/>
      <c r="C138" s="75"/>
      <c r="D138" s="75"/>
      <c r="E138" s="75"/>
      <c r="F138" s="75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AF138"/>
    </row>
    <row r="139" spans="1:32" x14ac:dyDescent="0.25">
      <c r="A139" s="75"/>
      <c r="B139" s="75"/>
      <c r="C139" s="75"/>
      <c r="D139" s="75"/>
      <c r="E139" s="75"/>
      <c r="F139" s="75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AF139"/>
    </row>
    <row r="140" spans="1:32" x14ac:dyDescent="0.25">
      <c r="A140" s="75"/>
      <c r="B140" s="75"/>
      <c r="C140" s="75"/>
      <c r="D140" s="75"/>
      <c r="E140" s="75"/>
      <c r="F140" s="75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AF140"/>
    </row>
    <row r="141" spans="1:32" x14ac:dyDescent="0.25">
      <c r="A141" s="75"/>
      <c r="B141" s="75"/>
      <c r="C141" s="75"/>
      <c r="D141" s="75"/>
      <c r="E141" s="75"/>
      <c r="F141" s="75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AF141"/>
    </row>
    <row r="142" spans="1:32" x14ac:dyDescent="0.25">
      <c r="A142" s="75"/>
      <c r="B142" s="75"/>
      <c r="C142" s="75"/>
      <c r="D142" s="75"/>
      <c r="E142" s="75"/>
      <c r="F142" s="75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AF142"/>
    </row>
    <row r="143" spans="1:32" x14ac:dyDescent="0.25">
      <c r="A143" s="75"/>
      <c r="B143" s="75"/>
      <c r="C143" s="75"/>
      <c r="D143" s="75"/>
      <c r="E143" s="75"/>
      <c r="F143" s="75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AF143"/>
    </row>
    <row r="144" spans="1:32" x14ac:dyDescent="0.25">
      <c r="A144" s="75"/>
      <c r="B144" s="75"/>
      <c r="C144" s="75"/>
      <c r="D144" s="75"/>
      <c r="E144" s="75"/>
      <c r="F144" s="75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AF144"/>
    </row>
    <row r="145" spans="1:32" x14ac:dyDescent="0.25">
      <c r="A145" s="75"/>
      <c r="B145" s="75"/>
      <c r="C145" s="75"/>
      <c r="D145" s="75"/>
      <c r="E145" s="75"/>
      <c r="F145" s="7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AF145"/>
    </row>
    <row r="146" spans="1:32" x14ac:dyDescent="0.25">
      <c r="A146" s="75"/>
      <c r="B146" s="75"/>
      <c r="C146" s="75"/>
      <c r="D146" s="75"/>
      <c r="E146" s="75"/>
      <c r="F146" s="75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AF146"/>
    </row>
    <row r="147" spans="1:32" x14ac:dyDescent="0.25">
      <c r="A147" s="75"/>
      <c r="B147" s="75"/>
      <c r="C147" s="75"/>
      <c r="D147" s="75"/>
      <c r="E147" s="75"/>
      <c r="F147" s="75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AF147"/>
    </row>
    <row r="148" spans="1:32" x14ac:dyDescent="0.25">
      <c r="A148" s="75"/>
      <c r="B148" s="75"/>
      <c r="C148" s="75"/>
      <c r="D148" s="75"/>
      <c r="E148" s="75"/>
      <c r="F148" s="75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AF148"/>
    </row>
    <row r="149" spans="1:32" x14ac:dyDescent="0.25">
      <c r="A149" s="75"/>
      <c r="B149" s="75"/>
      <c r="C149" s="75"/>
      <c r="D149" s="75"/>
      <c r="E149" s="75"/>
      <c r="F149" s="75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AF149"/>
    </row>
    <row r="150" spans="1:32" x14ac:dyDescent="0.25">
      <c r="A150" s="75"/>
      <c r="B150" s="75"/>
      <c r="C150" s="75"/>
      <c r="D150" s="75"/>
      <c r="E150" s="75"/>
      <c r="F150" s="75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AF150"/>
    </row>
    <row r="151" spans="1:32" x14ac:dyDescent="0.25">
      <c r="A151" s="75"/>
      <c r="B151" s="75"/>
      <c r="C151" s="75"/>
      <c r="D151" s="75"/>
      <c r="E151" s="75"/>
      <c r="F151" s="75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AF151"/>
    </row>
    <row r="152" spans="1:32" x14ac:dyDescent="0.25">
      <c r="A152" s="75"/>
      <c r="B152" s="75"/>
      <c r="C152" s="75"/>
      <c r="D152" s="75"/>
      <c r="E152" s="75"/>
      <c r="F152" s="75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AF152"/>
    </row>
    <row r="153" spans="1:32" x14ac:dyDescent="0.25"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AF153"/>
    </row>
    <row r="154" spans="1:32" x14ac:dyDescent="0.25"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AF154"/>
    </row>
    <row r="155" spans="1:32" x14ac:dyDescent="0.25"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AF155"/>
    </row>
    <row r="156" spans="1:32" x14ac:dyDescent="0.25"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AF156"/>
    </row>
    <row r="157" spans="1:32" x14ac:dyDescent="0.25"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AF157"/>
    </row>
    <row r="158" spans="1:32" x14ac:dyDescent="0.25"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AF158"/>
    </row>
    <row r="159" spans="1:32" x14ac:dyDescent="0.25"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AF159"/>
    </row>
    <row r="160" spans="1:32" x14ac:dyDescent="0.25"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AF160"/>
    </row>
    <row r="161" spans="7:32" x14ac:dyDescent="0.25"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AF161"/>
    </row>
    <row r="162" spans="7:32" x14ac:dyDescent="0.25"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AF162"/>
    </row>
    <row r="163" spans="7:32" x14ac:dyDescent="0.25"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AF163"/>
    </row>
    <row r="164" spans="7:32" x14ac:dyDescent="0.25"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AF164"/>
    </row>
    <row r="165" spans="7:32" x14ac:dyDescent="0.25"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AF165"/>
    </row>
    <row r="166" spans="7:32" x14ac:dyDescent="0.25"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AF166"/>
    </row>
    <row r="167" spans="7:32" x14ac:dyDescent="0.25"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</row>
    <row r="168" spans="7:32" x14ac:dyDescent="0.25"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</row>
    <row r="169" spans="7:32" x14ac:dyDescent="0.25"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</row>
    <row r="170" spans="7:32" x14ac:dyDescent="0.25"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</row>
    <row r="171" spans="7:32" x14ac:dyDescent="0.25"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</row>
  </sheetData>
  <sheetProtection selectLockedCells="1"/>
  <mergeCells count="19">
    <mergeCell ref="K38:L38"/>
    <mergeCell ref="K39:L39"/>
    <mergeCell ref="K40:L40"/>
    <mergeCell ref="H12:H17"/>
    <mergeCell ref="I33:K33"/>
    <mergeCell ref="K34:L34"/>
    <mergeCell ref="K35:L35"/>
    <mergeCell ref="K36:L36"/>
    <mergeCell ref="K37:L37"/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</mergeCells>
  <conditionalFormatting sqref="M8:M9">
    <cfRule type="cellIs" dxfId="5" priority="1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4099:S64099 GH64255:GN64255 QD64255:QJ64255 ZZ64255:AAF64255 AJV64255:AKB64255 ATR64255:ATX64255 BDN64255:BDT64255 BNJ64255:BNP64255 BXF64255:BXL64255 CHB64255:CHH64255 CQX64255:CRD64255 DAT64255:DAZ64255 DKP64255:DKV64255 DUL64255:DUR64255 EEH64255:EEN64255 EOD64255:EOJ64255 EXZ64255:EYF64255 FHV64255:FIB64255 FRR64255:FRX64255 GBN64255:GBT64255 GLJ64255:GLP64255 GVF64255:GVL64255 HFB64255:HFH64255 HOX64255:HPD64255 HYT64255:HYZ64255 IIP64255:IIV64255 ISL64255:ISR64255 JCH64255:JCN64255 JMD64255:JMJ64255 JVZ64255:JWF64255 KFV64255:KGB64255 KPR64255:KPX64255 KZN64255:KZT64255 LJJ64255:LJP64255 LTF64255:LTL64255 MDB64255:MDH64255 MMX64255:MND64255 MWT64255:MWZ64255 NGP64255:NGV64255 NQL64255:NQR64255 OAH64255:OAN64255 OKD64255:OKJ64255 OTZ64255:OUF64255 PDV64255:PEB64255 PNR64255:PNX64255 PXN64255:PXT64255 QHJ64255:QHP64255 QRF64255:QRL64255 RBB64255:RBH64255 RKX64255:RLD64255 RUT64255:RUZ64255 SEP64255:SEV64255 SOL64255:SOR64255 SYH64255:SYN64255 TID64255:TIJ64255 TRZ64255:TSF64255 UBV64255:UCB64255 ULR64255:ULX64255 M129635:S129635 GH129791:GN129791 QD129791:QJ129791 ZZ129791:AAF129791 AJV129791:AKB129791 ATR129791:ATX129791 BDN129791:BDT129791 BNJ129791:BNP129791 BXF129791:BXL129791 CHB129791:CHH129791 CQX129791:CRD129791 DAT129791:DAZ129791 DKP129791:DKV129791 DUL129791:DUR129791 EEH129791:EEN129791 EOD129791:EOJ129791 EXZ129791:EYF129791 FHV129791:FIB129791 FRR129791:FRX129791 GBN129791:GBT129791 GLJ129791:GLP129791 GVF129791:GVL129791 HFB129791:HFH129791 HOX129791:HPD129791 HYT129791:HYZ129791 IIP129791:IIV129791 ISL129791:ISR129791 JCH129791:JCN129791 JMD129791:JMJ129791 JVZ129791:JWF129791 KFV129791:KGB129791 KPR129791:KPX129791 KZN129791:KZT129791 LJJ129791:LJP129791 LTF129791:LTL129791 MDB129791:MDH129791 MMX129791:MND129791 MWT129791:MWZ129791 NGP129791:NGV129791 NQL129791:NQR129791 OAH129791:OAN129791 OKD129791:OKJ129791 OTZ129791:OUF129791 PDV129791:PEB129791 PNR129791:PNX129791 PXN129791:PXT129791 QHJ129791:QHP129791 QRF129791:QRL129791 RBB129791:RBH129791 RKX129791:RLD129791 RUT129791:RUZ129791 SEP129791:SEV129791 SOL129791:SOR129791 SYH129791:SYN129791 TID129791:TIJ129791 TRZ129791:TSF129791 UBV129791:UCB129791 ULR129791:ULX129791 M195171:S195171 GH195327:GN195327 QD195327:QJ195327 ZZ195327:AAF195327 AJV195327:AKB195327 ATR195327:ATX195327 BDN195327:BDT195327 BNJ195327:BNP195327 BXF195327:BXL195327 CHB195327:CHH195327 CQX195327:CRD195327 DAT195327:DAZ195327 DKP195327:DKV195327 DUL195327:DUR195327 EEH195327:EEN195327 EOD195327:EOJ195327 EXZ195327:EYF195327 FHV195327:FIB195327 FRR195327:FRX195327 GBN195327:GBT195327 GLJ195327:GLP195327 GVF195327:GVL195327 HFB195327:HFH195327 HOX195327:HPD195327 HYT195327:HYZ195327 IIP195327:IIV195327 ISL195327:ISR195327 JCH195327:JCN195327 JMD195327:JMJ195327 JVZ195327:JWF195327 KFV195327:KGB195327 KPR195327:KPX195327 KZN195327:KZT195327 LJJ195327:LJP195327 LTF195327:LTL195327 MDB195327:MDH195327 MMX195327:MND195327 MWT195327:MWZ195327 NGP195327:NGV195327 NQL195327:NQR195327 OAH195327:OAN195327 OKD195327:OKJ195327 OTZ195327:OUF195327 PDV195327:PEB195327 PNR195327:PNX195327 PXN195327:PXT195327 QHJ195327:QHP195327 QRF195327:QRL195327 RBB195327:RBH195327 RKX195327:RLD195327 RUT195327:RUZ195327 SEP195327:SEV195327 SOL195327:SOR195327 SYH195327:SYN195327 TID195327:TIJ195327 TRZ195327:TSF195327 UBV195327:UCB195327 ULR195327:ULX195327 M260707:S260707 GH260863:GN260863 QD260863:QJ260863 ZZ260863:AAF260863 AJV260863:AKB260863 ATR260863:ATX260863 BDN260863:BDT260863 BNJ260863:BNP260863 BXF260863:BXL260863 CHB260863:CHH260863 CQX260863:CRD260863 DAT260863:DAZ260863 DKP260863:DKV260863 DUL260863:DUR260863 EEH260863:EEN260863 EOD260863:EOJ260863 EXZ260863:EYF260863 FHV260863:FIB260863 FRR260863:FRX260863 GBN260863:GBT260863 GLJ260863:GLP260863 GVF260863:GVL260863 HFB260863:HFH260863 HOX260863:HPD260863 HYT260863:HYZ260863 IIP260863:IIV260863 ISL260863:ISR260863 JCH260863:JCN260863 JMD260863:JMJ260863 JVZ260863:JWF260863 KFV260863:KGB260863 KPR260863:KPX260863 KZN260863:KZT260863 LJJ260863:LJP260863 LTF260863:LTL260863 MDB260863:MDH260863 MMX260863:MND260863 MWT260863:MWZ260863 NGP260863:NGV260863 NQL260863:NQR260863 OAH260863:OAN260863 OKD260863:OKJ260863 OTZ260863:OUF260863 PDV260863:PEB260863 PNR260863:PNX260863 PXN260863:PXT260863 QHJ260863:QHP260863 QRF260863:QRL260863 RBB260863:RBH260863 RKX260863:RLD260863 RUT260863:RUZ260863 SEP260863:SEV260863 SOL260863:SOR260863 SYH260863:SYN260863 TID260863:TIJ260863 TRZ260863:TSF260863 UBV260863:UCB260863 ULR260863:ULX260863 M326243:S326243 GH326399:GN326399 QD326399:QJ326399 ZZ326399:AAF326399 AJV326399:AKB326399 ATR326399:ATX326399 BDN326399:BDT326399 BNJ326399:BNP326399 BXF326399:BXL326399 CHB326399:CHH326399 CQX326399:CRD326399 DAT326399:DAZ326399 DKP326399:DKV326399 DUL326399:DUR326399 EEH326399:EEN326399 EOD326399:EOJ326399 EXZ326399:EYF326399 FHV326399:FIB326399 FRR326399:FRX326399 GBN326399:GBT326399 GLJ326399:GLP326399 GVF326399:GVL326399 HFB326399:HFH326399 HOX326399:HPD326399 HYT326399:HYZ326399 IIP326399:IIV326399 ISL326399:ISR326399 JCH326399:JCN326399 JMD326399:JMJ326399 JVZ326399:JWF326399 KFV326399:KGB326399 KPR326399:KPX326399 KZN326399:KZT326399 LJJ326399:LJP326399 LTF326399:LTL326399 MDB326399:MDH326399 MMX326399:MND326399 MWT326399:MWZ326399 NGP326399:NGV326399 NQL326399:NQR326399 OAH326399:OAN326399 OKD326399:OKJ326399 OTZ326399:OUF326399 PDV326399:PEB326399 PNR326399:PNX326399 PXN326399:PXT326399 QHJ326399:QHP326399 QRF326399:QRL326399 RBB326399:RBH326399 RKX326399:RLD326399 RUT326399:RUZ326399 SEP326399:SEV326399 SOL326399:SOR326399 SYH326399:SYN326399 TID326399:TIJ326399 TRZ326399:TSF326399 UBV326399:UCB326399 ULR326399:ULX326399 M391779:S391779 GH391935:GN391935 QD391935:QJ391935 ZZ391935:AAF391935 AJV391935:AKB391935 ATR391935:ATX391935 BDN391935:BDT391935 BNJ391935:BNP391935 BXF391935:BXL391935 CHB391935:CHH391935 CQX391935:CRD391935 DAT391935:DAZ391935 DKP391935:DKV391935 DUL391935:DUR391935 EEH391935:EEN391935 EOD391935:EOJ391935 EXZ391935:EYF391935 FHV391935:FIB391935 FRR391935:FRX391935 GBN391935:GBT391935 GLJ391935:GLP391935 GVF391935:GVL391935 HFB391935:HFH391935 HOX391935:HPD391935 HYT391935:HYZ391935 IIP391935:IIV391935 ISL391935:ISR391935 JCH391935:JCN391935 JMD391935:JMJ391935 JVZ391935:JWF391935 KFV391935:KGB391935 KPR391935:KPX391935 KZN391935:KZT391935 LJJ391935:LJP391935 LTF391935:LTL391935 MDB391935:MDH391935 MMX391935:MND391935 MWT391935:MWZ391935 NGP391935:NGV391935 NQL391935:NQR391935 OAH391935:OAN391935 OKD391935:OKJ391935 OTZ391935:OUF391935 PDV391935:PEB391935 PNR391935:PNX391935 PXN391935:PXT391935 QHJ391935:QHP391935 QRF391935:QRL391935 RBB391935:RBH391935 RKX391935:RLD391935 RUT391935:RUZ391935 SEP391935:SEV391935 SOL391935:SOR391935 SYH391935:SYN391935 TID391935:TIJ391935 TRZ391935:TSF391935 UBV391935:UCB391935 ULR391935:ULX391935 M457315:S457315 GH457471:GN457471 QD457471:QJ457471 ZZ457471:AAF457471 AJV457471:AKB457471 ATR457471:ATX457471 BDN457471:BDT457471 BNJ457471:BNP457471 BXF457471:BXL457471 CHB457471:CHH457471 CQX457471:CRD457471 DAT457471:DAZ457471 DKP457471:DKV457471 DUL457471:DUR457471 EEH457471:EEN457471 EOD457471:EOJ457471 EXZ457471:EYF457471 FHV457471:FIB457471 FRR457471:FRX457471 GBN457471:GBT457471 GLJ457471:GLP457471 GVF457471:GVL457471 HFB457471:HFH457471 HOX457471:HPD457471 HYT457471:HYZ457471 IIP457471:IIV457471 ISL457471:ISR457471 JCH457471:JCN457471 JMD457471:JMJ457471 JVZ457471:JWF457471 KFV457471:KGB457471 KPR457471:KPX457471 KZN457471:KZT457471 LJJ457471:LJP457471 LTF457471:LTL457471 MDB457471:MDH457471 MMX457471:MND457471 MWT457471:MWZ457471 NGP457471:NGV457471 NQL457471:NQR457471 OAH457471:OAN457471 OKD457471:OKJ457471 OTZ457471:OUF457471 PDV457471:PEB457471 PNR457471:PNX457471 PXN457471:PXT457471 QHJ457471:QHP457471 QRF457471:QRL457471 RBB457471:RBH457471 RKX457471:RLD457471 RUT457471:RUZ457471 SEP457471:SEV457471 SOL457471:SOR457471 SYH457471:SYN457471 TID457471:TIJ457471 TRZ457471:TSF457471 UBV457471:UCB457471 ULR457471:ULX457471 M522851:S522851 GH523007:GN523007 QD523007:QJ523007 ZZ523007:AAF523007 AJV523007:AKB523007 ATR523007:ATX523007 BDN523007:BDT523007 BNJ523007:BNP523007 BXF523007:BXL523007 CHB523007:CHH523007 CQX523007:CRD523007 DAT523007:DAZ523007 DKP523007:DKV523007 DUL523007:DUR523007 EEH523007:EEN523007 EOD523007:EOJ523007 EXZ523007:EYF523007 FHV523007:FIB523007 FRR523007:FRX523007 GBN523007:GBT523007 GLJ523007:GLP523007 GVF523007:GVL523007 HFB523007:HFH523007 HOX523007:HPD523007 HYT523007:HYZ523007 IIP523007:IIV523007 ISL523007:ISR523007 JCH523007:JCN523007 JMD523007:JMJ523007 JVZ523007:JWF523007 KFV523007:KGB523007 KPR523007:KPX523007 KZN523007:KZT523007 LJJ523007:LJP523007 LTF523007:LTL523007 MDB523007:MDH523007 MMX523007:MND523007 MWT523007:MWZ523007 NGP523007:NGV523007 NQL523007:NQR523007 OAH523007:OAN523007 OKD523007:OKJ523007 OTZ523007:OUF523007 PDV523007:PEB523007 PNR523007:PNX523007 PXN523007:PXT523007 QHJ523007:QHP523007 QRF523007:QRL523007 RBB523007:RBH523007 RKX523007:RLD523007 RUT523007:RUZ523007 SEP523007:SEV523007 SOL523007:SOR523007 SYH523007:SYN523007 TID523007:TIJ523007 TRZ523007:TSF523007 UBV523007:UCB523007 ULR523007:ULX523007 M588387:S588387 GH588543:GN588543 QD588543:QJ588543 ZZ588543:AAF588543 AJV588543:AKB588543 ATR588543:ATX588543 BDN588543:BDT588543 BNJ588543:BNP588543 BXF588543:BXL588543 CHB588543:CHH588543 CQX588543:CRD588543 DAT588543:DAZ588543 DKP588543:DKV588543 DUL588543:DUR588543 EEH588543:EEN588543 EOD588543:EOJ588543 EXZ588543:EYF588543 FHV588543:FIB588543 FRR588543:FRX588543 GBN588543:GBT588543 GLJ588543:GLP588543 GVF588543:GVL588543 HFB588543:HFH588543 HOX588543:HPD588543 HYT588543:HYZ588543 IIP588543:IIV588543 ISL588543:ISR588543 JCH588543:JCN588543 JMD588543:JMJ588543 JVZ588543:JWF588543 KFV588543:KGB588543 KPR588543:KPX588543 KZN588543:KZT588543 LJJ588543:LJP588543 LTF588543:LTL588543 MDB588543:MDH588543 MMX588543:MND588543 MWT588543:MWZ588543 NGP588543:NGV588543 NQL588543:NQR588543 OAH588543:OAN588543 OKD588543:OKJ588543 OTZ588543:OUF588543 PDV588543:PEB588543 PNR588543:PNX588543 PXN588543:PXT588543 QHJ588543:QHP588543 QRF588543:QRL588543 RBB588543:RBH588543 RKX588543:RLD588543 RUT588543:RUZ588543 SEP588543:SEV588543 SOL588543:SOR588543 SYH588543:SYN588543 TID588543:TIJ588543 TRZ588543:TSF588543 UBV588543:UCB588543 ULR588543:ULX588543 M653923:S653923 GH654079:GN654079 QD654079:QJ654079 ZZ654079:AAF654079 AJV654079:AKB654079 ATR654079:ATX654079 BDN654079:BDT654079 BNJ654079:BNP654079 BXF654079:BXL654079 CHB654079:CHH654079 CQX654079:CRD654079 DAT654079:DAZ654079 DKP654079:DKV654079 DUL654079:DUR654079 EEH654079:EEN654079 EOD654079:EOJ654079 EXZ654079:EYF654079 FHV654079:FIB654079 FRR654079:FRX654079 GBN654079:GBT654079 GLJ654079:GLP654079 GVF654079:GVL654079 HFB654079:HFH654079 HOX654079:HPD654079 HYT654079:HYZ654079 IIP654079:IIV654079 ISL654079:ISR654079 JCH654079:JCN654079 JMD654079:JMJ654079 JVZ654079:JWF654079 KFV654079:KGB654079 KPR654079:KPX654079 KZN654079:KZT654079 LJJ654079:LJP654079 LTF654079:LTL654079 MDB654079:MDH654079 MMX654079:MND654079 MWT654079:MWZ654079 NGP654079:NGV654079 NQL654079:NQR654079 OAH654079:OAN654079 OKD654079:OKJ654079 OTZ654079:OUF654079 PDV654079:PEB654079 PNR654079:PNX654079 PXN654079:PXT654079 QHJ654079:QHP654079 QRF654079:QRL654079 RBB654079:RBH654079 RKX654079:RLD654079 RUT654079:RUZ654079 SEP654079:SEV654079 SOL654079:SOR654079 SYH654079:SYN654079 TID654079:TIJ654079 TRZ654079:TSF654079 UBV654079:UCB654079 ULR654079:ULX654079 M719459:S719459 GH719615:GN719615 QD719615:QJ719615 ZZ719615:AAF719615 AJV719615:AKB719615 ATR719615:ATX719615 BDN719615:BDT719615 BNJ719615:BNP719615 BXF719615:BXL719615 CHB719615:CHH719615 CQX719615:CRD719615 DAT719615:DAZ719615 DKP719615:DKV719615 DUL719615:DUR719615 EEH719615:EEN719615 EOD719615:EOJ719615 EXZ719615:EYF719615 FHV719615:FIB719615 FRR719615:FRX719615 GBN719615:GBT719615 GLJ719615:GLP719615 GVF719615:GVL719615 HFB719615:HFH719615 HOX719615:HPD719615 HYT719615:HYZ719615 IIP719615:IIV719615 ISL719615:ISR719615 JCH719615:JCN719615 JMD719615:JMJ719615 JVZ719615:JWF719615 KFV719615:KGB719615 KPR719615:KPX719615 KZN719615:KZT719615 LJJ719615:LJP719615 LTF719615:LTL719615 MDB719615:MDH719615 MMX719615:MND719615 MWT719615:MWZ719615 NGP719615:NGV719615 NQL719615:NQR719615 OAH719615:OAN719615 OKD719615:OKJ719615 OTZ719615:OUF719615 PDV719615:PEB719615 PNR719615:PNX719615 PXN719615:PXT719615 QHJ719615:QHP719615 QRF719615:QRL719615 RBB719615:RBH719615 RKX719615:RLD719615 RUT719615:RUZ719615 SEP719615:SEV719615 SOL719615:SOR719615 SYH719615:SYN719615 TID719615:TIJ719615 TRZ719615:TSF719615 UBV719615:UCB719615 ULR719615:ULX719615 M784995:S784995 GH785151:GN785151 QD785151:QJ785151 ZZ785151:AAF785151 AJV785151:AKB785151 ATR785151:ATX785151 BDN785151:BDT785151 BNJ785151:BNP785151 BXF785151:BXL785151 CHB785151:CHH785151 CQX785151:CRD785151 DAT785151:DAZ785151 DKP785151:DKV785151 DUL785151:DUR785151 EEH785151:EEN785151 EOD785151:EOJ785151 EXZ785151:EYF785151 FHV785151:FIB785151 FRR785151:FRX785151 GBN785151:GBT785151 GLJ785151:GLP785151 GVF785151:GVL785151 HFB785151:HFH785151 HOX785151:HPD785151 HYT785151:HYZ785151 IIP785151:IIV785151 ISL785151:ISR785151 JCH785151:JCN785151 JMD785151:JMJ785151 JVZ785151:JWF785151 KFV785151:KGB785151 KPR785151:KPX785151 KZN785151:KZT785151 LJJ785151:LJP785151 LTF785151:LTL785151 MDB785151:MDH785151 MMX785151:MND785151 MWT785151:MWZ785151 NGP785151:NGV785151 NQL785151:NQR785151 OAH785151:OAN785151 OKD785151:OKJ785151 OTZ785151:OUF785151 PDV785151:PEB785151 PNR785151:PNX785151 PXN785151:PXT785151 QHJ785151:QHP785151 QRF785151:QRL785151 RBB785151:RBH785151 RKX785151:RLD785151 RUT785151:RUZ785151 SEP785151:SEV785151 SOL785151:SOR785151 SYH785151:SYN785151 TID785151:TIJ785151 TRZ785151:TSF785151 UBV785151:UCB785151 ULR785151:ULX785151 M850531:S850531 GH850687:GN850687 QD850687:QJ850687 ZZ850687:AAF850687 AJV850687:AKB850687 ATR850687:ATX850687 BDN850687:BDT850687 BNJ850687:BNP850687 BXF850687:BXL850687 CHB850687:CHH850687 CQX850687:CRD850687 DAT850687:DAZ850687 DKP850687:DKV850687 DUL850687:DUR850687 EEH850687:EEN850687 EOD850687:EOJ850687 EXZ850687:EYF850687 FHV850687:FIB850687 FRR850687:FRX850687 GBN850687:GBT850687 GLJ850687:GLP850687 GVF850687:GVL850687 HFB850687:HFH850687 HOX850687:HPD850687 HYT850687:HYZ850687 IIP850687:IIV850687 ISL850687:ISR850687 JCH850687:JCN850687 JMD850687:JMJ850687 JVZ850687:JWF850687 KFV850687:KGB850687 KPR850687:KPX850687 KZN850687:KZT850687 LJJ850687:LJP850687 LTF850687:LTL850687 MDB850687:MDH850687 MMX850687:MND850687 MWT850687:MWZ850687 NGP850687:NGV850687 NQL850687:NQR850687 OAH850687:OAN850687 OKD850687:OKJ850687 OTZ850687:OUF850687 PDV850687:PEB850687 PNR850687:PNX850687 PXN850687:PXT850687 QHJ850687:QHP850687 QRF850687:QRL850687 RBB850687:RBH850687 RKX850687:RLD850687 RUT850687:RUZ850687 SEP850687:SEV850687 SOL850687:SOR850687 SYH850687:SYN850687 TID850687:TIJ850687 TRZ850687:TSF850687 UBV850687:UCB850687 ULR850687:ULX850687 M916067:S916067 GH916223:GN916223 QD916223:QJ916223 ZZ916223:AAF916223 AJV916223:AKB916223 ATR916223:ATX916223 BDN916223:BDT916223 BNJ916223:BNP916223 BXF916223:BXL916223 CHB916223:CHH916223 CQX916223:CRD916223 DAT916223:DAZ916223 DKP916223:DKV916223 DUL916223:DUR916223 EEH916223:EEN916223 EOD916223:EOJ916223 EXZ916223:EYF916223 FHV916223:FIB916223 FRR916223:FRX916223 GBN916223:GBT916223 GLJ916223:GLP916223 GVF916223:GVL916223 HFB916223:HFH916223 HOX916223:HPD916223 HYT916223:HYZ916223 IIP916223:IIV916223 ISL916223:ISR916223 JCH916223:JCN916223 JMD916223:JMJ916223 JVZ916223:JWF916223 KFV916223:KGB916223 KPR916223:KPX916223 KZN916223:KZT916223 LJJ916223:LJP916223 LTF916223:LTL916223 MDB916223:MDH916223 MMX916223:MND916223 MWT916223:MWZ916223 NGP916223:NGV916223 NQL916223:NQR916223 OAH916223:OAN916223 OKD916223:OKJ916223 OTZ916223:OUF916223 PDV916223:PEB916223 PNR916223:PNX916223 PXN916223:PXT916223 QHJ916223:QHP916223 QRF916223:QRL916223 RBB916223:RBH916223 RKX916223:RLD916223 RUT916223:RUZ916223 SEP916223:SEV916223 SOL916223:SOR916223 SYH916223:SYN916223 TID916223:TIJ916223 TRZ916223:TSF916223 UBV916223:UCB916223 ULR916223:ULX916223 M981603:S981603 GH981759:GN981759 QD981759:QJ981759 ZZ981759:AAF981759 AJV981759:AKB981759 ATR981759:ATX981759 BDN981759:BDT981759 BNJ981759:BNP981759 BXF981759:BXL981759 CHB981759:CHH981759 CQX981759:CRD981759 DAT981759:DAZ981759 DKP981759:DKV981759 DUL981759:DUR981759 EEH981759:EEN981759 EOD981759:EOJ981759 EXZ981759:EYF981759 FHV981759:FIB981759 FRR981759:FRX981759 GBN981759:GBT981759 GLJ981759:GLP981759 GVF981759:GVL981759 HFB981759:HFH981759 HOX981759:HPD981759 HYT981759:HYZ981759 IIP981759:IIV981759 ISL981759:ISR981759 JCH981759:JCN981759 JMD981759:JMJ981759 JVZ981759:JWF981759 KFV981759:KGB981759 KPR981759:KPX981759 KZN981759:KZT981759 LJJ981759:LJP981759 LTF981759:LTL981759 MDB981759:MDH981759 MMX981759:MND981759 MWT981759:MWZ981759 NGP981759:NGV981759 NQL981759:NQR981759 OAH981759:OAN981759 OKD981759:OKJ981759 OTZ981759:OUF981759 PDV981759:PEB981759 PNR981759:PNX981759 PXN981759:PXT981759 QHJ981759:QHP981759 QRF981759:QRL981759 RBB981759:RBH981759 RKX981759:RLD981759 RUT981759:RUZ981759 SEP981759:SEV981759 SOL981759:SOR981759 SYH981759:SYN981759 TID981759:TIJ981759 TRZ981759:TSF981759 UBV981759:UCB981759 ULR981759:ULX981759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93"/>
  <sheetViews>
    <sheetView workbookViewId="0">
      <selection activeCell="A12" sqref="A12"/>
    </sheetView>
  </sheetViews>
  <sheetFormatPr baseColWidth="10" defaultRowHeight="15" x14ac:dyDescent="0.25"/>
  <cols>
    <col min="1" max="4" width="11.42578125" style="65"/>
  </cols>
  <sheetData>
    <row r="1" spans="1:14" x14ac:dyDescent="0.25">
      <c r="A1" s="119" t="s">
        <v>25</v>
      </c>
      <c r="B1" s="119" t="s">
        <v>26</v>
      </c>
      <c r="C1" s="119" t="s">
        <v>27</v>
      </c>
      <c r="D1" s="119" t="s">
        <v>28</v>
      </c>
      <c r="F1" s="91" t="s">
        <v>47</v>
      </c>
      <c r="K1" s="120" t="s">
        <v>48</v>
      </c>
    </row>
    <row r="2" spans="1:14" x14ac:dyDescent="0.25">
      <c r="A2" s="92">
        <v>41638</v>
      </c>
      <c r="B2" s="65" t="s">
        <v>17</v>
      </c>
      <c r="C2" s="65" t="s">
        <v>37</v>
      </c>
      <c r="D2" s="93">
        <v>1</v>
      </c>
      <c r="F2" s="119" t="s">
        <v>25</v>
      </c>
      <c r="G2" s="119" t="s">
        <v>26</v>
      </c>
      <c r="H2" s="119" t="s">
        <v>27</v>
      </c>
      <c r="I2" s="119" t="s">
        <v>28</v>
      </c>
      <c r="K2" s="119" t="s">
        <v>25</v>
      </c>
      <c r="L2" s="119" t="s">
        <v>26</v>
      </c>
      <c r="M2" s="119" t="s">
        <v>27</v>
      </c>
      <c r="N2" s="119" t="s">
        <v>28</v>
      </c>
    </row>
    <row r="3" spans="1:14" x14ac:dyDescent="0.25">
      <c r="A3" s="92">
        <v>41638</v>
      </c>
      <c r="B3" s="65" t="s">
        <v>34</v>
      </c>
      <c r="C3" s="65" t="s">
        <v>37</v>
      </c>
      <c r="D3" s="93">
        <v>8</v>
      </c>
    </row>
    <row r="4" spans="1:14" x14ac:dyDescent="0.25">
      <c r="A4" s="92">
        <v>41638</v>
      </c>
      <c r="B4" s="65">
        <v>108</v>
      </c>
      <c r="C4" s="65" t="s">
        <v>37</v>
      </c>
      <c r="D4" s="93">
        <v>1</v>
      </c>
    </row>
    <row r="5" spans="1:14" x14ac:dyDescent="0.25">
      <c r="A5" s="92">
        <v>41638</v>
      </c>
      <c r="B5" s="65" t="s">
        <v>34</v>
      </c>
      <c r="C5" s="65" t="s">
        <v>29</v>
      </c>
      <c r="D5" s="93">
        <v>1</v>
      </c>
    </row>
    <row r="6" spans="1:14" x14ac:dyDescent="0.25">
      <c r="A6" s="92">
        <v>41638</v>
      </c>
      <c r="B6" s="65" t="s">
        <v>18</v>
      </c>
      <c r="C6" s="65" t="s">
        <v>35</v>
      </c>
      <c r="D6" s="93">
        <v>8</v>
      </c>
    </row>
    <row r="7" spans="1:14" x14ac:dyDescent="0.25">
      <c r="A7" s="92">
        <v>41639</v>
      </c>
      <c r="B7" s="65" t="s">
        <v>17</v>
      </c>
      <c r="C7" s="65" t="s">
        <v>37</v>
      </c>
      <c r="D7" s="93">
        <v>2</v>
      </c>
    </row>
    <row r="8" spans="1:14" x14ac:dyDescent="0.25">
      <c r="A8" s="92">
        <v>41639</v>
      </c>
      <c r="B8" s="65" t="s">
        <v>34</v>
      </c>
      <c r="C8" s="65" t="s">
        <v>29</v>
      </c>
      <c r="D8" s="93">
        <v>2</v>
      </c>
    </row>
    <row r="9" spans="1:14" x14ac:dyDescent="0.25">
      <c r="A9" s="92">
        <v>41639</v>
      </c>
      <c r="B9" s="65" t="s">
        <v>18</v>
      </c>
      <c r="C9" s="65" t="s">
        <v>35</v>
      </c>
      <c r="D9" s="93">
        <v>9</v>
      </c>
    </row>
    <row r="10" spans="1:14" x14ac:dyDescent="0.25">
      <c r="A10" s="92">
        <v>41640</v>
      </c>
      <c r="B10" s="65" t="s">
        <v>17</v>
      </c>
      <c r="C10" s="65" t="s">
        <v>37</v>
      </c>
      <c r="D10" s="93">
        <v>3</v>
      </c>
    </row>
    <row r="11" spans="1:14" x14ac:dyDescent="0.25">
      <c r="A11" s="92">
        <v>41640</v>
      </c>
      <c r="B11" s="65" t="s">
        <v>34</v>
      </c>
      <c r="C11" s="65" t="s">
        <v>29</v>
      </c>
      <c r="D11" s="93">
        <v>3</v>
      </c>
    </row>
    <row r="12" spans="1:14" x14ac:dyDescent="0.25">
      <c r="A12" s="92">
        <v>41640</v>
      </c>
      <c r="B12" s="65" t="s">
        <v>18</v>
      </c>
      <c r="C12" s="65" t="s">
        <v>35</v>
      </c>
      <c r="D12" s="93">
        <v>10</v>
      </c>
    </row>
    <row r="13" spans="1:14" x14ac:dyDescent="0.25">
      <c r="A13" s="92">
        <v>41641</v>
      </c>
      <c r="B13" s="65" t="s">
        <v>17</v>
      </c>
      <c r="C13" s="65" t="s">
        <v>37</v>
      </c>
      <c r="D13" s="93">
        <v>4</v>
      </c>
    </row>
    <row r="14" spans="1:14" x14ac:dyDescent="0.25">
      <c r="A14" s="92">
        <v>41641</v>
      </c>
      <c r="B14" s="65" t="s">
        <v>34</v>
      </c>
      <c r="C14" s="65" t="s">
        <v>29</v>
      </c>
      <c r="D14" s="93">
        <v>4</v>
      </c>
    </row>
    <row r="15" spans="1:14" x14ac:dyDescent="0.25">
      <c r="A15" s="92">
        <v>41641</v>
      </c>
      <c r="B15" s="65" t="s">
        <v>18</v>
      </c>
      <c r="C15" s="65" t="s">
        <v>35</v>
      </c>
      <c r="D15" s="93">
        <v>11</v>
      </c>
    </row>
    <row r="16" spans="1:14" x14ac:dyDescent="0.25">
      <c r="A16" s="92">
        <v>41642</v>
      </c>
      <c r="B16" s="65" t="s">
        <v>17</v>
      </c>
      <c r="C16" s="65" t="s">
        <v>37</v>
      </c>
      <c r="D16" s="93">
        <v>5</v>
      </c>
    </row>
    <row r="17" spans="1:4" x14ac:dyDescent="0.25">
      <c r="A17" s="92">
        <v>41642</v>
      </c>
      <c r="B17" s="65" t="s">
        <v>34</v>
      </c>
      <c r="C17" s="65" t="s">
        <v>29</v>
      </c>
      <c r="D17" s="93">
        <v>5</v>
      </c>
    </row>
    <row r="18" spans="1:4" x14ac:dyDescent="0.25">
      <c r="A18" s="92">
        <v>41642</v>
      </c>
      <c r="B18" s="65" t="s">
        <v>18</v>
      </c>
      <c r="C18" s="65" t="s">
        <v>35</v>
      </c>
      <c r="D18" s="65">
        <v>12</v>
      </c>
    </row>
    <row r="19" spans="1:4" x14ac:dyDescent="0.25">
      <c r="A19" s="92">
        <v>41643</v>
      </c>
      <c r="B19" s="65" t="s">
        <v>17</v>
      </c>
      <c r="C19" s="65" t="s">
        <v>37</v>
      </c>
      <c r="D19" s="65">
        <v>6</v>
      </c>
    </row>
    <row r="20" spans="1:4" x14ac:dyDescent="0.25">
      <c r="A20" s="92">
        <v>41643</v>
      </c>
      <c r="B20" s="65" t="s">
        <v>34</v>
      </c>
      <c r="C20" s="65" t="s">
        <v>29</v>
      </c>
      <c r="D20" s="65">
        <v>6</v>
      </c>
    </row>
    <row r="21" spans="1:4" x14ac:dyDescent="0.25">
      <c r="A21" s="92">
        <v>41643</v>
      </c>
      <c r="B21" s="65" t="s">
        <v>18</v>
      </c>
      <c r="C21" s="65" t="s">
        <v>35</v>
      </c>
      <c r="D21" s="65">
        <v>13</v>
      </c>
    </row>
    <row r="22" spans="1:4" x14ac:dyDescent="0.25">
      <c r="A22" s="92">
        <v>41644</v>
      </c>
      <c r="B22" s="65" t="s">
        <v>17</v>
      </c>
      <c r="C22" s="65" t="s">
        <v>37</v>
      </c>
      <c r="D22" s="65">
        <v>7</v>
      </c>
    </row>
    <row r="23" spans="1:4" x14ac:dyDescent="0.25">
      <c r="A23" s="92">
        <v>41644</v>
      </c>
      <c r="B23" s="65" t="s">
        <v>34</v>
      </c>
      <c r="C23" s="65" t="s">
        <v>29</v>
      </c>
      <c r="D23" s="65">
        <v>7</v>
      </c>
    </row>
    <row r="24" spans="1:4" x14ac:dyDescent="0.25">
      <c r="A24" s="92">
        <v>41644</v>
      </c>
      <c r="B24" s="65" t="s">
        <v>18</v>
      </c>
      <c r="C24" s="65" t="s">
        <v>35</v>
      </c>
      <c r="D24" s="65">
        <v>14</v>
      </c>
    </row>
    <row r="25" spans="1:4" x14ac:dyDescent="0.25">
      <c r="A25" s="92"/>
    </row>
    <row r="26" spans="1:4" x14ac:dyDescent="0.25">
      <c r="A26" s="92"/>
    </row>
    <row r="27" spans="1:4" x14ac:dyDescent="0.25">
      <c r="A27" s="92"/>
    </row>
    <row r="28" spans="1:4" x14ac:dyDescent="0.25">
      <c r="A28" s="92"/>
    </row>
    <row r="29" spans="1:4" x14ac:dyDescent="0.25">
      <c r="A29" s="92"/>
    </row>
    <row r="30" spans="1:4" x14ac:dyDescent="0.25">
      <c r="A30" s="92"/>
    </row>
    <row r="31" spans="1:4" x14ac:dyDescent="0.25">
      <c r="A31" s="92"/>
    </row>
    <row r="32" spans="1:4" x14ac:dyDescent="0.25">
      <c r="A32" s="92"/>
    </row>
    <row r="33" spans="1:1" x14ac:dyDescent="0.25">
      <c r="A33" s="92"/>
    </row>
    <row r="34" spans="1:1" x14ac:dyDescent="0.25">
      <c r="A34" s="92"/>
    </row>
    <row r="35" spans="1:1" x14ac:dyDescent="0.25">
      <c r="A35" s="92"/>
    </row>
    <row r="36" spans="1:1" x14ac:dyDescent="0.25">
      <c r="A36" s="92"/>
    </row>
    <row r="37" spans="1:1" x14ac:dyDescent="0.25">
      <c r="A37" s="92"/>
    </row>
    <row r="38" spans="1:1" x14ac:dyDescent="0.25">
      <c r="A38" s="92"/>
    </row>
    <row r="39" spans="1:1" x14ac:dyDescent="0.25">
      <c r="A39" s="92"/>
    </row>
    <row r="40" spans="1:1" x14ac:dyDescent="0.25">
      <c r="A40" s="92"/>
    </row>
    <row r="41" spans="1:1" x14ac:dyDescent="0.25">
      <c r="A41" s="92"/>
    </row>
    <row r="42" spans="1:1" x14ac:dyDescent="0.25">
      <c r="A42" s="92"/>
    </row>
    <row r="43" spans="1:1" x14ac:dyDescent="0.25">
      <c r="A43" s="92"/>
    </row>
    <row r="44" spans="1:1" x14ac:dyDescent="0.25">
      <c r="A44" s="92"/>
    </row>
    <row r="45" spans="1:1" x14ac:dyDescent="0.25">
      <c r="A45" s="92"/>
    </row>
    <row r="46" spans="1:1" x14ac:dyDescent="0.25">
      <c r="A46" s="92"/>
    </row>
    <row r="47" spans="1:1" x14ac:dyDescent="0.25">
      <c r="A47" s="92"/>
    </row>
    <row r="48" spans="1:1" x14ac:dyDescent="0.25">
      <c r="A48" s="92"/>
    </row>
    <row r="49" spans="1:1" x14ac:dyDescent="0.25">
      <c r="A49" s="92"/>
    </row>
    <row r="50" spans="1:1" x14ac:dyDescent="0.25">
      <c r="A50" s="92"/>
    </row>
    <row r="51" spans="1:1" x14ac:dyDescent="0.25">
      <c r="A51" s="92"/>
    </row>
    <row r="52" spans="1:1" x14ac:dyDescent="0.25">
      <c r="A52" s="92"/>
    </row>
    <row r="53" spans="1:1" x14ac:dyDescent="0.25">
      <c r="A53" s="92"/>
    </row>
    <row r="54" spans="1:1" x14ac:dyDescent="0.25">
      <c r="A54" s="92"/>
    </row>
    <row r="55" spans="1:1" x14ac:dyDescent="0.25">
      <c r="A55" s="92"/>
    </row>
    <row r="56" spans="1:1" x14ac:dyDescent="0.25">
      <c r="A56" s="92"/>
    </row>
    <row r="57" spans="1:1" x14ac:dyDescent="0.25">
      <c r="A57" s="92"/>
    </row>
    <row r="58" spans="1:1" x14ac:dyDescent="0.25">
      <c r="A58" s="92"/>
    </row>
    <row r="59" spans="1:1" x14ac:dyDescent="0.25">
      <c r="A59" s="92"/>
    </row>
    <row r="60" spans="1:1" x14ac:dyDescent="0.25">
      <c r="A60" s="92"/>
    </row>
    <row r="61" spans="1:1" x14ac:dyDescent="0.25">
      <c r="A61" s="92"/>
    </row>
    <row r="62" spans="1:1" x14ac:dyDescent="0.25">
      <c r="A62" s="92"/>
    </row>
    <row r="63" spans="1:1" x14ac:dyDescent="0.25">
      <c r="A63" s="92"/>
    </row>
    <row r="64" spans="1:1" x14ac:dyDescent="0.25">
      <c r="A64" s="92"/>
    </row>
    <row r="65" spans="1:1" x14ac:dyDescent="0.25">
      <c r="A65" s="92"/>
    </row>
    <row r="66" spans="1:1" x14ac:dyDescent="0.25">
      <c r="A66" s="92"/>
    </row>
    <row r="67" spans="1:1" x14ac:dyDescent="0.25">
      <c r="A67" s="92"/>
    </row>
    <row r="68" spans="1:1" x14ac:dyDescent="0.25">
      <c r="A68" s="92"/>
    </row>
    <row r="69" spans="1:1" x14ac:dyDescent="0.25">
      <c r="A69" s="92"/>
    </row>
    <row r="70" spans="1:1" x14ac:dyDescent="0.25">
      <c r="A70" s="92"/>
    </row>
    <row r="71" spans="1:1" x14ac:dyDescent="0.25">
      <c r="A71" s="92"/>
    </row>
    <row r="72" spans="1:1" x14ac:dyDescent="0.25">
      <c r="A72" s="92"/>
    </row>
    <row r="73" spans="1:1" x14ac:dyDescent="0.25">
      <c r="A73" s="92"/>
    </row>
    <row r="74" spans="1:1" x14ac:dyDescent="0.25">
      <c r="A74" s="92"/>
    </row>
    <row r="75" spans="1:1" x14ac:dyDescent="0.25">
      <c r="A75" s="92"/>
    </row>
    <row r="76" spans="1:1" x14ac:dyDescent="0.25">
      <c r="A76" s="92"/>
    </row>
    <row r="77" spans="1:1" x14ac:dyDescent="0.25">
      <c r="A77" s="92"/>
    </row>
    <row r="78" spans="1:1" x14ac:dyDescent="0.25">
      <c r="A78" s="92"/>
    </row>
    <row r="79" spans="1:1" x14ac:dyDescent="0.25">
      <c r="A79" s="92"/>
    </row>
    <row r="80" spans="1:1" x14ac:dyDescent="0.25">
      <c r="A80" s="92"/>
    </row>
    <row r="81" spans="1:1" x14ac:dyDescent="0.25">
      <c r="A81" s="92"/>
    </row>
    <row r="82" spans="1:1" x14ac:dyDescent="0.25">
      <c r="A82" s="92"/>
    </row>
    <row r="83" spans="1:1" x14ac:dyDescent="0.25">
      <c r="A83" s="92"/>
    </row>
    <row r="84" spans="1:1" x14ac:dyDescent="0.25">
      <c r="A84" s="92"/>
    </row>
    <row r="85" spans="1:1" x14ac:dyDescent="0.25">
      <c r="A85" s="92"/>
    </row>
    <row r="86" spans="1:1" x14ac:dyDescent="0.25">
      <c r="A86" s="92"/>
    </row>
    <row r="87" spans="1:1" x14ac:dyDescent="0.25">
      <c r="A87" s="92"/>
    </row>
    <row r="88" spans="1:1" x14ac:dyDescent="0.25">
      <c r="A88" s="92"/>
    </row>
    <row r="89" spans="1:1" x14ac:dyDescent="0.25">
      <c r="A89" s="92"/>
    </row>
    <row r="90" spans="1:1" x14ac:dyDescent="0.25">
      <c r="A90" s="92"/>
    </row>
    <row r="91" spans="1:1" x14ac:dyDescent="0.25">
      <c r="A91" s="92"/>
    </row>
    <row r="92" spans="1:1" x14ac:dyDescent="0.25">
      <c r="A92" s="92"/>
    </row>
    <row r="93" spans="1:1" x14ac:dyDescent="0.25">
      <c r="A93" s="92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71"/>
  <sheetViews>
    <sheetView showZeros="0" tabSelected="1" topLeftCell="G1" zoomScale="90" zoomScaleNormal="90" workbookViewId="0">
      <pane ySplit="1" topLeftCell="A2" activePane="bottomLeft" state="frozen"/>
      <selection pane="bottomLeft" activeCell="O25" sqref="O25"/>
    </sheetView>
  </sheetViews>
  <sheetFormatPr baseColWidth="10" defaultRowHeight="15" x14ac:dyDescent="0.25"/>
  <cols>
    <col min="1" max="1" width="0.7109375" style="56" hidden="1" customWidth="1"/>
    <col min="2" max="4" width="7" style="56" hidden="1" customWidth="1"/>
    <col min="5" max="6" width="8.85546875" style="56" hidden="1" customWidth="1"/>
    <col min="7" max="7" width="10.42578125" style="56" customWidth="1"/>
    <col min="8" max="8" width="6.42578125" style="56" customWidth="1"/>
    <col min="9" max="9" width="10.140625" style="55" customWidth="1"/>
    <col min="10" max="10" width="14.140625" style="56" customWidth="1"/>
    <col min="11" max="11" width="12.140625" style="56" customWidth="1"/>
    <col min="12" max="12" width="10.85546875" style="56" customWidth="1"/>
    <col min="13" max="19" width="13" style="56" customWidth="1"/>
    <col min="20" max="20" width="5.5703125" style="57" customWidth="1"/>
    <col min="21" max="21" width="11.5703125" style="56" bestFit="1" customWidth="1"/>
    <col min="22" max="23" width="2" style="56" customWidth="1"/>
    <col min="24" max="25" width="6.85546875" style="56" customWidth="1"/>
    <col min="26" max="28" width="12.140625" style="2" customWidth="1"/>
    <col min="29" max="29" width="12.140625" style="65" customWidth="1"/>
    <col min="30" max="31" width="4.42578125" customWidth="1"/>
    <col min="32" max="32" width="4.42578125" style="74" customWidth="1"/>
    <col min="33" max="177" width="11.42578125" style="56"/>
    <col min="178" max="178" width="0.7109375" style="56" customWidth="1"/>
    <col min="179" max="181" width="8.85546875" style="56" customWidth="1"/>
    <col min="182" max="182" width="0" style="56" hidden="1" customWidth="1"/>
    <col min="183" max="183" width="8.85546875" style="56" customWidth="1"/>
    <col min="184" max="184" width="1.140625" style="56" customWidth="1"/>
    <col min="185" max="185" width="6.28515625" style="56" customWidth="1"/>
    <col min="186" max="186" width="10.140625" style="56" customWidth="1"/>
    <col min="187" max="187" width="14.140625" style="56" customWidth="1"/>
    <col min="188" max="188" width="14.85546875" style="56" customWidth="1"/>
    <col min="189" max="189" width="9" style="56" customWidth="1"/>
    <col min="190" max="196" width="13" style="56" customWidth="1"/>
    <col min="197" max="197" width="0" style="56" hidden="1" customWidth="1"/>
    <col min="198" max="198" width="9.7109375" style="56" customWidth="1"/>
    <col min="199" max="199" width="2" style="56" customWidth="1"/>
    <col min="200" max="200" width="16" style="56" customWidth="1"/>
    <col min="201" max="201" width="21.7109375" style="56" customWidth="1"/>
    <col min="202" max="202" width="21.5703125" style="56" customWidth="1"/>
    <col min="203" max="203" width="0.5703125" style="56" customWidth="1"/>
    <col min="204" max="204" width="10.85546875" style="56" customWidth="1"/>
    <col min="205" max="205" width="6.140625" style="56" customWidth="1"/>
    <col min="206" max="206" width="13.42578125" style="56" customWidth="1"/>
    <col min="207" max="207" width="7.85546875" style="56" customWidth="1"/>
    <col min="208" max="208" width="8.7109375" style="56" customWidth="1"/>
    <col min="209" max="209" width="7" style="56" customWidth="1"/>
    <col min="210" max="210" width="11.42578125" style="56"/>
    <col min="211" max="211" width="15" style="56" customWidth="1"/>
    <col min="212" max="212" width="8.7109375" style="56" customWidth="1"/>
    <col min="213" max="433" width="11.42578125" style="56"/>
    <col min="434" max="434" width="0.7109375" style="56" customWidth="1"/>
    <col min="435" max="437" width="8.85546875" style="56" customWidth="1"/>
    <col min="438" max="438" width="0" style="56" hidden="1" customWidth="1"/>
    <col min="439" max="439" width="8.85546875" style="56" customWidth="1"/>
    <col min="440" max="440" width="1.140625" style="56" customWidth="1"/>
    <col min="441" max="441" width="6.28515625" style="56" customWidth="1"/>
    <col min="442" max="442" width="10.140625" style="56" customWidth="1"/>
    <col min="443" max="443" width="14.140625" style="56" customWidth="1"/>
    <col min="444" max="444" width="14.85546875" style="56" customWidth="1"/>
    <col min="445" max="445" width="9" style="56" customWidth="1"/>
    <col min="446" max="452" width="13" style="56" customWidth="1"/>
    <col min="453" max="453" width="0" style="56" hidden="1" customWidth="1"/>
    <col min="454" max="454" width="9.7109375" style="56" customWidth="1"/>
    <col min="455" max="455" width="2" style="56" customWidth="1"/>
    <col min="456" max="456" width="16" style="56" customWidth="1"/>
    <col min="457" max="457" width="21.7109375" style="56" customWidth="1"/>
    <col min="458" max="458" width="21.5703125" style="56" customWidth="1"/>
    <col min="459" max="459" width="0.5703125" style="56" customWidth="1"/>
    <col min="460" max="460" width="10.85546875" style="56" customWidth="1"/>
    <col min="461" max="461" width="6.140625" style="56" customWidth="1"/>
    <col min="462" max="462" width="13.42578125" style="56" customWidth="1"/>
    <col min="463" max="463" width="7.85546875" style="56" customWidth="1"/>
    <col min="464" max="464" width="8.7109375" style="56" customWidth="1"/>
    <col min="465" max="465" width="7" style="56" customWidth="1"/>
    <col min="466" max="466" width="11.42578125" style="56"/>
    <col min="467" max="467" width="15" style="56" customWidth="1"/>
    <col min="468" max="468" width="8.7109375" style="56" customWidth="1"/>
    <col min="469" max="689" width="11.42578125" style="56"/>
    <col min="690" max="690" width="0.7109375" style="56" customWidth="1"/>
    <col min="691" max="693" width="8.85546875" style="56" customWidth="1"/>
    <col min="694" max="694" width="0" style="56" hidden="1" customWidth="1"/>
    <col min="695" max="695" width="8.85546875" style="56" customWidth="1"/>
    <col min="696" max="696" width="1.140625" style="56" customWidth="1"/>
    <col min="697" max="697" width="6.28515625" style="56" customWidth="1"/>
    <col min="698" max="698" width="10.140625" style="56" customWidth="1"/>
    <col min="699" max="699" width="14.140625" style="56" customWidth="1"/>
    <col min="700" max="700" width="14.85546875" style="56" customWidth="1"/>
    <col min="701" max="701" width="9" style="56" customWidth="1"/>
    <col min="702" max="708" width="13" style="56" customWidth="1"/>
    <col min="709" max="709" width="0" style="56" hidden="1" customWidth="1"/>
    <col min="710" max="710" width="9.7109375" style="56" customWidth="1"/>
    <col min="711" max="711" width="2" style="56" customWidth="1"/>
    <col min="712" max="712" width="16" style="56" customWidth="1"/>
    <col min="713" max="713" width="21.7109375" style="56" customWidth="1"/>
    <col min="714" max="714" width="21.5703125" style="56" customWidth="1"/>
    <col min="715" max="715" width="0.5703125" style="56" customWidth="1"/>
    <col min="716" max="716" width="10.85546875" style="56" customWidth="1"/>
    <col min="717" max="717" width="6.140625" style="56" customWidth="1"/>
    <col min="718" max="718" width="13.42578125" style="56" customWidth="1"/>
    <col min="719" max="719" width="7.85546875" style="56" customWidth="1"/>
    <col min="720" max="720" width="8.7109375" style="56" customWidth="1"/>
    <col min="721" max="721" width="7" style="56" customWidth="1"/>
    <col min="722" max="722" width="11.42578125" style="56"/>
    <col min="723" max="723" width="15" style="56" customWidth="1"/>
    <col min="724" max="724" width="8.7109375" style="56" customWidth="1"/>
    <col min="725" max="945" width="11.42578125" style="56"/>
    <col min="946" max="946" width="0.7109375" style="56" customWidth="1"/>
    <col min="947" max="949" width="8.85546875" style="56" customWidth="1"/>
    <col min="950" max="950" width="0" style="56" hidden="1" customWidth="1"/>
    <col min="951" max="951" width="8.85546875" style="56" customWidth="1"/>
    <col min="952" max="952" width="1.140625" style="56" customWidth="1"/>
    <col min="953" max="953" width="6.28515625" style="56" customWidth="1"/>
    <col min="954" max="954" width="10.140625" style="56" customWidth="1"/>
    <col min="955" max="955" width="14.140625" style="56" customWidth="1"/>
    <col min="956" max="956" width="14.85546875" style="56" customWidth="1"/>
    <col min="957" max="957" width="9" style="56" customWidth="1"/>
    <col min="958" max="964" width="13" style="56" customWidth="1"/>
    <col min="965" max="965" width="0" style="56" hidden="1" customWidth="1"/>
    <col min="966" max="966" width="9.7109375" style="56" customWidth="1"/>
    <col min="967" max="967" width="2" style="56" customWidth="1"/>
    <col min="968" max="968" width="16" style="56" customWidth="1"/>
    <col min="969" max="969" width="21.7109375" style="56" customWidth="1"/>
    <col min="970" max="970" width="21.5703125" style="56" customWidth="1"/>
    <col min="971" max="971" width="0.5703125" style="56" customWidth="1"/>
    <col min="972" max="972" width="10.85546875" style="56" customWidth="1"/>
    <col min="973" max="973" width="6.140625" style="56" customWidth="1"/>
    <col min="974" max="974" width="13.42578125" style="56" customWidth="1"/>
    <col min="975" max="975" width="7.85546875" style="56" customWidth="1"/>
    <col min="976" max="976" width="8.7109375" style="56" customWidth="1"/>
    <col min="977" max="977" width="7" style="56" customWidth="1"/>
    <col min="978" max="978" width="11.42578125" style="56"/>
    <col min="979" max="979" width="15" style="56" customWidth="1"/>
    <col min="980" max="980" width="8.7109375" style="56" customWidth="1"/>
    <col min="981" max="1201" width="11.42578125" style="56"/>
    <col min="1202" max="1202" width="0.7109375" style="56" customWidth="1"/>
    <col min="1203" max="1205" width="8.85546875" style="56" customWidth="1"/>
    <col min="1206" max="1206" width="0" style="56" hidden="1" customWidth="1"/>
    <col min="1207" max="1207" width="8.85546875" style="56" customWidth="1"/>
    <col min="1208" max="1208" width="1.140625" style="56" customWidth="1"/>
    <col min="1209" max="1209" width="6.28515625" style="56" customWidth="1"/>
    <col min="1210" max="1210" width="10.140625" style="56" customWidth="1"/>
    <col min="1211" max="1211" width="14.140625" style="56" customWidth="1"/>
    <col min="1212" max="1212" width="14.85546875" style="56" customWidth="1"/>
    <col min="1213" max="1213" width="9" style="56" customWidth="1"/>
    <col min="1214" max="1220" width="13" style="56" customWidth="1"/>
    <col min="1221" max="1221" width="0" style="56" hidden="1" customWidth="1"/>
    <col min="1222" max="1222" width="9.7109375" style="56" customWidth="1"/>
    <col min="1223" max="1223" width="2" style="56" customWidth="1"/>
    <col min="1224" max="1224" width="16" style="56" customWidth="1"/>
    <col min="1225" max="1225" width="21.7109375" style="56" customWidth="1"/>
    <col min="1226" max="1226" width="21.5703125" style="56" customWidth="1"/>
    <col min="1227" max="1227" width="0.5703125" style="56" customWidth="1"/>
    <col min="1228" max="1228" width="10.85546875" style="56" customWidth="1"/>
    <col min="1229" max="1229" width="6.140625" style="56" customWidth="1"/>
    <col min="1230" max="1230" width="13.42578125" style="56" customWidth="1"/>
    <col min="1231" max="1231" width="7.85546875" style="56" customWidth="1"/>
    <col min="1232" max="1232" width="8.7109375" style="56" customWidth="1"/>
    <col min="1233" max="1233" width="7" style="56" customWidth="1"/>
    <col min="1234" max="1234" width="11.42578125" style="56"/>
    <col min="1235" max="1235" width="15" style="56" customWidth="1"/>
    <col min="1236" max="1236" width="8.7109375" style="56" customWidth="1"/>
    <col min="1237" max="1457" width="11.42578125" style="56"/>
    <col min="1458" max="1458" width="0.7109375" style="56" customWidth="1"/>
    <col min="1459" max="1461" width="8.85546875" style="56" customWidth="1"/>
    <col min="1462" max="1462" width="0" style="56" hidden="1" customWidth="1"/>
    <col min="1463" max="1463" width="8.85546875" style="56" customWidth="1"/>
    <col min="1464" max="1464" width="1.140625" style="56" customWidth="1"/>
    <col min="1465" max="1465" width="6.28515625" style="56" customWidth="1"/>
    <col min="1466" max="1466" width="10.140625" style="56" customWidth="1"/>
    <col min="1467" max="1467" width="14.140625" style="56" customWidth="1"/>
    <col min="1468" max="1468" width="14.85546875" style="56" customWidth="1"/>
    <col min="1469" max="1469" width="9" style="56" customWidth="1"/>
    <col min="1470" max="1476" width="13" style="56" customWidth="1"/>
    <col min="1477" max="1477" width="0" style="56" hidden="1" customWidth="1"/>
    <col min="1478" max="1478" width="9.7109375" style="56" customWidth="1"/>
    <col min="1479" max="1479" width="2" style="56" customWidth="1"/>
    <col min="1480" max="1480" width="16" style="56" customWidth="1"/>
    <col min="1481" max="1481" width="21.7109375" style="56" customWidth="1"/>
    <col min="1482" max="1482" width="21.5703125" style="56" customWidth="1"/>
    <col min="1483" max="1483" width="0.5703125" style="56" customWidth="1"/>
    <col min="1484" max="1484" width="10.85546875" style="56" customWidth="1"/>
    <col min="1485" max="1485" width="6.140625" style="56" customWidth="1"/>
    <col min="1486" max="1486" width="13.42578125" style="56" customWidth="1"/>
    <col min="1487" max="1487" width="7.85546875" style="56" customWidth="1"/>
    <col min="1488" max="1488" width="8.7109375" style="56" customWidth="1"/>
    <col min="1489" max="1489" width="7" style="56" customWidth="1"/>
    <col min="1490" max="1490" width="11.42578125" style="56"/>
    <col min="1491" max="1491" width="15" style="56" customWidth="1"/>
    <col min="1492" max="1492" width="8.7109375" style="56" customWidth="1"/>
    <col min="1493" max="1713" width="11.42578125" style="56"/>
    <col min="1714" max="1714" width="0.7109375" style="56" customWidth="1"/>
    <col min="1715" max="1717" width="8.85546875" style="56" customWidth="1"/>
    <col min="1718" max="1718" width="0" style="56" hidden="1" customWidth="1"/>
    <col min="1719" max="1719" width="8.85546875" style="56" customWidth="1"/>
    <col min="1720" max="1720" width="1.140625" style="56" customWidth="1"/>
    <col min="1721" max="1721" width="6.28515625" style="56" customWidth="1"/>
    <col min="1722" max="1722" width="10.140625" style="56" customWidth="1"/>
    <col min="1723" max="1723" width="14.140625" style="56" customWidth="1"/>
    <col min="1724" max="1724" width="14.85546875" style="56" customWidth="1"/>
    <col min="1725" max="1725" width="9" style="56" customWidth="1"/>
    <col min="1726" max="1732" width="13" style="56" customWidth="1"/>
    <col min="1733" max="1733" width="0" style="56" hidden="1" customWidth="1"/>
    <col min="1734" max="1734" width="9.7109375" style="56" customWidth="1"/>
    <col min="1735" max="1735" width="2" style="56" customWidth="1"/>
    <col min="1736" max="1736" width="16" style="56" customWidth="1"/>
    <col min="1737" max="1737" width="21.7109375" style="56" customWidth="1"/>
    <col min="1738" max="1738" width="21.5703125" style="56" customWidth="1"/>
    <col min="1739" max="1739" width="0.5703125" style="56" customWidth="1"/>
    <col min="1740" max="1740" width="10.85546875" style="56" customWidth="1"/>
    <col min="1741" max="1741" width="6.140625" style="56" customWidth="1"/>
    <col min="1742" max="1742" width="13.42578125" style="56" customWidth="1"/>
    <col min="1743" max="1743" width="7.85546875" style="56" customWidth="1"/>
    <col min="1744" max="1744" width="8.7109375" style="56" customWidth="1"/>
    <col min="1745" max="1745" width="7" style="56" customWidth="1"/>
    <col min="1746" max="1746" width="11.42578125" style="56"/>
    <col min="1747" max="1747" width="15" style="56" customWidth="1"/>
    <col min="1748" max="1748" width="8.7109375" style="56" customWidth="1"/>
    <col min="1749" max="1969" width="11.42578125" style="56"/>
    <col min="1970" max="1970" width="0.7109375" style="56" customWidth="1"/>
    <col min="1971" max="1973" width="8.85546875" style="56" customWidth="1"/>
    <col min="1974" max="1974" width="0" style="56" hidden="1" customWidth="1"/>
    <col min="1975" max="1975" width="8.85546875" style="56" customWidth="1"/>
    <col min="1976" max="1976" width="1.140625" style="56" customWidth="1"/>
    <col min="1977" max="1977" width="6.28515625" style="56" customWidth="1"/>
    <col min="1978" max="1978" width="10.140625" style="56" customWidth="1"/>
    <col min="1979" max="1979" width="14.140625" style="56" customWidth="1"/>
    <col min="1980" max="1980" width="14.85546875" style="56" customWidth="1"/>
    <col min="1981" max="1981" width="9" style="56" customWidth="1"/>
    <col min="1982" max="1988" width="13" style="56" customWidth="1"/>
    <col min="1989" max="1989" width="0" style="56" hidden="1" customWidth="1"/>
    <col min="1990" max="1990" width="9.7109375" style="56" customWidth="1"/>
    <col min="1991" max="1991" width="2" style="56" customWidth="1"/>
    <col min="1992" max="1992" width="16" style="56" customWidth="1"/>
    <col min="1993" max="1993" width="21.7109375" style="56" customWidth="1"/>
    <col min="1994" max="1994" width="21.5703125" style="56" customWidth="1"/>
    <col min="1995" max="1995" width="0.5703125" style="56" customWidth="1"/>
    <col min="1996" max="1996" width="10.85546875" style="56" customWidth="1"/>
    <col min="1997" max="1997" width="6.140625" style="56" customWidth="1"/>
    <col min="1998" max="1998" width="13.42578125" style="56" customWidth="1"/>
    <col min="1999" max="1999" width="7.85546875" style="56" customWidth="1"/>
    <col min="2000" max="2000" width="8.7109375" style="56" customWidth="1"/>
    <col min="2001" max="2001" width="7" style="56" customWidth="1"/>
    <col min="2002" max="2002" width="11.42578125" style="56"/>
    <col min="2003" max="2003" width="15" style="56" customWidth="1"/>
    <col min="2004" max="2004" width="8.7109375" style="56" customWidth="1"/>
    <col min="2005" max="2225" width="11.42578125" style="56"/>
    <col min="2226" max="2226" width="0.7109375" style="56" customWidth="1"/>
    <col min="2227" max="2229" width="8.85546875" style="56" customWidth="1"/>
    <col min="2230" max="2230" width="0" style="56" hidden="1" customWidth="1"/>
    <col min="2231" max="2231" width="8.85546875" style="56" customWidth="1"/>
    <col min="2232" max="2232" width="1.140625" style="56" customWidth="1"/>
    <col min="2233" max="2233" width="6.28515625" style="56" customWidth="1"/>
    <col min="2234" max="2234" width="10.140625" style="56" customWidth="1"/>
    <col min="2235" max="2235" width="14.140625" style="56" customWidth="1"/>
    <col min="2236" max="2236" width="14.85546875" style="56" customWidth="1"/>
    <col min="2237" max="2237" width="9" style="56" customWidth="1"/>
    <col min="2238" max="2244" width="13" style="56" customWidth="1"/>
    <col min="2245" max="2245" width="0" style="56" hidden="1" customWidth="1"/>
    <col min="2246" max="2246" width="9.7109375" style="56" customWidth="1"/>
    <col min="2247" max="2247" width="2" style="56" customWidth="1"/>
    <col min="2248" max="2248" width="16" style="56" customWidth="1"/>
    <col min="2249" max="2249" width="21.7109375" style="56" customWidth="1"/>
    <col min="2250" max="2250" width="21.5703125" style="56" customWidth="1"/>
    <col min="2251" max="2251" width="0.5703125" style="56" customWidth="1"/>
    <col min="2252" max="2252" width="10.85546875" style="56" customWidth="1"/>
    <col min="2253" max="2253" width="6.140625" style="56" customWidth="1"/>
    <col min="2254" max="2254" width="13.42578125" style="56" customWidth="1"/>
    <col min="2255" max="2255" width="7.85546875" style="56" customWidth="1"/>
    <col min="2256" max="2256" width="8.7109375" style="56" customWidth="1"/>
    <col min="2257" max="2257" width="7" style="56" customWidth="1"/>
    <col min="2258" max="2258" width="11.42578125" style="56"/>
    <col min="2259" max="2259" width="15" style="56" customWidth="1"/>
    <col min="2260" max="2260" width="8.7109375" style="56" customWidth="1"/>
    <col min="2261" max="2481" width="11.42578125" style="56"/>
    <col min="2482" max="2482" width="0.7109375" style="56" customWidth="1"/>
    <col min="2483" max="2485" width="8.85546875" style="56" customWidth="1"/>
    <col min="2486" max="2486" width="0" style="56" hidden="1" customWidth="1"/>
    <col min="2487" max="2487" width="8.85546875" style="56" customWidth="1"/>
    <col min="2488" max="2488" width="1.140625" style="56" customWidth="1"/>
    <col min="2489" max="2489" width="6.28515625" style="56" customWidth="1"/>
    <col min="2490" max="2490" width="10.140625" style="56" customWidth="1"/>
    <col min="2491" max="2491" width="14.140625" style="56" customWidth="1"/>
    <col min="2492" max="2492" width="14.85546875" style="56" customWidth="1"/>
    <col min="2493" max="2493" width="9" style="56" customWidth="1"/>
    <col min="2494" max="2500" width="13" style="56" customWidth="1"/>
    <col min="2501" max="2501" width="0" style="56" hidden="1" customWidth="1"/>
    <col min="2502" max="2502" width="9.7109375" style="56" customWidth="1"/>
    <col min="2503" max="2503" width="2" style="56" customWidth="1"/>
    <col min="2504" max="2504" width="16" style="56" customWidth="1"/>
    <col min="2505" max="2505" width="21.7109375" style="56" customWidth="1"/>
    <col min="2506" max="2506" width="21.5703125" style="56" customWidth="1"/>
    <col min="2507" max="2507" width="0.5703125" style="56" customWidth="1"/>
    <col min="2508" max="2508" width="10.85546875" style="56" customWidth="1"/>
    <col min="2509" max="2509" width="6.140625" style="56" customWidth="1"/>
    <col min="2510" max="2510" width="13.42578125" style="56" customWidth="1"/>
    <col min="2511" max="2511" width="7.85546875" style="56" customWidth="1"/>
    <col min="2512" max="2512" width="8.7109375" style="56" customWidth="1"/>
    <col min="2513" max="2513" width="7" style="56" customWidth="1"/>
    <col min="2514" max="2514" width="11.42578125" style="56"/>
    <col min="2515" max="2515" width="15" style="56" customWidth="1"/>
    <col min="2516" max="2516" width="8.7109375" style="56" customWidth="1"/>
    <col min="2517" max="2737" width="11.42578125" style="56"/>
    <col min="2738" max="2738" width="0.7109375" style="56" customWidth="1"/>
    <col min="2739" max="2741" width="8.85546875" style="56" customWidth="1"/>
    <col min="2742" max="2742" width="0" style="56" hidden="1" customWidth="1"/>
    <col min="2743" max="2743" width="8.85546875" style="56" customWidth="1"/>
    <col min="2744" max="2744" width="1.140625" style="56" customWidth="1"/>
    <col min="2745" max="2745" width="6.28515625" style="56" customWidth="1"/>
    <col min="2746" max="2746" width="10.140625" style="56" customWidth="1"/>
    <col min="2747" max="2747" width="14.140625" style="56" customWidth="1"/>
    <col min="2748" max="2748" width="14.85546875" style="56" customWidth="1"/>
    <col min="2749" max="2749" width="9" style="56" customWidth="1"/>
    <col min="2750" max="2756" width="13" style="56" customWidth="1"/>
    <col min="2757" max="2757" width="0" style="56" hidden="1" customWidth="1"/>
    <col min="2758" max="2758" width="9.7109375" style="56" customWidth="1"/>
    <col min="2759" max="2759" width="2" style="56" customWidth="1"/>
    <col min="2760" max="2760" width="16" style="56" customWidth="1"/>
    <col min="2761" max="2761" width="21.7109375" style="56" customWidth="1"/>
    <col min="2762" max="2762" width="21.5703125" style="56" customWidth="1"/>
    <col min="2763" max="2763" width="0.5703125" style="56" customWidth="1"/>
    <col min="2764" max="2764" width="10.85546875" style="56" customWidth="1"/>
    <col min="2765" max="2765" width="6.140625" style="56" customWidth="1"/>
    <col min="2766" max="2766" width="13.42578125" style="56" customWidth="1"/>
    <col min="2767" max="2767" width="7.85546875" style="56" customWidth="1"/>
    <col min="2768" max="2768" width="8.7109375" style="56" customWidth="1"/>
    <col min="2769" max="2769" width="7" style="56" customWidth="1"/>
    <col min="2770" max="2770" width="11.42578125" style="56"/>
    <col min="2771" max="2771" width="15" style="56" customWidth="1"/>
    <col min="2772" max="2772" width="8.7109375" style="56" customWidth="1"/>
    <col min="2773" max="2993" width="11.42578125" style="56"/>
    <col min="2994" max="2994" width="0.7109375" style="56" customWidth="1"/>
    <col min="2995" max="2997" width="8.85546875" style="56" customWidth="1"/>
    <col min="2998" max="2998" width="0" style="56" hidden="1" customWidth="1"/>
    <col min="2999" max="2999" width="8.85546875" style="56" customWidth="1"/>
    <col min="3000" max="3000" width="1.140625" style="56" customWidth="1"/>
    <col min="3001" max="3001" width="6.28515625" style="56" customWidth="1"/>
    <col min="3002" max="3002" width="10.140625" style="56" customWidth="1"/>
    <col min="3003" max="3003" width="14.140625" style="56" customWidth="1"/>
    <col min="3004" max="3004" width="14.85546875" style="56" customWidth="1"/>
    <col min="3005" max="3005" width="9" style="56" customWidth="1"/>
    <col min="3006" max="3012" width="13" style="56" customWidth="1"/>
    <col min="3013" max="3013" width="0" style="56" hidden="1" customWidth="1"/>
    <col min="3014" max="3014" width="9.7109375" style="56" customWidth="1"/>
    <col min="3015" max="3015" width="2" style="56" customWidth="1"/>
    <col min="3016" max="3016" width="16" style="56" customWidth="1"/>
    <col min="3017" max="3017" width="21.7109375" style="56" customWidth="1"/>
    <col min="3018" max="3018" width="21.5703125" style="56" customWidth="1"/>
    <col min="3019" max="3019" width="0.5703125" style="56" customWidth="1"/>
    <col min="3020" max="3020" width="10.85546875" style="56" customWidth="1"/>
    <col min="3021" max="3021" width="6.140625" style="56" customWidth="1"/>
    <col min="3022" max="3022" width="13.42578125" style="56" customWidth="1"/>
    <col min="3023" max="3023" width="7.85546875" style="56" customWidth="1"/>
    <col min="3024" max="3024" width="8.7109375" style="56" customWidth="1"/>
    <col min="3025" max="3025" width="7" style="56" customWidth="1"/>
    <col min="3026" max="3026" width="11.42578125" style="56"/>
    <col min="3027" max="3027" width="15" style="56" customWidth="1"/>
    <col min="3028" max="3028" width="8.7109375" style="56" customWidth="1"/>
    <col min="3029" max="3249" width="11.42578125" style="56"/>
    <col min="3250" max="3250" width="0.7109375" style="56" customWidth="1"/>
    <col min="3251" max="3253" width="8.85546875" style="56" customWidth="1"/>
    <col min="3254" max="3254" width="0" style="56" hidden="1" customWidth="1"/>
    <col min="3255" max="3255" width="8.85546875" style="56" customWidth="1"/>
    <col min="3256" max="3256" width="1.140625" style="56" customWidth="1"/>
    <col min="3257" max="3257" width="6.28515625" style="56" customWidth="1"/>
    <col min="3258" max="3258" width="10.140625" style="56" customWidth="1"/>
    <col min="3259" max="3259" width="14.140625" style="56" customWidth="1"/>
    <col min="3260" max="3260" width="14.85546875" style="56" customWidth="1"/>
    <col min="3261" max="3261" width="9" style="56" customWidth="1"/>
    <col min="3262" max="3268" width="13" style="56" customWidth="1"/>
    <col min="3269" max="3269" width="0" style="56" hidden="1" customWidth="1"/>
    <col min="3270" max="3270" width="9.7109375" style="56" customWidth="1"/>
    <col min="3271" max="3271" width="2" style="56" customWidth="1"/>
    <col min="3272" max="3272" width="16" style="56" customWidth="1"/>
    <col min="3273" max="3273" width="21.7109375" style="56" customWidth="1"/>
    <col min="3274" max="3274" width="21.5703125" style="56" customWidth="1"/>
    <col min="3275" max="3275" width="0.5703125" style="56" customWidth="1"/>
    <col min="3276" max="3276" width="10.85546875" style="56" customWidth="1"/>
    <col min="3277" max="3277" width="6.140625" style="56" customWidth="1"/>
    <col min="3278" max="3278" width="13.42578125" style="56" customWidth="1"/>
    <col min="3279" max="3279" width="7.85546875" style="56" customWidth="1"/>
    <col min="3280" max="3280" width="8.7109375" style="56" customWidth="1"/>
    <col min="3281" max="3281" width="7" style="56" customWidth="1"/>
    <col min="3282" max="3282" width="11.42578125" style="56"/>
    <col min="3283" max="3283" width="15" style="56" customWidth="1"/>
    <col min="3284" max="3284" width="8.7109375" style="56" customWidth="1"/>
    <col min="3285" max="3505" width="11.42578125" style="56"/>
    <col min="3506" max="3506" width="0.7109375" style="56" customWidth="1"/>
    <col min="3507" max="3509" width="8.85546875" style="56" customWidth="1"/>
    <col min="3510" max="3510" width="0" style="56" hidden="1" customWidth="1"/>
    <col min="3511" max="3511" width="8.85546875" style="56" customWidth="1"/>
    <col min="3512" max="3512" width="1.140625" style="56" customWidth="1"/>
    <col min="3513" max="3513" width="6.28515625" style="56" customWidth="1"/>
    <col min="3514" max="3514" width="10.140625" style="56" customWidth="1"/>
    <col min="3515" max="3515" width="14.140625" style="56" customWidth="1"/>
    <col min="3516" max="3516" width="14.85546875" style="56" customWidth="1"/>
    <col min="3517" max="3517" width="9" style="56" customWidth="1"/>
    <col min="3518" max="3524" width="13" style="56" customWidth="1"/>
    <col min="3525" max="3525" width="0" style="56" hidden="1" customWidth="1"/>
    <col min="3526" max="3526" width="9.7109375" style="56" customWidth="1"/>
    <col min="3527" max="3527" width="2" style="56" customWidth="1"/>
    <col min="3528" max="3528" width="16" style="56" customWidth="1"/>
    <col min="3529" max="3529" width="21.7109375" style="56" customWidth="1"/>
    <col min="3530" max="3530" width="21.5703125" style="56" customWidth="1"/>
    <col min="3531" max="3531" width="0.5703125" style="56" customWidth="1"/>
    <col min="3532" max="3532" width="10.85546875" style="56" customWidth="1"/>
    <col min="3533" max="3533" width="6.140625" style="56" customWidth="1"/>
    <col min="3534" max="3534" width="13.42578125" style="56" customWidth="1"/>
    <col min="3535" max="3535" width="7.85546875" style="56" customWidth="1"/>
    <col min="3536" max="3536" width="8.7109375" style="56" customWidth="1"/>
    <col min="3537" max="3537" width="7" style="56" customWidth="1"/>
    <col min="3538" max="3538" width="11.42578125" style="56"/>
    <col min="3539" max="3539" width="15" style="56" customWidth="1"/>
    <col min="3540" max="3540" width="8.7109375" style="56" customWidth="1"/>
    <col min="3541" max="3761" width="11.42578125" style="56"/>
    <col min="3762" max="3762" width="0.7109375" style="56" customWidth="1"/>
    <col min="3763" max="3765" width="8.85546875" style="56" customWidth="1"/>
    <col min="3766" max="3766" width="0" style="56" hidden="1" customWidth="1"/>
    <col min="3767" max="3767" width="8.85546875" style="56" customWidth="1"/>
    <col min="3768" max="3768" width="1.140625" style="56" customWidth="1"/>
    <col min="3769" max="3769" width="6.28515625" style="56" customWidth="1"/>
    <col min="3770" max="3770" width="10.140625" style="56" customWidth="1"/>
    <col min="3771" max="3771" width="14.140625" style="56" customWidth="1"/>
    <col min="3772" max="3772" width="14.85546875" style="56" customWidth="1"/>
    <col min="3773" max="3773" width="9" style="56" customWidth="1"/>
    <col min="3774" max="3780" width="13" style="56" customWidth="1"/>
    <col min="3781" max="3781" width="0" style="56" hidden="1" customWidth="1"/>
    <col min="3782" max="3782" width="9.7109375" style="56" customWidth="1"/>
    <col min="3783" max="3783" width="2" style="56" customWidth="1"/>
    <col min="3784" max="3784" width="16" style="56" customWidth="1"/>
    <col min="3785" max="3785" width="21.7109375" style="56" customWidth="1"/>
    <col min="3786" max="3786" width="21.5703125" style="56" customWidth="1"/>
    <col min="3787" max="3787" width="0.5703125" style="56" customWidth="1"/>
    <col min="3788" max="3788" width="10.85546875" style="56" customWidth="1"/>
    <col min="3789" max="3789" width="6.140625" style="56" customWidth="1"/>
    <col min="3790" max="3790" width="13.42578125" style="56" customWidth="1"/>
    <col min="3791" max="3791" width="7.85546875" style="56" customWidth="1"/>
    <col min="3792" max="3792" width="8.7109375" style="56" customWidth="1"/>
    <col min="3793" max="3793" width="7" style="56" customWidth="1"/>
    <col min="3794" max="3794" width="11.42578125" style="56"/>
    <col min="3795" max="3795" width="15" style="56" customWidth="1"/>
    <col min="3796" max="3796" width="8.7109375" style="56" customWidth="1"/>
    <col min="3797" max="4017" width="11.42578125" style="56"/>
    <col min="4018" max="4018" width="0.7109375" style="56" customWidth="1"/>
    <col min="4019" max="4021" width="8.85546875" style="56" customWidth="1"/>
    <col min="4022" max="4022" width="0" style="56" hidden="1" customWidth="1"/>
    <col min="4023" max="4023" width="8.85546875" style="56" customWidth="1"/>
    <col min="4024" max="4024" width="1.140625" style="56" customWidth="1"/>
    <col min="4025" max="4025" width="6.28515625" style="56" customWidth="1"/>
    <col min="4026" max="4026" width="10.140625" style="56" customWidth="1"/>
    <col min="4027" max="4027" width="14.140625" style="56" customWidth="1"/>
    <col min="4028" max="4028" width="14.85546875" style="56" customWidth="1"/>
    <col min="4029" max="4029" width="9" style="56" customWidth="1"/>
    <col min="4030" max="4036" width="13" style="56" customWidth="1"/>
    <col min="4037" max="4037" width="0" style="56" hidden="1" customWidth="1"/>
    <col min="4038" max="4038" width="9.7109375" style="56" customWidth="1"/>
    <col min="4039" max="4039" width="2" style="56" customWidth="1"/>
    <col min="4040" max="4040" width="16" style="56" customWidth="1"/>
    <col min="4041" max="4041" width="21.7109375" style="56" customWidth="1"/>
    <col min="4042" max="4042" width="21.5703125" style="56" customWidth="1"/>
    <col min="4043" max="4043" width="0.5703125" style="56" customWidth="1"/>
    <col min="4044" max="4044" width="10.85546875" style="56" customWidth="1"/>
    <col min="4045" max="4045" width="6.140625" style="56" customWidth="1"/>
    <col min="4046" max="4046" width="13.42578125" style="56" customWidth="1"/>
    <col min="4047" max="4047" width="7.85546875" style="56" customWidth="1"/>
    <col min="4048" max="4048" width="8.7109375" style="56" customWidth="1"/>
    <col min="4049" max="4049" width="7" style="56" customWidth="1"/>
    <col min="4050" max="4050" width="11.42578125" style="56"/>
    <col min="4051" max="4051" width="15" style="56" customWidth="1"/>
    <col min="4052" max="4052" width="8.7109375" style="56" customWidth="1"/>
    <col min="4053" max="4273" width="11.42578125" style="56"/>
    <col min="4274" max="4274" width="0.7109375" style="56" customWidth="1"/>
    <col min="4275" max="4277" width="8.85546875" style="56" customWidth="1"/>
    <col min="4278" max="4278" width="0" style="56" hidden="1" customWidth="1"/>
    <col min="4279" max="4279" width="8.85546875" style="56" customWidth="1"/>
    <col min="4280" max="4280" width="1.140625" style="56" customWidth="1"/>
    <col min="4281" max="4281" width="6.28515625" style="56" customWidth="1"/>
    <col min="4282" max="4282" width="10.140625" style="56" customWidth="1"/>
    <col min="4283" max="4283" width="14.140625" style="56" customWidth="1"/>
    <col min="4284" max="4284" width="14.85546875" style="56" customWidth="1"/>
    <col min="4285" max="4285" width="9" style="56" customWidth="1"/>
    <col min="4286" max="4292" width="13" style="56" customWidth="1"/>
    <col min="4293" max="4293" width="0" style="56" hidden="1" customWidth="1"/>
    <col min="4294" max="4294" width="9.7109375" style="56" customWidth="1"/>
    <col min="4295" max="4295" width="2" style="56" customWidth="1"/>
    <col min="4296" max="4296" width="16" style="56" customWidth="1"/>
    <col min="4297" max="4297" width="21.7109375" style="56" customWidth="1"/>
    <col min="4298" max="4298" width="21.5703125" style="56" customWidth="1"/>
    <col min="4299" max="4299" width="0.5703125" style="56" customWidth="1"/>
    <col min="4300" max="4300" width="10.85546875" style="56" customWidth="1"/>
    <col min="4301" max="4301" width="6.140625" style="56" customWidth="1"/>
    <col min="4302" max="4302" width="13.42578125" style="56" customWidth="1"/>
    <col min="4303" max="4303" width="7.85546875" style="56" customWidth="1"/>
    <col min="4304" max="4304" width="8.7109375" style="56" customWidth="1"/>
    <col min="4305" max="4305" width="7" style="56" customWidth="1"/>
    <col min="4306" max="4306" width="11.42578125" style="56"/>
    <col min="4307" max="4307" width="15" style="56" customWidth="1"/>
    <col min="4308" max="4308" width="8.7109375" style="56" customWidth="1"/>
    <col min="4309" max="4529" width="11.42578125" style="56"/>
    <col min="4530" max="4530" width="0.7109375" style="56" customWidth="1"/>
    <col min="4531" max="4533" width="8.85546875" style="56" customWidth="1"/>
    <col min="4534" max="4534" width="0" style="56" hidden="1" customWidth="1"/>
    <col min="4535" max="4535" width="8.85546875" style="56" customWidth="1"/>
    <col min="4536" max="4536" width="1.140625" style="56" customWidth="1"/>
    <col min="4537" max="4537" width="6.28515625" style="56" customWidth="1"/>
    <col min="4538" max="4538" width="10.140625" style="56" customWidth="1"/>
    <col min="4539" max="4539" width="14.140625" style="56" customWidth="1"/>
    <col min="4540" max="4540" width="14.85546875" style="56" customWidth="1"/>
    <col min="4541" max="4541" width="9" style="56" customWidth="1"/>
    <col min="4542" max="4548" width="13" style="56" customWidth="1"/>
    <col min="4549" max="4549" width="0" style="56" hidden="1" customWidth="1"/>
    <col min="4550" max="4550" width="9.7109375" style="56" customWidth="1"/>
    <col min="4551" max="4551" width="2" style="56" customWidth="1"/>
    <col min="4552" max="4552" width="16" style="56" customWidth="1"/>
    <col min="4553" max="4553" width="21.7109375" style="56" customWidth="1"/>
    <col min="4554" max="4554" width="21.5703125" style="56" customWidth="1"/>
    <col min="4555" max="4555" width="0.5703125" style="56" customWidth="1"/>
    <col min="4556" max="4556" width="10.85546875" style="56" customWidth="1"/>
    <col min="4557" max="4557" width="6.140625" style="56" customWidth="1"/>
    <col min="4558" max="4558" width="13.42578125" style="56" customWidth="1"/>
    <col min="4559" max="4559" width="7.85546875" style="56" customWidth="1"/>
    <col min="4560" max="4560" width="8.7109375" style="56" customWidth="1"/>
    <col min="4561" max="4561" width="7" style="56" customWidth="1"/>
    <col min="4562" max="4562" width="11.42578125" style="56"/>
    <col min="4563" max="4563" width="15" style="56" customWidth="1"/>
    <col min="4564" max="4564" width="8.7109375" style="56" customWidth="1"/>
    <col min="4565" max="4785" width="11.42578125" style="56"/>
    <col min="4786" max="4786" width="0.7109375" style="56" customWidth="1"/>
    <col min="4787" max="4789" width="8.85546875" style="56" customWidth="1"/>
    <col min="4790" max="4790" width="0" style="56" hidden="1" customWidth="1"/>
    <col min="4791" max="4791" width="8.85546875" style="56" customWidth="1"/>
    <col min="4792" max="4792" width="1.140625" style="56" customWidth="1"/>
    <col min="4793" max="4793" width="6.28515625" style="56" customWidth="1"/>
    <col min="4794" max="4794" width="10.140625" style="56" customWidth="1"/>
    <col min="4795" max="4795" width="14.140625" style="56" customWidth="1"/>
    <col min="4796" max="4796" width="14.85546875" style="56" customWidth="1"/>
    <col min="4797" max="4797" width="9" style="56" customWidth="1"/>
    <col min="4798" max="4804" width="13" style="56" customWidth="1"/>
    <col min="4805" max="4805" width="0" style="56" hidden="1" customWidth="1"/>
    <col min="4806" max="4806" width="9.7109375" style="56" customWidth="1"/>
    <col min="4807" max="4807" width="2" style="56" customWidth="1"/>
    <col min="4808" max="4808" width="16" style="56" customWidth="1"/>
    <col min="4809" max="4809" width="21.7109375" style="56" customWidth="1"/>
    <col min="4810" max="4810" width="21.5703125" style="56" customWidth="1"/>
    <col min="4811" max="4811" width="0.5703125" style="56" customWidth="1"/>
    <col min="4812" max="4812" width="10.85546875" style="56" customWidth="1"/>
    <col min="4813" max="4813" width="6.140625" style="56" customWidth="1"/>
    <col min="4814" max="4814" width="13.42578125" style="56" customWidth="1"/>
    <col min="4815" max="4815" width="7.85546875" style="56" customWidth="1"/>
    <col min="4816" max="4816" width="8.7109375" style="56" customWidth="1"/>
    <col min="4817" max="4817" width="7" style="56" customWidth="1"/>
    <col min="4818" max="4818" width="11.42578125" style="56"/>
    <col min="4819" max="4819" width="15" style="56" customWidth="1"/>
    <col min="4820" max="4820" width="8.7109375" style="56" customWidth="1"/>
    <col min="4821" max="5041" width="11.42578125" style="56"/>
    <col min="5042" max="5042" width="0.7109375" style="56" customWidth="1"/>
    <col min="5043" max="5045" width="8.85546875" style="56" customWidth="1"/>
    <col min="5046" max="5046" width="0" style="56" hidden="1" customWidth="1"/>
    <col min="5047" max="5047" width="8.85546875" style="56" customWidth="1"/>
    <col min="5048" max="5048" width="1.140625" style="56" customWidth="1"/>
    <col min="5049" max="5049" width="6.28515625" style="56" customWidth="1"/>
    <col min="5050" max="5050" width="10.140625" style="56" customWidth="1"/>
    <col min="5051" max="5051" width="14.140625" style="56" customWidth="1"/>
    <col min="5052" max="5052" width="14.85546875" style="56" customWidth="1"/>
    <col min="5053" max="5053" width="9" style="56" customWidth="1"/>
    <col min="5054" max="5060" width="13" style="56" customWidth="1"/>
    <col min="5061" max="5061" width="0" style="56" hidden="1" customWidth="1"/>
    <col min="5062" max="5062" width="9.7109375" style="56" customWidth="1"/>
    <col min="5063" max="5063" width="2" style="56" customWidth="1"/>
    <col min="5064" max="5064" width="16" style="56" customWidth="1"/>
    <col min="5065" max="5065" width="21.7109375" style="56" customWidth="1"/>
    <col min="5066" max="5066" width="21.5703125" style="56" customWidth="1"/>
    <col min="5067" max="5067" width="0.5703125" style="56" customWidth="1"/>
    <col min="5068" max="5068" width="10.85546875" style="56" customWidth="1"/>
    <col min="5069" max="5069" width="6.140625" style="56" customWidth="1"/>
    <col min="5070" max="5070" width="13.42578125" style="56" customWidth="1"/>
    <col min="5071" max="5071" width="7.85546875" style="56" customWidth="1"/>
    <col min="5072" max="5072" width="8.7109375" style="56" customWidth="1"/>
    <col min="5073" max="5073" width="7" style="56" customWidth="1"/>
    <col min="5074" max="5074" width="11.42578125" style="56"/>
    <col min="5075" max="5075" width="15" style="56" customWidth="1"/>
    <col min="5076" max="5076" width="8.7109375" style="56" customWidth="1"/>
    <col min="5077" max="5297" width="11.42578125" style="56"/>
    <col min="5298" max="5298" width="0.7109375" style="56" customWidth="1"/>
    <col min="5299" max="5301" width="8.85546875" style="56" customWidth="1"/>
    <col min="5302" max="5302" width="0" style="56" hidden="1" customWidth="1"/>
    <col min="5303" max="5303" width="8.85546875" style="56" customWidth="1"/>
    <col min="5304" max="5304" width="1.140625" style="56" customWidth="1"/>
    <col min="5305" max="5305" width="6.28515625" style="56" customWidth="1"/>
    <col min="5306" max="5306" width="10.140625" style="56" customWidth="1"/>
    <col min="5307" max="5307" width="14.140625" style="56" customWidth="1"/>
    <col min="5308" max="5308" width="14.85546875" style="56" customWidth="1"/>
    <col min="5309" max="5309" width="9" style="56" customWidth="1"/>
    <col min="5310" max="5316" width="13" style="56" customWidth="1"/>
    <col min="5317" max="5317" width="0" style="56" hidden="1" customWidth="1"/>
    <col min="5318" max="5318" width="9.7109375" style="56" customWidth="1"/>
    <col min="5319" max="5319" width="2" style="56" customWidth="1"/>
    <col min="5320" max="5320" width="16" style="56" customWidth="1"/>
    <col min="5321" max="5321" width="21.7109375" style="56" customWidth="1"/>
    <col min="5322" max="5322" width="21.5703125" style="56" customWidth="1"/>
    <col min="5323" max="5323" width="0.5703125" style="56" customWidth="1"/>
    <col min="5324" max="5324" width="10.85546875" style="56" customWidth="1"/>
    <col min="5325" max="5325" width="6.140625" style="56" customWidth="1"/>
    <col min="5326" max="5326" width="13.42578125" style="56" customWidth="1"/>
    <col min="5327" max="5327" width="7.85546875" style="56" customWidth="1"/>
    <col min="5328" max="5328" width="8.7109375" style="56" customWidth="1"/>
    <col min="5329" max="5329" width="7" style="56" customWidth="1"/>
    <col min="5330" max="5330" width="11.42578125" style="56"/>
    <col min="5331" max="5331" width="15" style="56" customWidth="1"/>
    <col min="5332" max="5332" width="8.7109375" style="56" customWidth="1"/>
    <col min="5333" max="5553" width="11.42578125" style="56"/>
    <col min="5554" max="5554" width="0.7109375" style="56" customWidth="1"/>
    <col min="5555" max="5557" width="8.85546875" style="56" customWidth="1"/>
    <col min="5558" max="5558" width="0" style="56" hidden="1" customWidth="1"/>
    <col min="5559" max="5559" width="8.85546875" style="56" customWidth="1"/>
    <col min="5560" max="5560" width="1.140625" style="56" customWidth="1"/>
    <col min="5561" max="5561" width="6.28515625" style="56" customWidth="1"/>
    <col min="5562" max="5562" width="10.140625" style="56" customWidth="1"/>
    <col min="5563" max="5563" width="14.140625" style="56" customWidth="1"/>
    <col min="5564" max="5564" width="14.85546875" style="56" customWidth="1"/>
    <col min="5565" max="5565" width="9" style="56" customWidth="1"/>
    <col min="5566" max="5572" width="13" style="56" customWidth="1"/>
    <col min="5573" max="5573" width="0" style="56" hidden="1" customWidth="1"/>
    <col min="5574" max="5574" width="9.7109375" style="56" customWidth="1"/>
    <col min="5575" max="5575" width="2" style="56" customWidth="1"/>
    <col min="5576" max="5576" width="16" style="56" customWidth="1"/>
    <col min="5577" max="5577" width="21.7109375" style="56" customWidth="1"/>
    <col min="5578" max="5578" width="21.5703125" style="56" customWidth="1"/>
    <col min="5579" max="5579" width="0.5703125" style="56" customWidth="1"/>
    <col min="5580" max="5580" width="10.85546875" style="56" customWidth="1"/>
    <col min="5581" max="5581" width="6.140625" style="56" customWidth="1"/>
    <col min="5582" max="5582" width="13.42578125" style="56" customWidth="1"/>
    <col min="5583" max="5583" width="7.85546875" style="56" customWidth="1"/>
    <col min="5584" max="5584" width="8.7109375" style="56" customWidth="1"/>
    <col min="5585" max="5585" width="7" style="56" customWidth="1"/>
    <col min="5586" max="5586" width="11.42578125" style="56"/>
    <col min="5587" max="5587" width="15" style="56" customWidth="1"/>
    <col min="5588" max="5588" width="8.7109375" style="56" customWidth="1"/>
    <col min="5589" max="5809" width="11.42578125" style="56"/>
    <col min="5810" max="5810" width="0.7109375" style="56" customWidth="1"/>
    <col min="5811" max="5813" width="8.85546875" style="56" customWidth="1"/>
    <col min="5814" max="5814" width="0" style="56" hidden="1" customWidth="1"/>
    <col min="5815" max="5815" width="8.85546875" style="56" customWidth="1"/>
    <col min="5816" max="5816" width="1.140625" style="56" customWidth="1"/>
    <col min="5817" max="5817" width="6.28515625" style="56" customWidth="1"/>
    <col min="5818" max="5818" width="10.140625" style="56" customWidth="1"/>
    <col min="5819" max="5819" width="14.140625" style="56" customWidth="1"/>
    <col min="5820" max="5820" width="14.85546875" style="56" customWidth="1"/>
    <col min="5821" max="5821" width="9" style="56" customWidth="1"/>
    <col min="5822" max="5828" width="13" style="56" customWidth="1"/>
    <col min="5829" max="5829" width="0" style="56" hidden="1" customWidth="1"/>
    <col min="5830" max="5830" width="9.7109375" style="56" customWidth="1"/>
    <col min="5831" max="5831" width="2" style="56" customWidth="1"/>
    <col min="5832" max="5832" width="16" style="56" customWidth="1"/>
    <col min="5833" max="5833" width="21.7109375" style="56" customWidth="1"/>
    <col min="5834" max="5834" width="21.5703125" style="56" customWidth="1"/>
    <col min="5835" max="5835" width="0.5703125" style="56" customWidth="1"/>
    <col min="5836" max="5836" width="10.85546875" style="56" customWidth="1"/>
    <col min="5837" max="5837" width="6.140625" style="56" customWidth="1"/>
    <col min="5838" max="5838" width="13.42578125" style="56" customWidth="1"/>
    <col min="5839" max="5839" width="7.85546875" style="56" customWidth="1"/>
    <col min="5840" max="5840" width="8.7109375" style="56" customWidth="1"/>
    <col min="5841" max="5841" width="7" style="56" customWidth="1"/>
    <col min="5842" max="5842" width="11.42578125" style="56"/>
    <col min="5843" max="5843" width="15" style="56" customWidth="1"/>
    <col min="5844" max="5844" width="8.7109375" style="56" customWidth="1"/>
    <col min="5845" max="6065" width="11.42578125" style="56"/>
    <col min="6066" max="6066" width="0.7109375" style="56" customWidth="1"/>
    <col min="6067" max="6069" width="8.85546875" style="56" customWidth="1"/>
    <col min="6070" max="6070" width="0" style="56" hidden="1" customWidth="1"/>
    <col min="6071" max="6071" width="8.85546875" style="56" customWidth="1"/>
    <col min="6072" max="6072" width="1.140625" style="56" customWidth="1"/>
    <col min="6073" max="6073" width="6.28515625" style="56" customWidth="1"/>
    <col min="6074" max="6074" width="10.140625" style="56" customWidth="1"/>
    <col min="6075" max="6075" width="14.140625" style="56" customWidth="1"/>
    <col min="6076" max="6076" width="14.85546875" style="56" customWidth="1"/>
    <col min="6077" max="6077" width="9" style="56" customWidth="1"/>
    <col min="6078" max="6084" width="13" style="56" customWidth="1"/>
    <col min="6085" max="6085" width="0" style="56" hidden="1" customWidth="1"/>
    <col min="6086" max="6086" width="9.7109375" style="56" customWidth="1"/>
    <col min="6087" max="6087" width="2" style="56" customWidth="1"/>
    <col min="6088" max="6088" width="16" style="56" customWidth="1"/>
    <col min="6089" max="6089" width="21.7109375" style="56" customWidth="1"/>
    <col min="6090" max="6090" width="21.5703125" style="56" customWidth="1"/>
    <col min="6091" max="6091" width="0.5703125" style="56" customWidth="1"/>
    <col min="6092" max="6092" width="10.85546875" style="56" customWidth="1"/>
    <col min="6093" max="6093" width="6.140625" style="56" customWidth="1"/>
    <col min="6094" max="6094" width="13.42578125" style="56" customWidth="1"/>
    <col min="6095" max="6095" width="7.85546875" style="56" customWidth="1"/>
    <col min="6096" max="6096" width="8.7109375" style="56" customWidth="1"/>
    <col min="6097" max="6097" width="7" style="56" customWidth="1"/>
    <col min="6098" max="6098" width="11.42578125" style="56"/>
    <col min="6099" max="6099" width="15" style="56" customWidth="1"/>
    <col min="6100" max="6100" width="8.7109375" style="56" customWidth="1"/>
    <col min="6101" max="6321" width="11.42578125" style="56"/>
    <col min="6322" max="6322" width="0.7109375" style="56" customWidth="1"/>
    <col min="6323" max="6325" width="8.85546875" style="56" customWidth="1"/>
    <col min="6326" max="6326" width="0" style="56" hidden="1" customWidth="1"/>
    <col min="6327" max="6327" width="8.85546875" style="56" customWidth="1"/>
    <col min="6328" max="6328" width="1.140625" style="56" customWidth="1"/>
    <col min="6329" max="6329" width="6.28515625" style="56" customWidth="1"/>
    <col min="6330" max="6330" width="10.140625" style="56" customWidth="1"/>
    <col min="6331" max="6331" width="14.140625" style="56" customWidth="1"/>
    <col min="6332" max="6332" width="14.85546875" style="56" customWidth="1"/>
    <col min="6333" max="6333" width="9" style="56" customWidth="1"/>
    <col min="6334" max="6340" width="13" style="56" customWidth="1"/>
    <col min="6341" max="6341" width="0" style="56" hidden="1" customWidth="1"/>
    <col min="6342" max="6342" width="9.7109375" style="56" customWidth="1"/>
    <col min="6343" max="6343" width="2" style="56" customWidth="1"/>
    <col min="6344" max="6344" width="16" style="56" customWidth="1"/>
    <col min="6345" max="6345" width="21.7109375" style="56" customWidth="1"/>
    <col min="6346" max="6346" width="21.5703125" style="56" customWidth="1"/>
    <col min="6347" max="6347" width="0.5703125" style="56" customWidth="1"/>
    <col min="6348" max="6348" width="10.85546875" style="56" customWidth="1"/>
    <col min="6349" max="6349" width="6.140625" style="56" customWidth="1"/>
    <col min="6350" max="6350" width="13.42578125" style="56" customWidth="1"/>
    <col min="6351" max="6351" width="7.85546875" style="56" customWidth="1"/>
    <col min="6352" max="6352" width="8.7109375" style="56" customWidth="1"/>
    <col min="6353" max="6353" width="7" style="56" customWidth="1"/>
    <col min="6354" max="6354" width="11.42578125" style="56"/>
    <col min="6355" max="6355" width="15" style="56" customWidth="1"/>
    <col min="6356" max="6356" width="8.7109375" style="56" customWidth="1"/>
    <col min="6357" max="6577" width="11.42578125" style="56"/>
    <col min="6578" max="6578" width="0.7109375" style="56" customWidth="1"/>
    <col min="6579" max="6581" width="8.85546875" style="56" customWidth="1"/>
    <col min="6582" max="6582" width="0" style="56" hidden="1" customWidth="1"/>
    <col min="6583" max="6583" width="8.85546875" style="56" customWidth="1"/>
    <col min="6584" max="6584" width="1.140625" style="56" customWidth="1"/>
    <col min="6585" max="6585" width="6.28515625" style="56" customWidth="1"/>
    <col min="6586" max="6586" width="10.140625" style="56" customWidth="1"/>
    <col min="6587" max="6587" width="14.140625" style="56" customWidth="1"/>
    <col min="6588" max="6588" width="14.85546875" style="56" customWidth="1"/>
    <col min="6589" max="6589" width="9" style="56" customWidth="1"/>
    <col min="6590" max="6596" width="13" style="56" customWidth="1"/>
    <col min="6597" max="6597" width="0" style="56" hidden="1" customWidth="1"/>
    <col min="6598" max="6598" width="9.7109375" style="56" customWidth="1"/>
    <col min="6599" max="6599" width="2" style="56" customWidth="1"/>
    <col min="6600" max="6600" width="16" style="56" customWidth="1"/>
    <col min="6601" max="6601" width="21.7109375" style="56" customWidth="1"/>
    <col min="6602" max="6602" width="21.5703125" style="56" customWidth="1"/>
    <col min="6603" max="6603" width="0.5703125" style="56" customWidth="1"/>
    <col min="6604" max="6604" width="10.85546875" style="56" customWidth="1"/>
    <col min="6605" max="6605" width="6.140625" style="56" customWidth="1"/>
    <col min="6606" max="6606" width="13.42578125" style="56" customWidth="1"/>
    <col min="6607" max="6607" width="7.85546875" style="56" customWidth="1"/>
    <col min="6608" max="6608" width="8.7109375" style="56" customWidth="1"/>
    <col min="6609" max="6609" width="7" style="56" customWidth="1"/>
    <col min="6610" max="6610" width="11.42578125" style="56"/>
    <col min="6611" max="6611" width="15" style="56" customWidth="1"/>
    <col min="6612" max="6612" width="8.7109375" style="56" customWidth="1"/>
    <col min="6613" max="6833" width="11.42578125" style="56"/>
    <col min="6834" max="6834" width="0.7109375" style="56" customWidth="1"/>
    <col min="6835" max="6837" width="8.85546875" style="56" customWidth="1"/>
    <col min="6838" max="6838" width="0" style="56" hidden="1" customWidth="1"/>
    <col min="6839" max="6839" width="8.85546875" style="56" customWidth="1"/>
    <col min="6840" max="6840" width="1.140625" style="56" customWidth="1"/>
    <col min="6841" max="6841" width="6.28515625" style="56" customWidth="1"/>
    <col min="6842" max="6842" width="10.140625" style="56" customWidth="1"/>
    <col min="6843" max="6843" width="14.140625" style="56" customWidth="1"/>
    <col min="6844" max="6844" width="14.85546875" style="56" customWidth="1"/>
    <col min="6845" max="6845" width="9" style="56" customWidth="1"/>
    <col min="6846" max="6852" width="13" style="56" customWidth="1"/>
    <col min="6853" max="6853" width="0" style="56" hidden="1" customWidth="1"/>
    <col min="6854" max="6854" width="9.7109375" style="56" customWidth="1"/>
    <col min="6855" max="6855" width="2" style="56" customWidth="1"/>
    <col min="6856" max="6856" width="16" style="56" customWidth="1"/>
    <col min="6857" max="6857" width="21.7109375" style="56" customWidth="1"/>
    <col min="6858" max="6858" width="21.5703125" style="56" customWidth="1"/>
    <col min="6859" max="6859" width="0.5703125" style="56" customWidth="1"/>
    <col min="6860" max="6860" width="10.85546875" style="56" customWidth="1"/>
    <col min="6861" max="6861" width="6.140625" style="56" customWidth="1"/>
    <col min="6862" max="6862" width="13.42578125" style="56" customWidth="1"/>
    <col min="6863" max="6863" width="7.85546875" style="56" customWidth="1"/>
    <col min="6864" max="6864" width="8.7109375" style="56" customWidth="1"/>
    <col min="6865" max="6865" width="7" style="56" customWidth="1"/>
    <col min="6866" max="6866" width="11.42578125" style="56"/>
    <col min="6867" max="6867" width="15" style="56" customWidth="1"/>
    <col min="6868" max="6868" width="8.7109375" style="56" customWidth="1"/>
    <col min="6869" max="7089" width="11.42578125" style="56"/>
    <col min="7090" max="7090" width="0.7109375" style="56" customWidth="1"/>
    <col min="7091" max="7093" width="8.85546875" style="56" customWidth="1"/>
    <col min="7094" max="7094" width="0" style="56" hidden="1" customWidth="1"/>
    <col min="7095" max="7095" width="8.85546875" style="56" customWidth="1"/>
    <col min="7096" max="7096" width="1.140625" style="56" customWidth="1"/>
    <col min="7097" max="7097" width="6.28515625" style="56" customWidth="1"/>
    <col min="7098" max="7098" width="10.140625" style="56" customWidth="1"/>
    <col min="7099" max="7099" width="14.140625" style="56" customWidth="1"/>
    <col min="7100" max="7100" width="14.85546875" style="56" customWidth="1"/>
    <col min="7101" max="7101" width="9" style="56" customWidth="1"/>
    <col min="7102" max="7108" width="13" style="56" customWidth="1"/>
    <col min="7109" max="7109" width="0" style="56" hidden="1" customWidth="1"/>
    <col min="7110" max="7110" width="9.7109375" style="56" customWidth="1"/>
    <col min="7111" max="7111" width="2" style="56" customWidth="1"/>
    <col min="7112" max="7112" width="16" style="56" customWidth="1"/>
    <col min="7113" max="7113" width="21.7109375" style="56" customWidth="1"/>
    <col min="7114" max="7114" width="21.5703125" style="56" customWidth="1"/>
    <col min="7115" max="7115" width="0.5703125" style="56" customWidth="1"/>
    <col min="7116" max="7116" width="10.85546875" style="56" customWidth="1"/>
    <col min="7117" max="7117" width="6.140625" style="56" customWidth="1"/>
    <col min="7118" max="7118" width="13.42578125" style="56" customWidth="1"/>
    <col min="7119" max="7119" width="7.85546875" style="56" customWidth="1"/>
    <col min="7120" max="7120" width="8.7109375" style="56" customWidth="1"/>
    <col min="7121" max="7121" width="7" style="56" customWidth="1"/>
    <col min="7122" max="7122" width="11.42578125" style="56"/>
    <col min="7123" max="7123" width="15" style="56" customWidth="1"/>
    <col min="7124" max="7124" width="8.7109375" style="56" customWidth="1"/>
    <col min="7125" max="7345" width="11.42578125" style="56"/>
    <col min="7346" max="7346" width="0.7109375" style="56" customWidth="1"/>
    <col min="7347" max="7349" width="8.85546875" style="56" customWidth="1"/>
    <col min="7350" max="7350" width="0" style="56" hidden="1" customWidth="1"/>
    <col min="7351" max="7351" width="8.85546875" style="56" customWidth="1"/>
    <col min="7352" max="7352" width="1.140625" style="56" customWidth="1"/>
    <col min="7353" max="7353" width="6.28515625" style="56" customWidth="1"/>
    <col min="7354" max="7354" width="10.140625" style="56" customWidth="1"/>
    <col min="7355" max="7355" width="14.140625" style="56" customWidth="1"/>
    <col min="7356" max="7356" width="14.85546875" style="56" customWidth="1"/>
    <col min="7357" max="7357" width="9" style="56" customWidth="1"/>
    <col min="7358" max="7364" width="13" style="56" customWidth="1"/>
    <col min="7365" max="7365" width="0" style="56" hidden="1" customWidth="1"/>
    <col min="7366" max="7366" width="9.7109375" style="56" customWidth="1"/>
    <col min="7367" max="7367" width="2" style="56" customWidth="1"/>
    <col min="7368" max="7368" width="16" style="56" customWidth="1"/>
    <col min="7369" max="7369" width="21.7109375" style="56" customWidth="1"/>
    <col min="7370" max="7370" width="21.5703125" style="56" customWidth="1"/>
    <col min="7371" max="7371" width="0.5703125" style="56" customWidth="1"/>
    <col min="7372" max="7372" width="10.85546875" style="56" customWidth="1"/>
    <col min="7373" max="7373" width="6.140625" style="56" customWidth="1"/>
    <col min="7374" max="7374" width="13.42578125" style="56" customWidth="1"/>
    <col min="7375" max="7375" width="7.85546875" style="56" customWidth="1"/>
    <col min="7376" max="7376" width="8.7109375" style="56" customWidth="1"/>
    <col min="7377" max="7377" width="7" style="56" customWidth="1"/>
    <col min="7378" max="7378" width="11.42578125" style="56"/>
    <col min="7379" max="7379" width="15" style="56" customWidth="1"/>
    <col min="7380" max="7380" width="8.7109375" style="56" customWidth="1"/>
    <col min="7381" max="7601" width="11.42578125" style="56"/>
    <col min="7602" max="7602" width="0.7109375" style="56" customWidth="1"/>
    <col min="7603" max="7605" width="8.85546875" style="56" customWidth="1"/>
    <col min="7606" max="7606" width="0" style="56" hidden="1" customWidth="1"/>
    <col min="7607" max="7607" width="8.85546875" style="56" customWidth="1"/>
    <col min="7608" max="7608" width="1.140625" style="56" customWidth="1"/>
    <col min="7609" max="7609" width="6.28515625" style="56" customWidth="1"/>
    <col min="7610" max="7610" width="10.140625" style="56" customWidth="1"/>
    <col min="7611" max="7611" width="14.140625" style="56" customWidth="1"/>
    <col min="7612" max="7612" width="14.85546875" style="56" customWidth="1"/>
    <col min="7613" max="7613" width="9" style="56" customWidth="1"/>
    <col min="7614" max="7620" width="13" style="56" customWidth="1"/>
    <col min="7621" max="7621" width="0" style="56" hidden="1" customWidth="1"/>
    <col min="7622" max="7622" width="9.7109375" style="56" customWidth="1"/>
    <col min="7623" max="7623" width="2" style="56" customWidth="1"/>
    <col min="7624" max="7624" width="16" style="56" customWidth="1"/>
    <col min="7625" max="7625" width="21.7109375" style="56" customWidth="1"/>
    <col min="7626" max="7626" width="21.5703125" style="56" customWidth="1"/>
    <col min="7627" max="7627" width="0.5703125" style="56" customWidth="1"/>
    <col min="7628" max="7628" width="10.85546875" style="56" customWidth="1"/>
    <col min="7629" max="7629" width="6.140625" style="56" customWidth="1"/>
    <col min="7630" max="7630" width="13.42578125" style="56" customWidth="1"/>
    <col min="7631" max="7631" width="7.85546875" style="56" customWidth="1"/>
    <col min="7632" max="7632" width="8.7109375" style="56" customWidth="1"/>
    <col min="7633" max="7633" width="7" style="56" customWidth="1"/>
    <col min="7634" max="7634" width="11.42578125" style="56"/>
    <col min="7635" max="7635" width="15" style="56" customWidth="1"/>
    <col min="7636" max="7636" width="8.7109375" style="56" customWidth="1"/>
    <col min="7637" max="7857" width="11.42578125" style="56"/>
    <col min="7858" max="7858" width="0.7109375" style="56" customWidth="1"/>
    <col min="7859" max="7861" width="8.85546875" style="56" customWidth="1"/>
    <col min="7862" max="7862" width="0" style="56" hidden="1" customWidth="1"/>
    <col min="7863" max="7863" width="8.85546875" style="56" customWidth="1"/>
    <col min="7864" max="7864" width="1.140625" style="56" customWidth="1"/>
    <col min="7865" max="7865" width="6.28515625" style="56" customWidth="1"/>
    <col min="7866" max="7866" width="10.140625" style="56" customWidth="1"/>
    <col min="7867" max="7867" width="14.140625" style="56" customWidth="1"/>
    <col min="7868" max="7868" width="14.85546875" style="56" customWidth="1"/>
    <col min="7869" max="7869" width="9" style="56" customWidth="1"/>
    <col min="7870" max="7876" width="13" style="56" customWidth="1"/>
    <col min="7877" max="7877" width="0" style="56" hidden="1" customWidth="1"/>
    <col min="7878" max="7878" width="9.7109375" style="56" customWidth="1"/>
    <col min="7879" max="7879" width="2" style="56" customWidth="1"/>
    <col min="7880" max="7880" width="16" style="56" customWidth="1"/>
    <col min="7881" max="7881" width="21.7109375" style="56" customWidth="1"/>
    <col min="7882" max="7882" width="21.5703125" style="56" customWidth="1"/>
    <col min="7883" max="7883" width="0.5703125" style="56" customWidth="1"/>
    <col min="7884" max="7884" width="10.85546875" style="56" customWidth="1"/>
    <col min="7885" max="7885" width="6.140625" style="56" customWidth="1"/>
    <col min="7886" max="7886" width="13.42578125" style="56" customWidth="1"/>
    <col min="7887" max="7887" width="7.85546875" style="56" customWidth="1"/>
    <col min="7888" max="7888" width="8.7109375" style="56" customWidth="1"/>
    <col min="7889" max="7889" width="7" style="56" customWidth="1"/>
    <col min="7890" max="7890" width="11.42578125" style="56"/>
    <col min="7891" max="7891" width="15" style="56" customWidth="1"/>
    <col min="7892" max="7892" width="8.7109375" style="56" customWidth="1"/>
    <col min="7893" max="8113" width="11.42578125" style="56"/>
    <col min="8114" max="8114" width="0.7109375" style="56" customWidth="1"/>
    <col min="8115" max="8117" width="8.85546875" style="56" customWidth="1"/>
    <col min="8118" max="8118" width="0" style="56" hidden="1" customWidth="1"/>
    <col min="8119" max="8119" width="8.85546875" style="56" customWidth="1"/>
    <col min="8120" max="8120" width="1.140625" style="56" customWidth="1"/>
    <col min="8121" max="8121" width="6.28515625" style="56" customWidth="1"/>
    <col min="8122" max="8122" width="10.140625" style="56" customWidth="1"/>
    <col min="8123" max="8123" width="14.140625" style="56" customWidth="1"/>
    <col min="8124" max="8124" width="14.85546875" style="56" customWidth="1"/>
    <col min="8125" max="8125" width="9" style="56" customWidth="1"/>
    <col min="8126" max="8132" width="13" style="56" customWidth="1"/>
    <col min="8133" max="8133" width="0" style="56" hidden="1" customWidth="1"/>
    <col min="8134" max="8134" width="9.7109375" style="56" customWidth="1"/>
    <col min="8135" max="8135" width="2" style="56" customWidth="1"/>
    <col min="8136" max="8136" width="16" style="56" customWidth="1"/>
    <col min="8137" max="8137" width="21.7109375" style="56" customWidth="1"/>
    <col min="8138" max="8138" width="21.5703125" style="56" customWidth="1"/>
    <col min="8139" max="8139" width="0.5703125" style="56" customWidth="1"/>
    <col min="8140" max="8140" width="10.85546875" style="56" customWidth="1"/>
    <col min="8141" max="8141" width="6.140625" style="56" customWidth="1"/>
    <col min="8142" max="8142" width="13.42578125" style="56" customWidth="1"/>
    <col min="8143" max="8143" width="7.85546875" style="56" customWidth="1"/>
    <col min="8144" max="8144" width="8.7109375" style="56" customWidth="1"/>
    <col min="8145" max="8145" width="7" style="56" customWidth="1"/>
    <col min="8146" max="8146" width="11.42578125" style="56"/>
    <col min="8147" max="8147" width="15" style="56" customWidth="1"/>
    <col min="8148" max="8148" width="8.7109375" style="56" customWidth="1"/>
    <col min="8149" max="8369" width="11.42578125" style="56"/>
    <col min="8370" max="8370" width="0.7109375" style="56" customWidth="1"/>
    <col min="8371" max="8373" width="8.85546875" style="56" customWidth="1"/>
    <col min="8374" max="8374" width="0" style="56" hidden="1" customWidth="1"/>
    <col min="8375" max="8375" width="8.85546875" style="56" customWidth="1"/>
    <col min="8376" max="8376" width="1.140625" style="56" customWidth="1"/>
    <col min="8377" max="8377" width="6.28515625" style="56" customWidth="1"/>
    <col min="8378" max="8378" width="10.140625" style="56" customWidth="1"/>
    <col min="8379" max="8379" width="14.140625" style="56" customWidth="1"/>
    <col min="8380" max="8380" width="14.85546875" style="56" customWidth="1"/>
    <col min="8381" max="8381" width="9" style="56" customWidth="1"/>
    <col min="8382" max="8388" width="13" style="56" customWidth="1"/>
    <col min="8389" max="8389" width="0" style="56" hidden="1" customWidth="1"/>
    <col min="8390" max="8390" width="9.7109375" style="56" customWidth="1"/>
    <col min="8391" max="8391" width="2" style="56" customWidth="1"/>
    <col min="8392" max="8392" width="16" style="56" customWidth="1"/>
    <col min="8393" max="8393" width="21.7109375" style="56" customWidth="1"/>
    <col min="8394" max="8394" width="21.5703125" style="56" customWidth="1"/>
    <col min="8395" max="8395" width="0.5703125" style="56" customWidth="1"/>
    <col min="8396" max="8396" width="10.85546875" style="56" customWidth="1"/>
    <col min="8397" max="8397" width="6.140625" style="56" customWidth="1"/>
    <col min="8398" max="8398" width="13.42578125" style="56" customWidth="1"/>
    <col min="8399" max="8399" width="7.85546875" style="56" customWidth="1"/>
    <col min="8400" max="8400" width="8.7109375" style="56" customWidth="1"/>
    <col min="8401" max="8401" width="7" style="56" customWidth="1"/>
    <col min="8402" max="8402" width="11.42578125" style="56"/>
    <col min="8403" max="8403" width="15" style="56" customWidth="1"/>
    <col min="8404" max="8404" width="8.7109375" style="56" customWidth="1"/>
    <col min="8405" max="8625" width="11.42578125" style="56"/>
    <col min="8626" max="8626" width="0.7109375" style="56" customWidth="1"/>
    <col min="8627" max="8629" width="8.85546875" style="56" customWidth="1"/>
    <col min="8630" max="8630" width="0" style="56" hidden="1" customWidth="1"/>
    <col min="8631" max="8631" width="8.85546875" style="56" customWidth="1"/>
    <col min="8632" max="8632" width="1.140625" style="56" customWidth="1"/>
    <col min="8633" max="8633" width="6.28515625" style="56" customWidth="1"/>
    <col min="8634" max="8634" width="10.140625" style="56" customWidth="1"/>
    <col min="8635" max="8635" width="14.140625" style="56" customWidth="1"/>
    <col min="8636" max="8636" width="14.85546875" style="56" customWidth="1"/>
    <col min="8637" max="8637" width="9" style="56" customWidth="1"/>
    <col min="8638" max="8644" width="13" style="56" customWidth="1"/>
    <col min="8645" max="8645" width="0" style="56" hidden="1" customWidth="1"/>
    <col min="8646" max="8646" width="9.7109375" style="56" customWidth="1"/>
    <col min="8647" max="8647" width="2" style="56" customWidth="1"/>
    <col min="8648" max="8648" width="16" style="56" customWidth="1"/>
    <col min="8649" max="8649" width="21.7109375" style="56" customWidth="1"/>
    <col min="8650" max="8650" width="21.5703125" style="56" customWidth="1"/>
    <col min="8651" max="8651" width="0.5703125" style="56" customWidth="1"/>
    <col min="8652" max="8652" width="10.85546875" style="56" customWidth="1"/>
    <col min="8653" max="8653" width="6.140625" style="56" customWidth="1"/>
    <col min="8654" max="8654" width="13.42578125" style="56" customWidth="1"/>
    <col min="8655" max="8655" width="7.85546875" style="56" customWidth="1"/>
    <col min="8656" max="8656" width="8.7109375" style="56" customWidth="1"/>
    <col min="8657" max="8657" width="7" style="56" customWidth="1"/>
    <col min="8658" max="8658" width="11.42578125" style="56"/>
    <col min="8659" max="8659" width="15" style="56" customWidth="1"/>
    <col min="8660" max="8660" width="8.7109375" style="56" customWidth="1"/>
    <col min="8661" max="8881" width="11.42578125" style="56"/>
    <col min="8882" max="8882" width="0.7109375" style="56" customWidth="1"/>
    <col min="8883" max="8885" width="8.85546875" style="56" customWidth="1"/>
    <col min="8886" max="8886" width="0" style="56" hidden="1" customWidth="1"/>
    <col min="8887" max="8887" width="8.85546875" style="56" customWidth="1"/>
    <col min="8888" max="8888" width="1.140625" style="56" customWidth="1"/>
    <col min="8889" max="8889" width="6.28515625" style="56" customWidth="1"/>
    <col min="8890" max="8890" width="10.140625" style="56" customWidth="1"/>
    <col min="8891" max="8891" width="14.140625" style="56" customWidth="1"/>
    <col min="8892" max="8892" width="14.85546875" style="56" customWidth="1"/>
    <col min="8893" max="8893" width="9" style="56" customWidth="1"/>
    <col min="8894" max="8900" width="13" style="56" customWidth="1"/>
    <col min="8901" max="8901" width="0" style="56" hidden="1" customWidth="1"/>
    <col min="8902" max="8902" width="9.7109375" style="56" customWidth="1"/>
    <col min="8903" max="8903" width="2" style="56" customWidth="1"/>
    <col min="8904" max="8904" width="16" style="56" customWidth="1"/>
    <col min="8905" max="8905" width="21.7109375" style="56" customWidth="1"/>
    <col min="8906" max="8906" width="21.5703125" style="56" customWidth="1"/>
    <col min="8907" max="8907" width="0.5703125" style="56" customWidth="1"/>
    <col min="8908" max="8908" width="10.85546875" style="56" customWidth="1"/>
    <col min="8909" max="8909" width="6.140625" style="56" customWidth="1"/>
    <col min="8910" max="8910" width="13.42578125" style="56" customWidth="1"/>
    <col min="8911" max="8911" width="7.85546875" style="56" customWidth="1"/>
    <col min="8912" max="8912" width="8.7109375" style="56" customWidth="1"/>
    <col min="8913" max="8913" width="7" style="56" customWidth="1"/>
    <col min="8914" max="8914" width="11.42578125" style="56"/>
    <col min="8915" max="8915" width="15" style="56" customWidth="1"/>
    <col min="8916" max="8916" width="8.7109375" style="56" customWidth="1"/>
    <col min="8917" max="9137" width="11.42578125" style="56"/>
    <col min="9138" max="9138" width="0.7109375" style="56" customWidth="1"/>
    <col min="9139" max="9141" width="8.85546875" style="56" customWidth="1"/>
    <col min="9142" max="9142" width="0" style="56" hidden="1" customWidth="1"/>
    <col min="9143" max="9143" width="8.85546875" style="56" customWidth="1"/>
    <col min="9144" max="9144" width="1.140625" style="56" customWidth="1"/>
    <col min="9145" max="9145" width="6.28515625" style="56" customWidth="1"/>
    <col min="9146" max="9146" width="10.140625" style="56" customWidth="1"/>
    <col min="9147" max="9147" width="14.140625" style="56" customWidth="1"/>
    <col min="9148" max="9148" width="14.85546875" style="56" customWidth="1"/>
    <col min="9149" max="9149" width="9" style="56" customWidth="1"/>
    <col min="9150" max="9156" width="13" style="56" customWidth="1"/>
    <col min="9157" max="9157" width="0" style="56" hidden="1" customWidth="1"/>
    <col min="9158" max="9158" width="9.7109375" style="56" customWidth="1"/>
    <col min="9159" max="9159" width="2" style="56" customWidth="1"/>
    <col min="9160" max="9160" width="16" style="56" customWidth="1"/>
    <col min="9161" max="9161" width="21.7109375" style="56" customWidth="1"/>
    <col min="9162" max="9162" width="21.5703125" style="56" customWidth="1"/>
    <col min="9163" max="9163" width="0.5703125" style="56" customWidth="1"/>
    <col min="9164" max="9164" width="10.85546875" style="56" customWidth="1"/>
    <col min="9165" max="9165" width="6.140625" style="56" customWidth="1"/>
    <col min="9166" max="9166" width="13.42578125" style="56" customWidth="1"/>
    <col min="9167" max="9167" width="7.85546875" style="56" customWidth="1"/>
    <col min="9168" max="9168" width="8.7109375" style="56" customWidth="1"/>
    <col min="9169" max="9169" width="7" style="56" customWidth="1"/>
    <col min="9170" max="9170" width="11.42578125" style="56"/>
    <col min="9171" max="9171" width="15" style="56" customWidth="1"/>
    <col min="9172" max="9172" width="8.7109375" style="56" customWidth="1"/>
    <col min="9173" max="9393" width="11.42578125" style="56"/>
    <col min="9394" max="9394" width="0.7109375" style="56" customWidth="1"/>
    <col min="9395" max="9397" width="8.85546875" style="56" customWidth="1"/>
    <col min="9398" max="9398" width="0" style="56" hidden="1" customWidth="1"/>
    <col min="9399" max="9399" width="8.85546875" style="56" customWidth="1"/>
    <col min="9400" max="9400" width="1.140625" style="56" customWidth="1"/>
    <col min="9401" max="9401" width="6.28515625" style="56" customWidth="1"/>
    <col min="9402" max="9402" width="10.140625" style="56" customWidth="1"/>
    <col min="9403" max="9403" width="14.140625" style="56" customWidth="1"/>
    <col min="9404" max="9404" width="14.85546875" style="56" customWidth="1"/>
    <col min="9405" max="9405" width="9" style="56" customWidth="1"/>
    <col min="9406" max="9412" width="13" style="56" customWidth="1"/>
    <col min="9413" max="9413" width="0" style="56" hidden="1" customWidth="1"/>
    <col min="9414" max="9414" width="9.7109375" style="56" customWidth="1"/>
    <col min="9415" max="9415" width="2" style="56" customWidth="1"/>
    <col min="9416" max="9416" width="16" style="56" customWidth="1"/>
    <col min="9417" max="9417" width="21.7109375" style="56" customWidth="1"/>
    <col min="9418" max="9418" width="21.5703125" style="56" customWidth="1"/>
    <col min="9419" max="9419" width="0.5703125" style="56" customWidth="1"/>
    <col min="9420" max="9420" width="10.85546875" style="56" customWidth="1"/>
    <col min="9421" max="9421" width="6.140625" style="56" customWidth="1"/>
    <col min="9422" max="9422" width="13.42578125" style="56" customWidth="1"/>
    <col min="9423" max="9423" width="7.85546875" style="56" customWidth="1"/>
    <col min="9424" max="9424" width="8.7109375" style="56" customWidth="1"/>
    <col min="9425" max="9425" width="7" style="56" customWidth="1"/>
    <col min="9426" max="9426" width="11.42578125" style="56"/>
    <col min="9427" max="9427" width="15" style="56" customWidth="1"/>
    <col min="9428" max="9428" width="8.7109375" style="56" customWidth="1"/>
    <col min="9429" max="9649" width="11.42578125" style="56"/>
    <col min="9650" max="9650" width="0.7109375" style="56" customWidth="1"/>
    <col min="9651" max="9653" width="8.85546875" style="56" customWidth="1"/>
    <col min="9654" max="9654" width="0" style="56" hidden="1" customWidth="1"/>
    <col min="9655" max="9655" width="8.85546875" style="56" customWidth="1"/>
    <col min="9656" max="9656" width="1.140625" style="56" customWidth="1"/>
    <col min="9657" max="9657" width="6.28515625" style="56" customWidth="1"/>
    <col min="9658" max="9658" width="10.140625" style="56" customWidth="1"/>
    <col min="9659" max="9659" width="14.140625" style="56" customWidth="1"/>
    <col min="9660" max="9660" width="14.85546875" style="56" customWidth="1"/>
    <col min="9661" max="9661" width="9" style="56" customWidth="1"/>
    <col min="9662" max="9668" width="13" style="56" customWidth="1"/>
    <col min="9669" max="9669" width="0" style="56" hidden="1" customWidth="1"/>
    <col min="9670" max="9670" width="9.7109375" style="56" customWidth="1"/>
    <col min="9671" max="9671" width="2" style="56" customWidth="1"/>
    <col min="9672" max="9672" width="16" style="56" customWidth="1"/>
    <col min="9673" max="9673" width="21.7109375" style="56" customWidth="1"/>
    <col min="9674" max="9674" width="21.5703125" style="56" customWidth="1"/>
    <col min="9675" max="9675" width="0.5703125" style="56" customWidth="1"/>
    <col min="9676" max="9676" width="10.85546875" style="56" customWidth="1"/>
    <col min="9677" max="9677" width="6.140625" style="56" customWidth="1"/>
    <col min="9678" max="9678" width="13.42578125" style="56" customWidth="1"/>
    <col min="9679" max="9679" width="7.85546875" style="56" customWidth="1"/>
    <col min="9680" max="9680" width="8.7109375" style="56" customWidth="1"/>
    <col min="9681" max="9681" width="7" style="56" customWidth="1"/>
    <col min="9682" max="9682" width="11.42578125" style="56"/>
    <col min="9683" max="9683" width="15" style="56" customWidth="1"/>
    <col min="9684" max="9684" width="8.7109375" style="56" customWidth="1"/>
    <col min="9685" max="9905" width="11.42578125" style="56"/>
    <col min="9906" max="9906" width="0.7109375" style="56" customWidth="1"/>
    <col min="9907" max="9909" width="8.85546875" style="56" customWidth="1"/>
    <col min="9910" max="9910" width="0" style="56" hidden="1" customWidth="1"/>
    <col min="9911" max="9911" width="8.85546875" style="56" customWidth="1"/>
    <col min="9912" max="9912" width="1.140625" style="56" customWidth="1"/>
    <col min="9913" max="9913" width="6.28515625" style="56" customWidth="1"/>
    <col min="9914" max="9914" width="10.140625" style="56" customWidth="1"/>
    <col min="9915" max="9915" width="14.140625" style="56" customWidth="1"/>
    <col min="9916" max="9916" width="14.85546875" style="56" customWidth="1"/>
    <col min="9917" max="9917" width="9" style="56" customWidth="1"/>
    <col min="9918" max="9924" width="13" style="56" customWidth="1"/>
    <col min="9925" max="9925" width="0" style="56" hidden="1" customWidth="1"/>
    <col min="9926" max="9926" width="9.7109375" style="56" customWidth="1"/>
    <col min="9927" max="9927" width="2" style="56" customWidth="1"/>
    <col min="9928" max="9928" width="16" style="56" customWidth="1"/>
    <col min="9929" max="9929" width="21.7109375" style="56" customWidth="1"/>
    <col min="9930" max="9930" width="21.5703125" style="56" customWidth="1"/>
    <col min="9931" max="9931" width="0.5703125" style="56" customWidth="1"/>
    <col min="9932" max="9932" width="10.85546875" style="56" customWidth="1"/>
    <col min="9933" max="9933" width="6.140625" style="56" customWidth="1"/>
    <col min="9934" max="9934" width="13.42578125" style="56" customWidth="1"/>
    <col min="9935" max="9935" width="7.85546875" style="56" customWidth="1"/>
    <col min="9936" max="9936" width="8.7109375" style="56" customWidth="1"/>
    <col min="9937" max="9937" width="7" style="56" customWidth="1"/>
    <col min="9938" max="9938" width="11.42578125" style="56"/>
    <col min="9939" max="9939" width="15" style="56" customWidth="1"/>
    <col min="9940" max="9940" width="8.7109375" style="56" customWidth="1"/>
    <col min="9941" max="10161" width="11.42578125" style="56"/>
    <col min="10162" max="10162" width="0.7109375" style="56" customWidth="1"/>
    <col min="10163" max="10165" width="8.85546875" style="56" customWidth="1"/>
    <col min="10166" max="10166" width="0" style="56" hidden="1" customWidth="1"/>
    <col min="10167" max="10167" width="8.85546875" style="56" customWidth="1"/>
    <col min="10168" max="10168" width="1.140625" style="56" customWidth="1"/>
    <col min="10169" max="10169" width="6.28515625" style="56" customWidth="1"/>
    <col min="10170" max="10170" width="10.140625" style="56" customWidth="1"/>
    <col min="10171" max="10171" width="14.140625" style="56" customWidth="1"/>
    <col min="10172" max="10172" width="14.85546875" style="56" customWidth="1"/>
    <col min="10173" max="10173" width="9" style="56" customWidth="1"/>
    <col min="10174" max="10180" width="13" style="56" customWidth="1"/>
    <col min="10181" max="10181" width="0" style="56" hidden="1" customWidth="1"/>
    <col min="10182" max="10182" width="9.7109375" style="56" customWidth="1"/>
    <col min="10183" max="10183" width="2" style="56" customWidth="1"/>
    <col min="10184" max="10184" width="16" style="56" customWidth="1"/>
    <col min="10185" max="10185" width="21.7109375" style="56" customWidth="1"/>
    <col min="10186" max="10186" width="21.5703125" style="56" customWidth="1"/>
    <col min="10187" max="10187" width="0.5703125" style="56" customWidth="1"/>
    <col min="10188" max="10188" width="10.85546875" style="56" customWidth="1"/>
    <col min="10189" max="10189" width="6.140625" style="56" customWidth="1"/>
    <col min="10190" max="10190" width="13.42578125" style="56" customWidth="1"/>
    <col min="10191" max="10191" width="7.85546875" style="56" customWidth="1"/>
    <col min="10192" max="10192" width="8.7109375" style="56" customWidth="1"/>
    <col min="10193" max="10193" width="7" style="56" customWidth="1"/>
    <col min="10194" max="10194" width="11.42578125" style="56"/>
    <col min="10195" max="10195" width="15" style="56" customWidth="1"/>
    <col min="10196" max="10196" width="8.7109375" style="56" customWidth="1"/>
    <col min="10197" max="10417" width="11.42578125" style="56"/>
    <col min="10418" max="10418" width="0.7109375" style="56" customWidth="1"/>
    <col min="10419" max="10421" width="8.85546875" style="56" customWidth="1"/>
    <col min="10422" max="10422" width="0" style="56" hidden="1" customWidth="1"/>
    <col min="10423" max="10423" width="8.85546875" style="56" customWidth="1"/>
    <col min="10424" max="10424" width="1.140625" style="56" customWidth="1"/>
    <col min="10425" max="10425" width="6.28515625" style="56" customWidth="1"/>
    <col min="10426" max="10426" width="10.140625" style="56" customWidth="1"/>
    <col min="10427" max="10427" width="14.140625" style="56" customWidth="1"/>
    <col min="10428" max="10428" width="14.85546875" style="56" customWidth="1"/>
    <col min="10429" max="10429" width="9" style="56" customWidth="1"/>
    <col min="10430" max="10436" width="13" style="56" customWidth="1"/>
    <col min="10437" max="10437" width="0" style="56" hidden="1" customWidth="1"/>
    <col min="10438" max="10438" width="9.7109375" style="56" customWidth="1"/>
    <col min="10439" max="10439" width="2" style="56" customWidth="1"/>
    <col min="10440" max="10440" width="16" style="56" customWidth="1"/>
    <col min="10441" max="10441" width="21.7109375" style="56" customWidth="1"/>
    <col min="10442" max="10442" width="21.5703125" style="56" customWidth="1"/>
    <col min="10443" max="10443" width="0.5703125" style="56" customWidth="1"/>
    <col min="10444" max="10444" width="10.85546875" style="56" customWidth="1"/>
    <col min="10445" max="10445" width="6.140625" style="56" customWidth="1"/>
    <col min="10446" max="10446" width="13.42578125" style="56" customWidth="1"/>
    <col min="10447" max="10447" width="7.85546875" style="56" customWidth="1"/>
    <col min="10448" max="10448" width="8.7109375" style="56" customWidth="1"/>
    <col min="10449" max="10449" width="7" style="56" customWidth="1"/>
    <col min="10450" max="10450" width="11.42578125" style="56"/>
    <col min="10451" max="10451" width="15" style="56" customWidth="1"/>
    <col min="10452" max="10452" width="8.7109375" style="56" customWidth="1"/>
    <col min="10453" max="10673" width="11.42578125" style="56"/>
    <col min="10674" max="10674" width="0.7109375" style="56" customWidth="1"/>
    <col min="10675" max="10677" width="8.85546875" style="56" customWidth="1"/>
    <col min="10678" max="10678" width="0" style="56" hidden="1" customWidth="1"/>
    <col min="10679" max="10679" width="8.85546875" style="56" customWidth="1"/>
    <col min="10680" max="10680" width="1.140625" style="56" customWidth="1"/>
    <col min="10681" max="10681" width="6.28515625" style="56" customWidth="1"/>
    <col min="10682" max="10682" width="10.140625" style="56" customWidth="1"/>
    <col min="10683" max="10683" width="14.140625" style="56" customWidth="1"/>
    <col min="10684" max="10684" width="14.85546875" style="56" customWidth="1"/>
    <col min="10685" max="10685" width="9" style="56" customWidth="1"/>
    <col min="10686" max="10692" width="13" style="56" customWidth="1"/>
    <col min="10693" max="10693" width="0" style="56" hidden="1" customWidth="1"/>
    <col min="10694" max="10694" width="9.7109375" style="56" customWidth="1"/>
    <col min="10695" max="10695" width="2" style="56" customWidth="1"/>
    <col min="10696" max="10696" width="16" style="56" customWidth="1"/>
    <col min="10697" max="10697" width="21.7109375" style="56" customWidth="1"/>
    <col min="10698" max="10698" width="21.5703125" style="56" customWidth="1"/>
    <col min="10699" max="10699" width="0.5703125" style="56" customWidth="1"/>
    <col min="10700" max="10700" width="10.85546875" style="56" customWidth="1"/>
    <col min="10701" max="10701" width="6.140625" style="56" customWidth="1"/>
    <col min="10702" max="10702" width="13.42578125" style="56" customWidth="1"/>
    <col min="10703" max="10703" width="7.85546875" style="56" customWidth="1"/>
    <col min="10704" max="10704" width="8.7109375" style="56" customWidth="1"/>
    <col min="10705" max="10705" width="7" style="56" customWidth="1"/>
    <col min="10706" max="10706" width="11.42578125" style="56"/>
    <col min="10707" max="10707" width="15" style="56" customWidth="1"/>
    <col min="10708" max="10708" width="8.7109375" style="56" customWidth="1"/>
    <col min="10709" max="10929" width="11.42578125" style="56"/>
    <col min="10930" max="10930" width="0.7109375" style="56" customWidth="1"/>
    <col min="10931" max="10933" width="8.85546875" style="56" customWidth="1"/>
    <col min="10934" max="10934" width="0" style="56" hidden="1" customWidth="1"/>
    <col min="10935" max="10935" width="8.85546875" style="56" customWidth="1"/>
    <col min="10936" max="10936" width="1.140625" style="56" customWidth="1"/>
    <col min="10937" max="10937" width="6.28515625" style="56" customWidth="1"/>
    <col min="10938" max="10938" width="10.140625" style="56" customWidth="1"/>
    <col min="10939" max="10939" width="14.140625" style="56" customWidth="1"/>
    <col min="10940" max="10940" width="14.85546875" style="56" customWidth="1"/>
    <col min="10941" max="10941" width="9" style="56" customWidth="1"/>
    <col min="10942" max="10948" width="13" style="56" customWidth="1"/>
    <col min="10949" max="10949" width="0" style="56" hidden="1" customWidth="1"/>
    <col min="10950" max="10950" width="9.7109375" style="56" customWidth="1"/>
    <col min="10951" max="10951" width="2" style="56" customWidth="1"/>
    <col min="10952" max="10952" width="16" style="56" customWidth="1"/>
    <col min="10953" max="10953" width="21.7109375" style="56" customWidth="1"/>
    <col min="10954" max="10954" width="21.5703125" style="56" customWidth="1"/>
    <col min="10955" max="10955" width="0.5703125" style="56" customWidth="1"/>
    <col min="10956" max="10956" width="10.85546875" style="56" customWidth="1"/>
    <col min="10957" max="10957" width="6.140625" style="56" customWidth="1"/>
    <col min="10958" max="10958" width="13.42578125" style="56" customWidth="1"/>
    <col min="10959" max="10959" width="7.85546875" style="56" customWidth="1"/>
    <col min="10960" max="10960" width="8.7109375" style="56" customWidth="1"/>
    <col min="10961" max="10961" width="7" style="56" customWidth="1"/>
    <col min="10962" max="10962" width="11.42578125" style="56"/>
    <col min="10963" max="10963" width="15" style="56" customWidth="1"/>
    <col min="10964" max="10964" width="8.7109375" style="56" customWidth="1"/>
    <col min="10965" max="11185" width="11.42578125" style="56"/>
    <col min="11186" max="11186" width="0.7109375" style="56" customWidth="1"/>
    <col min="11187" max="11189" width="8.85546875" style="56" customWidth="1"/>
    <col min="11190" max="11190" width="0" style="56" hidden="1" customWidth="1"/>
    <col min="11191" max="11191" width="8.85546875" style="56" customWidth="1"/>
    <col min="11192" max="11192" width="1.140625" style="56" customWidth="1"/>
    <col min="11193" max="11193" width="6.28515625" style="56" customWidth="1"/>
    <col min="11194" max="11194" width="10.140625" style="56" customWidth="1"/>
    <col min="11195" max="11195" width="14.140625" style="56" customWidth="1"/>
    <col min="11196" max="11196" width="14.85546875" style="56" customWidth="1"/>
    <col min="11197" max="11197" width="9" style="56" customWidth="1"/>
    <col min="11198" max="11204" width="13" style="56" customWidth="1"/>
    <col min="11205" max="11205" width="0" style="56" hidden="1" customWidth="1"/>
    <col min="11206" max="11206" width="9.7109375" style="56" customWidth="1"/>
    <col min="11207" max="11207" width="2" style="56" customWidth="1"/>
    <col min="11208" max="11208" width="16" style="56" customWidth="1"/>
    <col min="11209" max="11209" width="21.7109375" style="56" customWidth="1"/>
    <col min="11210" max="11210" width="21.5703125" style="56" customWidth="1"/>
    <col min="11211" max="11211" width="0.5703125" style="56" customWidth="1"/>
    <col min="11212" max="11212" width="10.85546875" style="56" customWidth="1"/>
    <col min="11213" max="11213" width="6.140625" style="56" customWidth="1"/>
    <col min="11214" max="11214" width="13.42578125" style="56" customWidth="1"/>
    <col min="11215" max="11215" width="7.85546875" style="56" customWidth="1"/>
    <col min="11216" max="11216" width="8.7109375" style="56" customWidth="1"/>
    <col min="11217" max="11217" width="7" style="56" customWidth="1"/>
    <col min="11218" max="11218" width="11.42578125" style="56"/>
    <col min="11219" max="11219" width="15" style="56" customWidth="1"/>
    <col min="11220" max="11220" width="8.7109375" style="56" customWidth="1"/>
    <col min="11221" max="11441" width="11.42578125" style="56"/>
    <col min="11442" max="11442" width="0.7109375" style="56" customWidth="1"/>
    <col min="11443" max="11445" width="8.85546875" style="56" customWidth="1"/>
    <col min="11446" max="11446" width="0" style="56" hidden="1" customWidth="1"/>
    <col min="11447" max="11447" width="8.85546875" style="56" customWidth="1"/>
    <col min="11448" max="11448" width="1.140625" style="56" customWidth="1"/>
    <col min="11449" max="11449" width="6.28515625" style="56" customWidth="1"/>
    <col min="11450" max="11450" width="10.140625" style="56" customWidth="1"/>
    <col min="11451" max="11451" width="14.140625" style="56" customWidth="1"/>
    <col min="11452" max="11452" width="14.85546875" style="56" customWidth="1"/>
    <col min="11453" max="11453" width="9" style="56" customWidth="1"/>
    <col min="11454" max="11460" width="13" style="56" customWidth="1"/>
    <col min="11461" max="11461" width="0" style="56" hidden="1" customWidth="1"/>
    <col min="11462" max="11462" width="9.7109375" style="56" customWidth="1"/>
    <col min="11463" max="11463" width="2" style="56" customWidth="1"/>
    <col min="11464" max="11464" width="16" style="56" customWidth="1"/>
    <col min="11465" max="11465" width="21.7109375" style="56" customWidth="1"/>
    <col min="11466" max="11466" width="21.5703125" style="56" customWidth="1"/>
    <col min="11467" max="11467" width="0.5703125" style="56" customWidth="1"/>
    <col min="11468" max="11468" width="10.85546875" style="56" customWidth="1"/>
    <col min="11469" max="11469" width="6.140625" style="56" customWidth="1"/>
    <col min="11470" max="11470" width="13.42578125" style="56" customWidth="1"/>
    <col min="11471" max="11471" width="7.85546875" style="56" customWidth="1"/>
    <col min="11472" max="11472" width="8.7109375" style="56" customWidth="1"/>
    <col min="11473" max="11473" width="7" style="56" customWidth="1"/>
    <col min="11474" max="11474" width="11.42578125" style="56"/>
    <col min="11475" max="11475" width="15" style="56" customWidth="1"/>
    <col min="11476" max="11476" width="8.7109375" style="56" customWidth="1"/>
    <col min="11477" max="11697" width="11.42578125" style="56"/>
    <col min="11698" max="11698" width="0.7109375" style="56" customWidth="1"/>
    <col min="11699" max="11701" width="8.85546875" style="56" customWidth="1"/>
    <col min="11702" max="11702" width="0" style="56" hidden="1" customWidth="1"/>
    <col min="11703" max="11703" width="8.85546875" style="56" customWidth="1"/>
    <col min="11704" max="11704" width="1.140625" style="56" customWidth="1"/>
    <col min="11705" max="11705" width="6.28515625" style="56" customWidth="1"/>
    <col min="11706" max="11706" width="10.140625" style="56" customWidth="1"/>
    <col min="11707" max="11707" width="14.140625" style="56" customWidth="1"/>
    <col min="11708" max="11708" width="14.85546875" style="56" customWidth="1"/>
    <col min="11709" max="11709" width="9" style="56" customWidth="1"/>
    <col min="11710" max="11716" width="13" style="56" customWidth="1"/>
    <col min="11717" max="11717" width="0" style="56" hidden="1" customWidth="1"/>
    <col min="11718" max="11718" width="9.7109375" style="56" customWidth="1"/>
    <col min="11719" max="11719" width="2" style="56" customWidth="1"/>
    <col min="11720" max="11720" width="16" style="56" customWidth="1"/>
    <col min="11721" max="11721" width="21.7109375" style="56" customWidth="1"/>
    <col min="11722" max="11722" width="21.5703125" style="56" customWidth="1"/>
    <col min="11723" max="11723" width="0.5703125" style="56" customWidth="1"/>
    <col min="11724" max="11724" width="10.85546875" style="56" customWidth="1"/>
    <col min="11725" max="11725" width="6.140625" style="56" customWidth="1"/>
    <col min="11726" max="11726" width="13.42578125" style="56" customWidth="1"/>
    <col min="11727" max="11727" width="7.85546875" style="56" customWidth="1"/>
    <col min="11728" max="11728" width="8.7109375" style="56" customWidth="1"/>
    <col min="11729" max="11729" width="7" style="56" customWidth="1"/>
    <col min="11730" max="11730" width="11.42578125" style="56"/>
    <col min="11731" max="11731" width="15" style="56" customWidth="1"/>
    <col min="11732" max="11732" width="8.7109375" style="56" customWidth="1"/>
    <col min="11733" max="11953" width="11.42578125" style="56"/>
    <col min="11954" max="11954" width="0.7109375" style="56" customWidth="1"/>
    <col min="11955" max="11957" width="8.85546875" style="56" customWidth="1"/>
    <col min="11958" max="11958" width="0" style="56" hidden="1" customWidth="1"/>
    <col min="11959" max="11959" width="8.85546875" style="56" customWidth="1"/>
    <col min="11960" max="11960" width="1.140625" style="56" customWidth="1"/>
    <col min="11961" max="11961" width="6.28515625" style="56" customWidth="1"/>
    <col min="11962" max="11962" width="10.140625" style="56" customWidth="1"/>
    <col min="11963" max="11963" width="14.140625" style="56" customWidth="1"/>
    <col min="11964" max="11964" width="14.85546875" style="56" customWidth="1"/>
    <col min="11965" max="11965" width="9" style="56" customWidth="1"/>
    <col min="11966" max="11972" width="13" style="56" customWidth="1"/>
    <col min="11973" max="11973" width="0" style="56" hidden="1" customWidth="1"/>
    <col min="11974" max="11974" width="9.7109375" style="56" customWidth="1"/>
    <col min="11975" max="11975" width="2" style="56" customWidth="1"/>
    <col min="11976" max="11976" width="16" style="56" customWidth="1"/>
    <col min="11977" max="11977" width="21.7109375" style="56" customWidth="1"/>
    <col min="11978" max="11978" width="21.5703125" style="56" customWidth="1"/>
    <col min="11979" max="11979" width="0.5703125" style="56" customWidth="1"/>
    <col min="11980" max="11980" width="10.85546875" style="56" customWidth="1"/>
    <col min="11981" max="11981" width="6.140625" style="56" customWidth="1"/>
    <col min="11982" max="11982" width="13.42578125" style="56" customWidth="1"/>
    <col min="11983" max="11983" width="7.85546875" style="56" customWidth="1"/>
    <col min="11984" max="11984" width="8.7109375" style="56" customWidth="1"/>
    <col min="11985" max="11985" width="7" style="56" customWidth="1"/>
    <col min="11986" max="11986" width="11.42578125" style="56"/>
    <col min="11987" max="11987" width="15" style="56" customWidth="1"/>
    <col min="11988" max="11988" width="8.7109375" style="56" customWidth="1"/>
    <col min="11989" max="12209" width="11.42578125" style="56"/>
    <col min="12210" max="12210" width="0.7109375" style="56" customWidth="1"/>
    <col min="12211" max="12213" width="8.85546875" style="56" customWidth="1"/>
    <col min="12214" max="12214" width="0" style="56" hidden="1" customWidth="1"/>
    <col min="12215" max="12215" width="8.85546875" style="56" customWidth="1"/>
    <col min="12216" max="12216" width="1.140625" style="56" customWidth="1"/>
    <col min="12217" max="12217" width="6.28515625" style="56" customWidth="1"/>
    <col min="12218" max="12218" width="10.140625" style="56" customWidth="1"/>
    <col min="12219" max="12219" width="14.140625" style="56" customWidth="1"/>
    <col min="12220" max="12220" width="14.85546875" style="56" customWidth="1"/>
    <col min="12221" max="12221" width="9" style="56" customWidth="1"/>
    <col min="12222" max="12228" width="13" style="56" customWidth="1"/>
    <col min="12229" max="12229" width="0" style="56" hidden="1" customWidth="1"/>
    <col min="12230" max="12230" width="9.7109375" style="56" customWidth="1"/>
    <col min="12231" max="12231" width="2" style="56" customWidth="1"/>
    <col min="12232" max="12232" width="16" style="56" customWidth="1"/>
    <col min="12233" max="12233" width="21.7109375" style="56" customWidth="1"/>
    <col min="12234" max="12234" width="21.5703125" style="56" customWidth="1"/>
    <col min="12235" max="12235" width="0.5703125" style="56" customWidth="1"/>
    <col min="12236" max="12236" width="10.85546875" style="56" customWidth="1"/>
    <col min="12237" max="12237" width="6.140625" style="56" customWidth="1"/>
    <col min="12238" max="12238" width="13.42578125" style="56" customWidth="1"/>
    <col min="12239" max="12239" width="7.85546875" style="56" customWidth="1"/>
    <col min="12240" max="12240" width="8.7109375" style="56" customWidth="1"/>
    <col min="12241" max="12241" width="7" style="56" customWidth="1"/>
    <col min="12242" max="12242" width="11.42578125" style="56"/>
    <col min="12243" max="12243" width="15" style="56" customWidth="1"/>
    <col min="12244" max="12244" width="8.7109375" style="56" customWidth="1"/>
    <col min="12245" max="12465" width="11.42578125" style="56"/>
    <col min="12466" max="12466" width="0.7109375" style="56" customWidth="1"/>
    <col min="12467" max="12469" width="8.85546875" style="56" customWidth="1"/>
    <col min="12470" max="12470" width="0" style="56" hidden="1" customWidth="1"/>
    <col min="12471" max="12471" width="8.85546875" style="56" customWidth="1"/>
    <col min="12472" max="12472" width="1.140625" style="56" customWidth="1"/>
    <col min="12473" max="12473" width="6.28515625" style="56" customWidth="1"/>
    <col min="12474" max="12474" width="10.140625" style="56" customWidth="1"/>
    <col min="12475" max="12475" width="14.140625" style="56" customWidth="1"/>
    <col min="12476" max="12476" width="14.85546875" style="56" customWidth="1"/>
    <col min="12477" max="12477" width="9" style="56" customWidth="1"/>
    <col min="12478" max="12484" width="13" style="56" customWidth="1"/>
    <col min="12485" max="12485" width="0" style="56" hidden="1" customWidth="1"/>
    <col min="12486" max="12486" width="9.7109375" style="56" customWidth="1"/>
    <col min="12487" max="12487" width="2" style="56" customWidth="1"/>
    <col min="12488" max="12488" width="16" style="56" customWidth="1"/>
    <col min="12489" max="12489" width="21.7109375" style="56" customWidth="1"/>
    <col min="12490" max="12490" width="21.5703125" style="56" customWidth="1"/>
    <col min="12491" max="12491" width="0.5703125" style="56" customWidth="1"/>
    <col min="12492" max="12492" width="10.85546875" style="56" customWidth="1"/>
    <col min="12493" max="12493" width="6.140625" style="56" customWidth="1"/>
    <col min="12494" max="12494" width="13.42578125" style="56" customWidth="1"/>
    <col min="12495" max="12495" width="7.85546875" style="56" customWidth="1"/>
    <col min="12496" max="12496" width="8.7109375" style="56" customWidth="1"/>
    <col min="12497" max="12497" width="7" style="56" customWidth="1"/>
    <col min="12498" max="12498" width="11.42578125" style="56"/>
    <col min="12499" max="12499" width="15" style="56" customWidth="1"/>
    <col min="12500" max="12500" width="8.7109375" style="56" customWidth="1"/>
    <col min="12501" max="12721" width="11.42578125" style="56"/>
    <col min="12722" max="12722" width="0.7109375" style="56" customWidth="1"/>
    <col min="12723" max="12725" width="8.85546875" style="56" customWidth="1"/>
    <col min="12726" max="12726" width="0" style="56" hidden="1" customWidth="1"/>
    <col min="12727" max="12727" width="8.85546875" style="56" customWidth="1"/>
    <col min="12728" max="12728" width="1.140625" style="56" customWidth="1"/>
    <col min="12729" max="12729" width="6.28515625" style="56" customWidth="1"/>
    <col min="12730" max="12730" width="10.140625" style="56" customWidth="1"/>
    <col min="12731" max="12731" width="14.140625" style="56" customWidth="1"/>
    <col min="12732" max="12732" width="14.85546875" style="56" customWidth="1"/>
    <col min="12733" max="12733" width="9" style="56" customWidth="1"/>
    <col min="12734" max="12740" width="13" style="56" customWidth="1"/>
    <col min="12741" max="12741" width="0" style="56" hidden="1" customWidth="1"/>
    <col min="12742" max="12742" width="9.7109375" style="56" customWidth="1"/>
    <col min="12743" max="12743" width="2" style="56" customWidth="1"/>
    <col min="12744" max="12744" width="16" style="56" customWidth="1"/>
    <col min="12745" max="12745" width="21.7109375" style="56" customWidth="1"/>
    <col min="12746" max="12746" width="21.5703125" style="56" customWidth="1"/>
    <col min="12747" max="12747" width="0.5703125" style="56" customWidth="1"/>
    <col min="12748" max="12748" width="10.85546875" style="56" customWidth="1"/>
    <col min="12749" max="12749" width="6.140625" style="56" customWidth="1"/>
    <col min="12750" max="12750" width="13.42578125" style="56" customWidth="1"/>
    <col min="12751" max="12751" width="7.85546875" style="56" customWidth="1"/>
    <col min="12752" max="12752" width="8.7109375" style="56" customWidth="1"/>
    <col min="12753" max="12753" width="7" style="56" customWidth="1"/>
    <col min="12754" max="12754" width="11.42578125" style="56"/>
    <col min="12755" max="12755" width="15" style="56" customWidth="1"/>
    <col min="12756" max="12756" width="8.7109375" style="56" customWidth="1"/>
    <col min="12757" max="12977" width="11.42578125" style="56"/>
    <col min="12978" max="12978" width="0.7109375" style="56" customWidth="1"/>
    <col min="12979" max="12981" width="8.85546875" style="56" customWidth="1"/>
    <col min="12982" max="12982" width="0" style="56" hidden="1" customWidth="1"/>
    <col min="12983" max="12983" width="8.85546875" style="56" customWidth="1"/>
    <col min="12984" max="12984" width="1.140625" style="56" customWidth="1"/>
    <col min="12985" max="12985" width="6.28515625" style="56" customWidth="1"/>
    <col min="12986" max="12986" width="10.140625" style="56" customWidth="1"/>
    <col min="12987" max="12987" width="14.140625" style="56" customWidth="1"/>
    <col min="12988" max="12988" width="14.85546875" style="56" customWidth="1"/>
    <col min="12989" max="12989" width="9" style="56" customWidth="1"/>
    <col min="12990" max="12996" width="13" style="56" customWidth="1"/>
    <col min="12997" max="12997" width="0" style="56" hidden="1" customWidth="1"/>
    <col min="12998" max="12998" width="9.7109375" style="56" customWidth="1"/>
    <col min="12999" max="12999" width="2" style="56" customWidth="1"/>
    <col min="13000" max="13000" width="16" style="56" customWidth="1"/>
    <col min="13001" max="13001" width="21.7109375" style="56" customWidth="1"/>
    <col min="13002" max="13002" width="21.5703125" style="56" customWidth="1"/>
    <col min="13003" max="13003" width="0.5703125" style="56" customWidth="1"/>
    <col min="13004" max="13004" width="10.85546875" style="56" customWidth="1"/>
    <col min="13005" max="13005" width="6.140625" style="56" customWidth="1"/>
    <col min="13006" max="13006" width="13.42578125" style="56" customWidth="1"/>
    <col min="13007" max="13007" width="7.85546875" style="56" customWidth="1"/>
    <col min="13008" max="13008" width="8.7109375" style="56" customWidth="1"/>
    <col min="13009" max="13009" width="7" style="56" customWidth="1"/>
    <col min="13010" max="13010" width="11.42578125" style="56"/>
    <col min="13011" max="13011" width="15" style="56" customWidth="1"/>
    <col min="13012" max="13012" width="8.7109375" style="56" customWidth="1"/>
    <col min="13013" max="13233" width="11.42578125" style="56"/>
    <col min="13234" max="13234" width="0.7109375" style="56" customWidth="1"/>
    <col min="13235" max="13237" width="8.85546875" style="56" customWidth="1"/>
    <col min="13238" max="13238" width="0" style="56" hidden="1" customWidth="1"/>
    <col min="13239" max="13239" width="8.85546875" style="56" customWidth="1"/>
    <col min="13240" max="13240" width="1.140625" style="56" customWidth="1"/>
    <col min="13241" max="13241" width="6.28515625" style="56" customWidth="1"/>
    <col min="13242" max="13242" width="10.140625" style="56" customWidth="1"/>
    <col min="13243" max="13243" width="14.140625" style="56" customWidth="1"/>
    <col min="13244" max="13244" width="14.85546875" style="56" customWidth="1"/>
    <col min="13245" max="13245" width="9" style="56" customWidth="1"/>
    <col min="13246" max="13252" width="13" style="56" customWidth="1"/>
    <col min="13253" max="13253" width="0" style="56" hidden="1" customWidth="1"/>
    <col min="13254" max="13254" width="9.7109375" style="56" customWidth="1"/>
    <col min="13255" max="13255" width="2" style="56" customWidth="1"/>
    <col min="13256" max="13256" width="16" style="56" customWidth="1"/>
    <col min="13257" max="13257" width="21.7109375" style="56" customWidth="1"/>
    <col min="13258" max="13258" width="21.5703125" style="56" customWidth="1"/>
    <col min="13259" max="13259" width="0.5703125" style="56" customWidth="1"/>
    <col min="13260" max="13260" width="10.85546875" style="56" customWidth="1"/>
    <col min="13261" max="13261" width="6.140625" style="56" customWidth="1"/>
    <col min="13262" max="13262" width="13.42578125" style="56" customWidth="1"/>
    <col min="13263" max="13263" width="7.85546875" style="56" customWidth="1"/>
    <col min="13264" max="13264" width="8.7109375" style="56" customWidth="1"/>
    <col min="13265" max="13265" width="7" style="56" customWidth="1"/>
    <col min="13266" max="13266" width="11.42578125" style="56"/>
    <col min="13267" max="13267" width="15" style="56" customWidth="1"/>
    <col min="13268" max="13268" width="8.7109375" style="56" customWidth="1"/>
    <col min="13269" max="13489" width="11.42578125" style="56"/>
    <col min="13490" max="13490" width="0.7109375" style="56" customWidth="1"/>
    <col min="13491" max="13493" width="8.85546875" style="56" customWidth="1"/>
    <col min="13494" max="13494" width="0" style="56" hidden="1" customWidth="1"/>
    <col min="13495" max="13495" width="8.85546875" style="56" customWidth="1"/>
    <col min="13496" max="13496" width="1.140625" style="56" customWidth="1"/>
    <col min="13497" max="13497" width="6.28515625" style="56" customWidth="1"/>
    <col min="13498" max="13498" width="10.140625" style="56" customWidth="1"/>
    <col min="13499" max="13499" width="14.140625" style="56" customWidth="1"/>
    <col min="13500" max="13500" width="14.85546875" style="56" customWidth="1"/>
    <col min="13501" max="13501" width="9" style="56" customWidth="1"/>
    <col min="13502" max="13508" width="13" style="56" customWidth="1"/>
    <col min="13509" max="13509" width="0" style="56" hidden="1" customWidth="1"/>
    <col min="13510" max="13510" width="9.7109375" style="56" customWidth="1"/>
    <col min="13511" max="13511" width="2" style="56" customWidth="1"/>
    <col min="13512" max="13512" width="16" style="56" customWidth="1"/>
    <col min="13513" max="13513" width="21.7109375" style="56" customWidth="1"/>
    <col min="13514" max="13514" width="21.5703125" style="56" customWidth="1"/>
    <col min="13515" max="13515" width="0.5703125" style="56" customWidth="1"/>
    <col min="13516" max="13516" width="10.85546875" style="56" customWidth="1"/>
    <col min="13517" max="13517" width="6.140625" style="56" customWidth="1"/>
    <col min="13518" max="13518" width="13.42578125" style="56" customWidth="1"/>
    <col min="13519" max="13519" width="7.85546875" style="56" customWidth="1"/>
    <col min="13520" max="13520" width="8.7109375" style="56" customWidth="1"/>
    <col min="13521" max="13521" width="7" style="56" customWidth="1"/>
    <col min="13522" max="13522" width="11.42578125" style="56"/>
    <col min="13523" max="13523" width="15" style="56" customWidth="1"/>
    <col min="13524" max="13524" width="8.7109375" style="56" customWidth="1"/>
    <col min="13525" max="13745" width="11.42578125" style="56"/>
    <col min="13746" max="13746" width="0.7109375" style="56" customWidth="1"/>
    <col min="13747" max="13749" width="8.85546875" style="56" customWidth="1"/>
    <col min="13750" max="13750" width="0" style="56" hidden="1" customWidth="1"/>
    <col min="13751" max="13751" width="8.85546875" style="56" customWidth="1"/>
    <col min="13752" max="13752" width="1.140625" style="56" customWidth="1"/>
    <col min="13753" max="13753" width="6.28515625" style="56" customWidth="1"/>
    <col min="13754" max="13754" width="10.140625" style="56" customWidth="1"/>
    <col min="13755" max="13755" width="14.140625" style="56" customWidth="1"/>
    <col min="13756" max="13756" width="14.85546875" style="56" customWidth="1"/>
    <col min="13757" max="13757" width="9" style="56" customWidth="1"/>
    <col min="13758" max="13764" width="13" style="56" customWidth="1"/>
    <col min="13765" max="13765" width="0" style="56" hidden="1" customWidth="1"/>
    <col min="13766" max="13766" width="9.7109375" style="56" customWidth="1"/>
    <col min="13767" max="13767" width="2" style="56" customWidth="1"/>
    <col min="13768" max="13768" width="16" style="56" customWidth="1"/>
    <col min="13769" max="13769" width="21.7109375" style="56" customWidth="1"/>
    <col min="13770" max="13770" width="21.5703125" style="56" customWidth="1"/>
    <col min="13771" max="13771" width="0.5703125" style="56" customWidth="1"/>
    <col min="13772" max="13772" width="10.85546875" style="56" customWidth="1"/>
    <col min="13773" max="13773" width="6.140625" style="56" customWidth="1"/>
    <col min="13774" max="13774" width="13.42578125" style="56" customWidth="1"/>
    <col min="13775" max="13775" width="7.85546875" style="56" customWidth="1"/>
    <col min="13776" max="13776" width="8.7109375" style="56" customWidth="1"/>
    <col min="13777" max="13777" width="7" style="56" customWidth="1"/>
    <col min="13778" max="13778" width="11.42578125" style="56"/>
    <col min="13779" max="13779" width="15" style="56" customWidth="1"/>
    <col min="13780" max="13780" width="8.7109375" style="56" customWidth="1"/>
    <col min="13781" max="14001" width="11.42578125" style="56"/>
    <col min="14002" max="14002" width="0.7109375" style="56" customWidth="1"/>
    <col min="14003" max="14005" width="8.85546875" style="56" customWidth="1"/>
    <col min="14006" max="14006" width="0" style="56" hidden="1" customWidth="1"/>
    <col min="14007" max="14007" width="8.85546875" style="56" customWidth="1"/>
    <col min="14008" max="14008" width="1.140625" style="56" customWidth="1"/>
    <col min="14009" max="14009" width="6.28515625" style="56" customWidth="1"/>
    <col min="14010" max="14010" width="10.140625" style="56" customWidth="1"/>
    <col min="14011" max="14011" width="14.140625" style="56" customWidth="1"/>
    <col min="14012" max="14012" width="14.85546875" style="56" customWidth="1"/>
    <col min="14013" max="14013" width="9" style="56" customWidth="1"/>
    <col min="14014" max="14020" width="13" style="56" customWidth="1"/>
    <col min="14021" max="14021" width="0" style="56" hidden="1" customWidth="1"/>
    <col min="14022" max="14022" width="9.7109375" style="56" customWidth="1"/>
    <col min="14023" max="14023" width="2" style="56" customWidth="1"/>
    <col min="14024" max="14024" width="16" style="56" customWidth="1"/>
    <col min="14025" max="14025" width="21.7109375" style="56" customWidth="1"/>
    <col min="14026" max="14026" width="21.5703125" style="56" customWidth="1"/>
    <col min="14027" max="14027" width="0.5703125" style="56" customWidth="1"/>
    <col min="14028" max="14028" width="10.85546875" style="56" customWidth="1"/>
    <col min="14029" max="14029" width="6.140625" style="56" customWidth="1"/>
    <col min="14030" max="14030" width="13.42578125" style="56" customWidth="1"/>
    <col min="14031" max="14031" width="7.85546875" style="56" customWidth="1"/>
    <col min="14032" max="14032" width="8.7109375" style="56" customWidth="1"/>
    <col min="14033" max="14033" width="7" style="56" customWidth="1"/>
    <col min="14034" max="14034" width="11.42578125" style="56"/>
    <col min="14035" max="14035" width="15" style="56" customWidth="1"/>
    <col min="14036" max="14036" width="8.7109375" style="56" customWidth="1"/>
    <col min="14037" max="14257" width="11.42578125" style="56"/>
    <col min="14258" max="14258" width="0.7109375" style="56" customWidth="1"/>
    <col min="14259" max="14261" width="8.85546875" style="56" customWidth="1"/>
    <col min="14262" max="14262" width="0" style="56" hidden="1" customWidth="1"/>
    <col min="14263" max="14263" width="8.85546875" style="56" customWidth="1"/>
    <col min="14264" max="14264" width="1.140625" style="56" customWidth="1"/>
    <col min="14265" max="14265" width="6.28515625" style="56" customWidth="1"/>
    <col min="14266" max="14266" width="10.140625" style="56" customWidth="1"/>
    <col min="14267" max="14267" width="14.140625" style="56" customWidth="1"/>
    <col min="14268" max="14268" width="14.85546875" style="56" customWidth="1"/>
    <col min="14269" max="14269" width="9" style="56" customWidth="1"/>
    <col min="14270" max="14276" width="13" style="56" customWidth="1"/>
    <col min="14277" max="14277" width="0" style="56" hidden="1" customWidth="1"/>
    <col min="14278" max="14278" width="9.7109375" style="56" customWidth="1"/>
    <col min="14279" max="14279" width="2" style="56" customWidth="1"/>
    <col min="14280" max="14280" width="16" style="56" customWidth="1"/>
    <col min="14281" max="14281" width="21.7109375" style="56" customWidth="1"/>
    <col min="14282" max="14282" width="21.5703125" style="56" customWidth="1"/>
    <col min="14283" max="14283" width="0.5703125" style="56" customWidth="1"/>
    <col min="14284" max="14284" width="10.85546875" style="56" customWidth="1"/>
    <col min="14285" max="14285" width="6.140625" style="56" customWidth="1"/>
    <col min="14286" max="14286" width="13.42578125" style="56" customWidth="1"/>
    <col min="14287" max="14287" width="7.85546875" style="56" customWidth="1"/>
    <col min="14288" max="14288" width="8.7109375" style="56" customWidth="1"/>
    <col min="14289" max="14289" width="7" style="56" customWidth="1"/>
    <col min="14290" max="14290" width="11.42578125" style="56"/>
    <col min="14291" max="14291" width="15" style="56" customWidth="1"/>
    <col min="14292" max="14292" width="8.7109375" style="56" customWidth="1"/>
    <col min="14293" max="14513" width="11.42578125" style="56"/>
    <col min="14514" max="14514" width="0.7109375" style="56" customWidth="1"/>
    <col min="14515" max="14517" width="8.85546875" style="56" customWidth="1"/>
    <col min="14518" max="14518" width="0" style="56" hidden="1" customWidth="1"/>
    <col min="14519" max="14519" width="8.85546875" style="56" customWidth="1"/>
    <col min="14520" max="14520" width="1.140625" style="56" customWidth="1"/>
    <col min="14521" max="14521" width="6.28515625" style="56" customWidth="1"/>
    <col min="14522" max="14522" width="10.140625" style="56" customWidth="1"/>
    <col min="14523" max="14523" width="14.140625" style="56" customWidth="1"/>
    <col min="14524" max="14524" width="14.85546875" style="56" customWidth="1"/>
    <col min="14525" max="14525" width="9" style="56" customWidth="1"/>
    <col min="14526" max="14532" width="13" style="56" customWidth="1"/>
    <col min="14533" max="14533" width="0" style="56" hidden="1" customWidth="1"/>
    <col min="14534" max="14534" width="9.7109375" style="56" customWidth="1"/>
    <col min="14535" max="14535" width="2" style="56" customWidth="1"/>
    <col min="14536" max="14536" width="16" style="56" customWidth="1"/>
    <col min="14537" max="14537" width="21.7109375" style="56" customWidth="1"/>
    <col min="14538" max="14538" width="21.5703125" style="56" customWidth="1"/>
    <col min="14539" max="14539" width="0.5703125" style="56" customWidth="1"/>
    <col min="14540" max="14540" width="10.85546875" style="56" customWidth="1"/>
    <col min="14541" max="14541" width="6.140625" style="56" customWidth="1"/>
    <col min="14542" max="14542" width="13.42578125" style="56" customWidth="1"/>
    <col min="14543" max="14543" width="7.85546875" style="56" customWidth="1"/>
    <col min="14544" max="14544" width="8.7109375" style="56" customWidth="1"/>
    <col min="14545" max="14545" width="7" style="56" customWidth="1"/>
    <col min="14546" max="14546" width="11.42578125" style="56"/>
    <col min="14547" max="14547" width="15" style="56" customWidth="1"/>
    <col min="14548" max="14548" width="8.7109375" style="56" customWidth="1"/>
    <col min="14549" max="16384" width="11.42578125" style="56"/>
  </cols>
  <sheetData>
    <row r="1" spans="1:32" s="81" customFormat="1" ht="20.25" customHeight="1" x14ac:dyDescent="0.25">
      <c r="H1" s="82">
        <f>ACCUEIL!C2</f>
        <v>2015</v>
      </c>
      <c r="I1" s="83" t="str">
        <f>ACCUEIL!C3</f>
        <v>YOHAN</v>
      </c>
      <c r="J1" s="82">
        <f>ACCUEIL!D3</f>
        <v>0</v>
      </c>
      <c r="Z1" s="87"/>
      <c r="AA1" s="87"/>
      <c r="AB1" s="87"/>
      <c r="AC1" s="88"/>
      <c r="AD1" s="84"/>
      <c r="AE1" s="84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89"/>
      <c r="AA2" s="89"/>
      <c r="AB2" s="89"/>
      <c r="AC2" s="89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89"/>
      <c r="AA3" s="89"/>
      <c r="AB3" s="89"/>
      <c r="AC3" s="89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89"/>
      <c r="AA4" s="89"/>
      <c r="AB4" s="89"/>
      <c r="AC4" s="89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6"/>
      <c r="Q5" s="5"/>
      <c r="R5" s="5"/>
      <c r="S5" s="5"/>
      <c r="T5" s="7"/>
      <c r="U5" s="1"/>
      <c r="V5" s="1"/>
      <c r="W5" s="1"/>
      <c r="X5" s="1"/>
      <c r="Y5" s="1"/>
      <c r="Z5" s="90"/>
      <c r="AA5" s="90"/>
      <c r="AB5" s="90"/>
      <c r="AC5" s="90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9"/>
      <c r="I6" s="9"/>
      <c r="J6" s="8"/>
      <c r="K6" s="8"/>
      <c r="L6" s="8"/>
      <c r="M6" s="8"/>
      <c r="N6" s="8"/>
      <c r="O6" s="8"/>
      <c r="P6" s="10"/>
      <c r="Q6" s="10"/>
      <c r="R6" s="10"/>
      <c r="S6" s="10"/>
      <c r="T6" s="11"/>
      <c r="U6" s="85" t="s">
        <v>33</v>
      </c>
      <c r="V6" s="8"/>
      <c r="W6" s="8"/>
      <c r="X6" s="1"/>
      <c r="Y6" s="1"/>
      <c r="Z6" s="90"/>
      <c r="AA6" s="90"/>
      <c r="AB6" s="90"/>
      <c r="AC6" s="90"/>
      <c r="AD6" s="1"/>
      <c r="AE6" s="1"/>
      <c r="AF6" s="1"/>
    </row>
    <row r="7" spans="1:32" ht="13.5" customHeight="1" x14ac:dyDescent="0.2">
      <c r="A7" s="1"/>
      <c r="B7" s="1"/>
      <c r="C7" s="1"/>
      <c r="D7" s="6"/>
      <c r="E7" s="1"/>
      <c r="F7" s="1"/>
      <c r="G7" s="1"/>
      <c r="H7" s="58"/>
      <c r="I7" s="107" t="s">
        <v>0</v>
      </c>
      <c r="J7" s="108"/>
      <c r="K7" s="111" t="str">
        <f>$I$1</f>
        <v>YOHAN</v>
      </c>
      <c r="L7" s="112"/>
      <c r="M7" s="12" t="s">
        <v>1</v>
      </c>
      <c r="N7" s="13" t="s">
        <v>2</v>
      </c>
      <c r="O7" s="14" t="s">
        <v>3</v>
      </c>
      <c r="P7" s="15" t="s">
        <v>4</v>
      </c>
      <c r="Q7" s="14" t="s">
        <v>5</v>
      </c>
      <c r="R7" s="15" t="s">
        <v>6</v>
      </c>
      <c r="S7" s="14" t="s">
        <v>7</v>
      </c>
      <c r="T7" s="7"/>
      <c r="U7" s="115">
        <v>1</v>
      </c>
      <c r="V7" s="8"/>
      <c r="W7" s="8"/>
      <c r="X7" s="1"/>
      <c r="Y7" s="1"/>
      <c r="Z7" s="90"/>
      <c r="AA7" s="90"/>
      <c r="AB7" s="90"/>
      <c r="AC7" s="90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8"/>
      <c r="I8" s="109"/>
      <c r="J8" s="110"/>
      <c r="K8" s="113"/>
      <c r="L8" s="114"/>
      <c r="M8" s="117">
        <f>7*U7+DATE(H12,1,3)-WEEKDAY(DATE(H12,1,3))-5</f>
        <v>42002</v>
      </c>
      <c r="N8" s="117">
        <f t="shared" ref="N8:S8" si="0">M8+1</f>
        <v>42003</v>
      </c>
      <c r="O8" s="117">
        <f t="shared" si="0"/>
        <v>42004</v>
      </c>
      <c r="P8" s="117">
        <f t="shared" si="0"/>
        <v>42005</v>
      </c>
      <c r="Q8" s="117">
        <f t="shared" si="0"/>
        <v>42006</v>
      </c>
      <c r="R8" s="117">
        <f t="shared" si="0"/>
        <v>42007</v>
      </c>
      <c r="S8" s="117">
        <f t="shared" si="0"/>
        <v>42008</v>
      </c>
      <c r="T8" s="7"/>
      <c r="U8" s="115"/>
      <c r="V8" s="8"/>
      <c r="W8" s="8"/>
      <c r="X8" s="1"/>
      <c r="Y8" s="1"/>
      <c r="Z8" s="90"/>
      <c r="AA8" s="90"/>
      <c r="AB8" s="90"/>
      <c r="AC8" s="90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8"/>
      <c r="I9" s="17" t="s">
        <v>8</v>
      </c>
      <c r="J9" s="18"/>
      <c r="K9" s="19" t="s">
        <v>9</v>
      </c>
      <c r="L9" s="20"/>
      <c r="M9" s="118"/>
      <c r="N9" s="118"/>
      <c r="O9" s="118"/>
      <c r="P9" s="118"/>
      <c r="Q9" s="118"/>
      <c r="R9" s="118"/>
      <c r="S9" s="118"/>
      <c r="T9" s="7"/>
      <c r="U9" s="116"/>
      <c r="V9" s="8"/>
      <c r="W9" s="8"/>
      <c r="X9" s="1"/>
      <c r="Y9" s="1"/>
      <c r="Z9" s="90"/>
      <c r="AA9" s="90"/>
      <c r="AB9" s="90"/>
      <c r="AC9" s="90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8"/>
      <c r="I10" s="21"/>
      <c r="J10" s="22" t="s">
        <v>10</v>
      </c>
      <c r="K10" s="23"/>
      <c r="L10" s="24"/>
      <c r="M10" s="25"/>
      <c r="N10" s="25"/>
      <c r="O10" s="25"/>
      <c r="P10" s="25"/>
      <c r="Q10" s="25"/>
      <c r="R10" s="25"/>
      <c r="S10" s="25"/>
      <c r="T10" s="26" t="str">
        <f t="shared" ref="T10:T29" si="1">IF(I10="","",I10)</f>
        <v/>
      </c>
      <c r="U10" s="27">
        <f t="shared" ref="U10:U29" si="2">SUM(M10:S10)</f>
        <v>0</v>
      </c>
      <c r="V10" s="8"/>
      <c r="W10" s="8"/>
      <c r="X10" s="1"/>
      <c r="Y10" s="1"/>
      <c r="Z10" s="90"/>
      <c r="AA10" s="90"/>
      <c r="AB10" s="90"/>
      <c r="AC10" s="90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8"/>
      <c r="I11" s="28"/>
      <c r="J11" s="29" t="s">
        <v>10</v>
      </c>
      <c r="K11" s="30"/>
      <c r="L11" s="31"/>
      <c r="M11" s="32"/>
      <c r="N11" s="32"/>
      <c r="O11" s="32"/>
      <c r="P11" s="32"/>
      <c r="Q11" s="32"/>
      <c r="R11" s="32"/>
      <c r="S11" s="32"/>
      <c r="T11" s="33" t="str">
        <f t="shared" si="1"/>
        <v/>
      </c>
      <c r="U11" s="34">
        <f t="shared" si="2"/>
        <v>0</v>
      </c>
      <c r="V11" s="8"/>
      <c r="W11" s="8"/>
      <c r="X11" s="1"/>
      <c r="Y11" s="1"/>
      <c r="Z11" s="90"/>
      <c r="AA11" s="90"/>
      <c r="AB11" s="90"/>
      <c r="AC11" s="90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99">
        <f>H1</f>
        <v>2015</v>
      </c>
      <c r="I12" s="35"/>
      <c r="J12" s="29" t="s">
        <v>10</v>
      </c>
      <c r="K12" s="36"/>
      <c r="L12" s="37"/>
      <c r="M12" s="38"/>
      <c r="N12" s="38"/>
      <c r="O12" s="38"/>
      <c r="P12" s="38"/>
      <c r="Q12" s="38"/>
      <c r="R12" s="38"/>
      <c r="S12" s="38"/>
      <c r="T12" s="39" t="str">
        <f t="shared" si="1"/>
        <v/>
      </c>
      <c r="U12" s="40">
        <f t="shared" si="2"/>
        <v>0</v>
      </c>
      <c r="V12" s="8"/>
      <c r="W12" s="8"/>
      <c r="X12" s="1"/>
      <c r="Y12" s="1"/>
      <c r="Z12" s="90"/>
      <c r="AA12" s="90"/>
      <c r="AB12" s="90"/>
      <c r="AC12" s="90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99"/>
      <c r="I13" s="28"/>
      <c r="J13" s="29" t="s">
        <v>10</v>
      </c>
      <c r="K13" s="30"/>
      <c r="L13" s="31"/>
      <c r="M13" s="32"/>
      <c r="N13" s="32"/>
      <c r="O13" s="32"/>
      <c r="P13" s="32"/>
      <c r="Q13" s="32"/>
      <c r="R13" s="32"/>
      <c r="S13" s="32"/>
      <c r="T13" s="33" t="str">
        <f t="shared" si="1"/>
        <v/>
      </c>
      <c r="U13" s="34">
        <f t="shared" si="2"/>
        <v>0</v>
      </c>
      <c r="V13" s="8"/>
      <c r="W13" s="8"/>
      <c r="X13" s="1"/>
      <c r="Y13" s="1"/>
      <c r="Z13" s="90"/>
      <c r="AA13" s="90"/>
      <c r="AB13" s="90"/>
      <c r="AC13" s="90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99"/>
      <c r="I14" s="35"/>
      <c r="J14" s="29" t="s">
        <v>10</v>
      </c>
      <c r="K14" s="36"/>
      <c r="L14" s="37"/>
      <c r="M14" s="41"/>
      <c r="N14" s="41"/>
      <c r="O14" s="41"/>
      <c r="P14" s="41"/>
      <c r="Q14" s="41"/>
      <c r="R14" s="41"/>
      <c r="S14" s="41"/>
      <c r="T14" s="42" t="str">
        <f t="shared" si="1"/>
        <v/>
      </c>
      <c r="U14" s="43">
        <f t="shared" si="2"/>
        <v>0</v>
      </c>
      <c r="V14" s="8"/>
      <c r="W14" s="8"/>
      <c r="X14" s="1"/>
      <c r="Y14" s="1"/>
      <c r="Z14" s="90"/>
      <c r="AA14" s="90"/>
      <c r="AB14" s="90"/>
      <c r="AC14" s="90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99"/>
      <c r="I15" s="28"/>
      <c r="J15" s="29" t="s">
        <v>10</v>
      </c>
      <c r="K15" s="30"/>
      <c r="L15" s="31"/>
      <c r="M15" s="32"/>
      <c r="N15" s="32"/>
      <c r="O15" s="32"/>
      <c r="P15" s="32"/>
      <c r="Q15" s="32"/>
      <c r="R15" s="32"/>
      <c r="S15" s="32"/>
      <c r="T15" s="33" t="str">
        <f t="shared" si="1"/>
        <v/>
      </c>
      <c r="U15" s="34">
        <f t="shared" si="2"/>
        <v>0</v>
      </c>
      <c r="V15" s="8"/>
      <c r="W15" s="8"/>
      <c r="X15" s="1"/>
      <c r="Y15" s="1"/>
      <c r="Z15" s="90"/>
      <c r="AA15" s="90"/>
      <c r="AB15" s="90"/>
      <c r="AC15" s="90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99"/>
      <c r="I16" s="44"/>
      <c r="J16" s="29" t="s">
        <v>10</v>
      </c>
      <c r="K16" s="36"/>
      <c r="L16" s="37"/>
      <c r="M16" s="45"/>
      <c r="N16" s="45"/>
      <c r="O16" s="45"/>
      <c r="P16" s="45"/>
      <c r="Q16" s="45"/>
      <c r="R16" s="45"/>
      <c r="S16" s="45"/>
      <c r="T16" s="46" t="str">
        <f t="shared" si="1"/>
        <v/>
      </c>
      <c r="U16" s="47">
        <f t="shared" si="2"/>
        <v>0</v>
      </c>
      <c r="V16" s="8"/>
      <c r="W16" s="8"/>
      <c r="X16" s="1"/>
      <c r="Y16" s="1"/>
      <c r="Z16" s="90"/>
      <c r="AA16" s="90"/>
      <c r="AB16" s="90"/>
      <c r="AC16" s="90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99"/>
      <c r="I17" s="28"/>
      <c r="J17" s="29" t="s">
        <v>10</v>
      </c>
      <c r="K17" s="30"/>
      <c r="L17" s="31"/>
      <c r="M17" s="32"/>
      <c r="N17" s="32"/>
      <c r="O17" s="32"/>
      <c r="P17" s="32"/>
      <c r="Q17" s="32"/>
      <c r="R17" s="32"/>
      <c r="S17" s="32"/>
      <c r="T17" s="33" t="str">
        <f t="shared" si="1"/>
        <v/>
      </c>
      <c r="U17" s="34">
        <f t="shared" si="2"/>
        <v>0</v>
      </c>
      <c r="V17" s="8"/>
      <c r="W17" s="8"/>
      <c r="X17" s="1"/>
      <c r="Y17" s="1"/>
      <c r="Z17" s="90"/>
      <c r="AA17" s="90"/>
      <c r="AB17" s="90"/>
      <c r="AC17" s="90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70"/>
      <c r="I18" s="44"/>
      <c r="J18" s="29" t="s">
        <v>10</v>
      </c>
      <c r="K18" s="36"/>
      <c r="L18" s="37"/>
      <c r="M18" s="45"/>
      <c r="N18" s="45"/>
      <c r="O18" s="45"/>
      <c r="P18" s="45"/>
      <c r="Q18" s="45"/>
      <c r="R18" s="45"/>
      <c r="S18" s="45"/>
      <c r="T18" s="46" t="str">
        <f t="shared" si="1"/>
        <v/>
      </c>
      <c r="U18" s="47">
        <f t="shared" si="2"/>
        <v>0</v>
      </c>
      <c r="V18" s="8"/>
      <c r="W18" s="8"/>
      <c r="X18" s="1"/>
      <c r="Y18" s="1"/>
      <c r="Z18" s="90"/>
      <c r="AA18" s="90"/>
      <c r="AB18" s="90"/>
      <c r="AC18" s="90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59"/>
      <c r="I19" s="28"/>
      <c r="J19" s="29" t="s">
        <v>10</v>
      </c>
      <c r="K19" s="30"/>
      <c r="L19" s="31"/>
      <c r="M19" s="32"/>
      <c r="N19" s="32"/>
      <c r="O19" s="32"/>
      <c r="P19" s="32"/>
      <c r="Q19" s="32"/>
      <c r="R19" s="32"/>
      <c r="S19" s="32"/>
      <c r="T19" s="33" t="str">
        <f t="shared" si="1"/>
        <v/>
      </c>
      <c r="U19" s="34">
        <f t="shared" si="2"/>
        <v>0</v>
      </c>
      <c r="V19" s="8"/>
      <c r="W19" s="8"/>
      <c r="X19" s="1"/>
      <c r="Y19" s="1"/>
      <c r="Z19" s="90"/>
      <c r="AA19" s="90"/>
      <c r="AB19" s="90"/>
      <c r="AC19" s="90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59"/>
      <c r="I20" s="44"/>
      <c r="J20" s="29" t="s">
        <v>10</v>
      </c>
      <c r="K20" s="36"/>
      <c r="L20" s="37"/>
      <c r="M20" s="45"/>
      <c r="N20" s="45"/>
      <c r="O20" s="45"/>
      <c r="P20" s="45"/>
      <c r="Q20" s="45"/>
      <c r="R20" s="45"/>
      <c r="S20" s="45"/>
      <c r="T20" s="46" t="str">
        <f t="shared" si="1"/>
        <v/>
      </c>
      <c r="U20" s="47">
        <f t="shared" si="2"/>
        <v>0</v>
      </c>
      <c r="V20" s="8"/>
      <c r="W20" s="8"/>
      <c r="X20" s="1"/>
      <c r="Y20" s="1"/>
      <c r="Z20" s="90"/>
      <c r="AA20" s="90"/>
      <c r="AB20" s="90"/>
      <c r="AC20" s="90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59"/>
      <c r="I21" s="28"/>
      <c r="J21" s="29" t="s">
        <v>10</v>
      </c>
      <c r="K21" s="30"/>
      <c r="L21" s="31"/>
      <c r="M21" s="32"/>
      <c r="N21" s="32"/>
      <c r="O21" s="32"/>
      <c r="P21" s="32"/>
      <c r="Q21" s="32"/>
      <c r="R21" s="32"/>
      <c r="S21" s="32"/>
      <c r="T21" s="33" t="str">
        <f t="shared" si="1"/>
        <v/>
      </c>
      <c r="U21" s="34">
        <f t="shared" si="2"/>
        <v>0</v>
      </c>
      <c r="V21" s="8"/>
      <c r="W21" s="8"/>
      <c r="X21" s="1"/>
      <c r="Y21" s="1"/>
      <c r="Z21" s="90"/>
      <c r="AA21" s="90"/>
      <c r="AB21" s="90"/>
      <c r="AC21" s="90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70"/>
      <c r="I22" s="44"/>
      <c r="J22" s="29" t="s">
        <v>10</v>
      </c>
      <c r="K22" s="36"/>
      <c r="L22" s="37"/>
      <c r="M22" s="45"/>
      <c r="N22" s="45"/>
      <c r="O22" s="45"/>
      <c r="P22" s="45"/>
      <c r="Q22" s="45"/>
      <c r="R22" s="45"/>
      <c r="S22" s="45"/>
      <c r="T22" s="46" t="str">
        <f t="shared" si="1"/>
        <v/>
      </c>
      <c r="U22" s="47">
        <f t="shared" si="2"/>
        <v>0</v>
      </c>
      <c r="V22" s="8"/>
      <c r="W22" s="8"/>
      <c r="X22" s="1"/>
      <c r="Y22" s="1"/>
      <c r="Z22" s="90"/>
      <c r="AA22" s="90"/>
      <c r="AB22" s="90"/>
      <c r="AC22" s="90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70"/>
      <c r="I23" s="28"/>
      <c r="J23" s="29" t="s">
        <v>10</v>
      </c>
      <c r="K23" s="30"/>
      <c r="L23" s="31"/>
      <c r="M23" s="32"/>
      <c r="N23" s="32"/>
      <c r="O23" s="32"/>
      <c r="P23" s="32"/>
      <c r="Q23" s="32"/>
      <c r="R23" s="32"/>
      <c r="S23" s="32"/>
      <c r="T23" s="33" t="str">
        <f t="shared" si="1"/>
        <v/>
      </c>
      <c r="U23" s="34">
        <f t="shared" si="2"/>
        <v>0</v>
      </c>
      <c r="V23" s="8"/>
      <c r="W23" s="8"/>
      <c r="X23" s="1"/>
      <c r="Y23" s="1"/>
      <c r="Z23" s="90"/>
      <c r="AA23" s="90"/>
      <c r="AB23" s="90"/>
      <c r="AC23" s="90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70"/>
      <c r="I24" s="44"/>
      <c r="J24" s="29" t="s">
        <v>10</v>
      </c>
      <c r="K24" s="48" t="s">
        <v>10</v>
      </c>
      <c r="L24" s="37"/>
      <c r="M24" s="45"/>
      <c r="N24" s="45"/>
      <c r="O24" s="45"/>
      <c r="P24" s="45"/>
      <c r="Q24" s="45"/>
      <c r="R24" s="45"/>
      <c r="S24" s="45"/>
      <c r="T24" s="46" t="str">
        <f t="shared" si="1"/>
        <v/>
      </c>
      <c r="U24" s="47">
        <f t="shared" si="2"/>
        <v>0</v>
      </c>
      <c r="V24" s="8"/>
      <c r="W24" s="8"/>
      <c r="X24" s="1"/>
      <c r="Y24" s="1"/>
      <c r="Z24" s="90"/>
      <c r="AA24" s="90"/>
      <c r="AB24" s="90"/>
      <c r="AC24" s="90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70"/>
      <c r="I25" s="28"/>
      <c r="J25" s="29" t="s">
        <v>10</v>
      </c>
      <c r="K25" s="30"/>
      <c r="L25" s="31"/>
      <c r="M25" s="32"/>
      <c r="N25" s="32"/>
      <c r="O25" s="32"/>
      <c r="P25" s="32"/>
      <c r="Q25" s="32"/>
      <c r="R25" s="32"/>
      <c r="S25" s="32"/>
      <c r="T25" s="33" t="str">
        <f t="shared" si="1"/>
        <v/>
      </c>
      <c r="U25" s="34">
        <f t="shared" si="2"/>
        <v>0</v>
      </c>
      <c r="V25" s="8"/>
      <c r="W25" s="8"/>
      <c r="X25" s="1"/>
      <c r="Y25" s="1"/>
      <c r="Z25" s="90"/>
      <c r="AA25" s="90"/>
      <c r="AB25" s="90"/>
      <c r="AC25" s="90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70"/>
      <c r="I26" s="44"/>
      <c r="J26" s="29" t="s">
        <v>10</v>
      </c>
      <c r="K26" s="36"/>
      <c r="L26" s="37"/>
      <c r="M26" s="45"/>
      <c r="N26" s="45"/>
      <c r="O26" s="45"/>
      <c r="P26" s="45"/>
      <c r="Q26" s="45"/>
      <c r="R26" s="45"/>
      <c r="S26" s="45"/>
      <c r="T26" s="46" t="str">
        <f t="shared" si="1"/>
        <v/>
      </c>
      <c r="U26" s="47">
        <f t="shared" si="2"/>
        <v>0</v>
      </c>
      <c r="V26" s="8"/>
      <c r="W26" s="8"/>
      <c r="X26" s="1"/>
      <c r="Y26" s="1"/>
      <c r="Z26" s="90"/>
      <c r="AA26" s="90"/>
      <c r="AB26" s="90"/>
      <c r="AC26" s="90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71"/>
      <c r="I27" s="28"/>
      <c r="J27" s="29" t="s">
        <v>10</v>
      </c>
      <c r="K27" s="30"/>
      <c r="L27" s="31"/>
      <c r="M27" s="32"/>
      <c r="N27" s="32"/>
      <c r="O27" s="32"/>
      <c r="P27" s="32"/>
      <c r="Q27" s="32"/>
      <c r="R27" s="32"/>
      <c r="S27" s="32"/>
      <c r="T27" s="33" t="str">
        <f t="shared" si="1"/>
        <v/>
      </c>
      <c r="U27" s="34">
        <f t="shared" si="2"/>
        <v>0</v>
      </c>
      <c r="V27" s="8"/>
      <c r="W27" s="8"/>
      <c r="X27" s="1"/>
      <c r="Y27" s="1"/>
      <c r="Z27" s="90"/>
      <c r="AA27" s="90"/>
      <c r="AB27" s="90"/>
      <c r="AC27" s="90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71"/>
      <c r="I28" s="44"/>
      <c r="J28" s="29" t="s">
        <v>10</v>
      </c>
      <c r="K28" s="36"/>
      <c r="L28" s="37"/>
      <c r="M28" s="45"/>
      <c r="N28" s="45"/>
      <c r="O28" s="45"/>
      <c r="P28" s="45"/>
      <c r="Q28" s="45"/>
      <c r="R28" s="45"/>
      <c r="S28" s="45"/>
      <c r="T28" s="46" t="str">
        <f t="shared" si="1"/>
        <v/>
      </c>
      <c r="U28" s="47">
        <f t="shared" si="2"/>
        <v>0</v>
      </c>
      <c r="V28" s="8"/>
      <c r="W28" s="8"/>
      <c r="X28" s="1"/>
      <c r="Y28" s="1"/>
      <c r="Z28" s="90"/>
      <c r="AA28" s="90"/>
      <c r="AB28" s="90"/>
      <c r="AC28" s="90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71"/>
      <c r="I29" s="54"/>
      <c r="J29" s="60" t="s">
        <v>10</v>
      </c>
      <c r="K29" s="61"/>
      <c r="L29" s="62"/>
      <c r="M29" s="32"/>
      <c r="N29" s="32"/>
      <c r="O29" s="32"/>
      <c r="P29" s="32"/>
      <c r="Q29" s="32"/>
      <c r="R29" s="32"/>
      <c r="S29" s="32"/>
      <c r="T29" s="33" t="str">
        <f t="shared" si="1"/>
        <v/>
      </c>
      <c r="U29" s="34">
        <f t="shared" si="2"/>
        <v>0</v>
      </c>
      <c r="V29" s="8"/>
      <c r="W29" s="8"/>
      <c r="X29" s="1"/>
      <c r="Y29" s="1"/>
      <c r="Z29" s="90"/>
      <c r="AA29" s="90"/>
      <c r="AB29" s="90"/>
      <c r="AC29" s="90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71"/>
      <c r="I30" s="64" t="s">
        <v>19</v>
      </c>
      <c r="J30" s="64" t="s">
        <v>20</v>
      </c>
      <c r="K30" s="64" t="s">
        <v>21</v>
      </c>
      <c r="L30" s="64" t="s">
        <v>22</v>
      </c>
      <c r="M30" s="66"/>
      <c r="N30" s="66"/>
      <c r="O30" s="66" t="s">
        <v>11</v>
      </c>
      <c r="P30" s="66" t="s">
        <v>12</v>
      </c>
      <c r="Q30" s="66" t="s">
        <v>12</v>
      </c>
      <c r="R30" s="66" t="s">
        <v>12</v>
      </c>
      <c r="S30" s="66" t="s">
        <v>13</v>
      </c>
      <c r="T30" s="67"/>
      <c r="U30" s="80">
        <f>SUMIF(M30:S30,"w",M31:S31)+SUMIF(M30:S30,"f",M31:S31)</f>
        <v>0</v>
      </c>
      <c r="V30" s="8"/>
      <c r="W30" s="8"/>
      <c r="X30" s="1"/>
      <c r="Y30" s="1"/>
      <c r="Z30" s="90"/>
      <c r="AA30" s="90"/>
      <c r="AB30" s="90"/>
      <c r="AC30" s="90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6"/>
      <c r="H31" s="71"/>
      <c r="I31" s="63">
        <f>COUNTIF(M30:S30,"o")</f>
        <v>3</v>
      </c>
      <c r="J31" s="63">
        <f>COUNTIF(M30:S30,"f")</f>
        <v>1</v>
      </c>
      <c r="K31" s="63">
        <f>COUNTIF(M30:S30,"c")</f>
        <v>0</v>
      </c>
      <c r="L31" s="63">
        <f>COUNTIF(M30:S30,"w")</f>
        <v>1</v>
      </c>
      <c r="M31" s="68" t="str">
        <f t="shared" ref="M31:S31" si="3">IF(SUM(M10:M29)=0,"",SUM(M10:M29))</f>
        <v/>
      </c>
      <c r="N31" s="68" t="str">
        <f t="shared" si="3"/>
        <v/>
      </c>
      <c r="O31" s="68" t="str">
        <f t="shared" si="3"/>
        <v/>
      </c>
      <c r="P31" s="68" t="str">
        <f t="shared" si="3"/>
        <v/>
      </c>
      <c r="Q31" s="68" t="str">
        <f t="shared" si="3"/>
        <v/>
      </c>
      <c r="R31" s="68" t="str">
        <f t="shared" si="3"/>
        <v/>
      </c>
      <c r="S31" s="68" t="str">
        <f t="shared" si="3"/>
        <v/>
      </c>
      <c r="T31" s="69"/>
      <c r="U31" s="68">
        <f>IF(SUM(M31:S31)=0,0,SUM(M31:S31))</f>
        <v>0</v>
      </c>
      <c r="V31" s="8"/>
      <c r="W31" s="8"/>
      <c r="X31" s="1"/>
      <c r="Y31" s="1"/>
      <c r="Z31" s="90"/>
      <c r="AA31" s="90"/>
      <c r="AB31" s="90"/>
      <c r="AC31" s="90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72"/>
      <c r="I32" s="73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1"/>
      <c r="Y32" s="1"/>
      <c r="Z32" s="90"/>
      <c r="AA32" s="90"/>
      <c r="AB32" s="90"/>
      <c r="AC32" s="90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70"/>
      <c r="I33" s="100" t="s">
        <v>14</v>
      </c>
      <c r="J33" s="101"/>
      <c r="K33" s="102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8"/>
      <c r="W33" s="8"/>
      <c r="X33" s="1"/>
      <c r="Y33" s="1"/>
      <c r="Z33" s="90"/>
      <c r="AA33" s="90"/>
      <c r="AB33" s="90"/>
      <c r="AC33" s="90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51"/>
      <c r="I34" s="49" t="s">
        <v>15</v>
      </c>
      <c r="J34" s="49" t="s">
        <v>16</v>
      </c>
      <c r="K34" s="103" t="s">
        <v>9</v>
      </c>
      <c r="L34" s="104"/>
      <c r="M34" s="50" t="str">
        <f t="shared" ref="M34:S34" si="4">M7</f>
        <v>LUNDI</v>
      </c>
      <c r="N34" s="50" t="str">
        <f t="shared" si="4"/>
        <v>MARDI</v>
      </c>
      <c r="O34" s="50" t="str">
        <f t="shared" si="4"/>
        <v xml:space="preserve">MERCREDI </v>
      </c>
      <c r="P34" s="50" t="str">
        <f t="shared" si="4"/>
        <v xml:space="preserve">JEUDI </v>
      </c>
      <c r="Q34" s="50" t="str">
        <f t="shared" si="4"/>
        <v xml:space="preserve">VENDREDI </v>
      </c>
      <c r="R34" s="50" t="str">
        <f t="shared" si="4"/>
        <v>SAMEDI</v>
      </c>
      <c r="S34" s="50" t="str">
        <f t="shared" si="4"/>
        <v>DIMANCHE</v>
      </c>
      <c r="T34" s="7"/>
      <c r="U34" s="8"/>
      <c r="V34" s="8"/>
      <c r="W34" s="8"/>
      <c r="X34" s="1"/>
      <c r="Y34" s="1"/>
      <c r="Z34" s="90"/>
      <c r="AA34" s="90"/>
      <c r="AB34" s="90"/>
      <c r="AC34" s="90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51"/>
      <c r="I35" s="21"/>
      <c r="J35" s="52"/>
      <c r="K35" s="105"/>
      <c r="L35" s="106"/>
      <c r="M35" s="25"/>
      <c r="N35" s="25"/>
      <c r="O35" s="25"/>
      <c r="P35" s="25"/>
      <c r="Q35" s="25"/>
      <c r="R35" s="25"/>
      <c r="S35" s="25"/>
      <c r="T35" s="26" t="str">
        <f t="shared" ref="T35:T40" si="5">IF(I35="","",I35)</f>
        <v/>
      </c>
      <c r="U35" s="34">
        <f t="shared" ref="U35:U40" si="6">SUM(M35:S35)</f>
        <v>0</v>
      </c>
      <c r="V35" s="8"/>
      <c r="W35" s="8"/>
      <c r="X35" s="1"/>
      <c r="Y35" s="1"/>
      <c r="Z35" s="90"/>
      <c r="AA35" s="90"/>
      <c r="AB35" s="90"/>
      <c r="AC35" s="90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51"/>
      <c r="I36" s="28"/>
      <c r="J36" s="28"/>
      <c r="K36" s="97"/>
      <c r="L36" s="98"/>
      <c r="M36" s="32"/>
      <c r="N36" s="32"/>
      <c r="O36" s="32"/>
      <c r="P36" s="32"/>
      <c r="Q36" s="32"/>
      <c r="R36" s="32"/>
      <c r="S36" s="32"/>
      <c r="T36" s="33" t="str">
        <f t="shared" si="5"/>
        <v/>
      </c>
      <c r="U36" s="34">
        <f t="shared" si="6"/>
        <v>0</v>
      </c>
      <c r="V36" s="8"/>
      <c r="W36" s="8"/>
      <c r="X36" s="1"/>
      <c r="Y36" s="1"/>
      <c r="Z36" s="90"/>
      <c r="AA36" s="90"/>
      <c r="AB36" s="90"/>
      <c r="AC36" s="90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51"/>
      <c r="I37" s="35"/>
      <c r="J37" s="53"/>
      <c r="K37" s="95"/>
      <c r="L37" s="96"/>
      <c r="M37" s="38"/>
      <c r="N37" s="38"/>
      <c r="O37" s="38"/>
      <c r="P37" s="38"/>
      <c r="Q37" s="38"/>
      <c r="R37" s="38"/>
      <c r="S37" s="38"/>
      <c r="T37" s="39" t="str">
        <f t="shared" si="5"/>
        <v/>
      </c>
      <c r="U37" s="40">
        <f t="shared" si="6"/>
        <v>0</v>
      </c>
      <c r="V37" s="8"/>
      <c r="W37" s="8"/>
      <c r="X37" s="1"/>
      <c r="Y37" s="1"/>
      <c r="Z37" s="90"/>
      <c r="AA37" s="90"/>
      <c r="AB37" s="90"/>
      <c r="AC37" s="90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51"/>
      <c r="I38" s="28"/>
      <c r="J38" s="28"/>
      <c r="K38" s="97"/>
      <c r="L38" s="98"/>
      <c r="M38" s="32"/>
      <c r="N38" s="32"/>
      <c r="O38" s="32"/>
      <c r="P38" s="32"/>
      <c r="Q38" s="32"/>
      <c r="R38" s="32"/>
      <c r="S38" s="32"/>
      <c r="T38" s="33" t="str">
        <f t="shared" si="5"/>
        <v/>
      </c>
      <c r="U38" s="34">
        <f t="shared" si="6"/>
        <v>0</v>
      </c>
      <c r="V38" s="8"/>
      <c r="W38" s="8"/>
      <c r="X38" s="1"/>
      <c r="Y38" s="1"/>
      <c r="Z38" s="90"/>
      <c r="AA38" s="90"/>
      <c r="AB38" s="90"/>
      <c r="AC38" s="90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51"/>
      <c r="I39" s="35"/>
      <c r="J39" s="53"/>
      <c r="K39" s="95"/>
      <c r="L39" s="96"/>
      <c r="M39" s="41"/>
      <c r="N39" s="41"/>
      <c r="O39" s="41"/>
      <c r="P39" s="41"/>
      <c r="Q39" s="41"/>
      <c r="R39" s="41"/>
      <c r="S39" s="41"/>
      <c r="T39" s="42" t="str">
        <f t="shared" si="5"/>
        <v/>
      </c>
      <c r="U39" s="43">
        <f t="shared" si="6"/>
        <v>0</v>
      </c>
      <c r="V39" s="8"/>
      <c r="W39" s="8"/>
      <c r="X39" s="1"/>
      <c r="Y39" s="1"/>
      <c r="Z39" s="90"/>
      <c r="AA39" s="90"/>
      <c r="AB39" s="90"/>
      <c r="AC39" s="90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51"/>
      <c r="I40" s="28"/>
      <c r="J40" s="28"/>
      <c r="K40" s="97"/>
      <c r="L40" s="98"/>
      <c r="M40" s="32"/>
      <c r="N40" s="32"/>
      <c r="O40" s="32"/>
      <c r="P40" s="32"/>
      <c r="Q40" s="32"/>
      <c r="R40" s="32"/>
      <c r="S40" s="32"/>
      <c r="T40" s="33" t="str">
        <f t="shared" si="5"/>
        <v/>
      </c>
      <c r="U40" s="34">
        <f t="shared" si="6"/>
        <v>0</v>
      </c>
      <c r="V40" s="8"/>
      <c r="W40" s="8"/>
      <c r="X40" s="1"/>
      <c r="Y40" s="1"/>
      <c r="Z40" s="90"/>
      <c r="AA40" s="90"/>
      <c r="AB40" s="90"/>
      <c r="AC40" s="90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8"/>
      <c r="W41" s="8"/>
      <c r="X41" s="1"/>
      <c r="Y41" s="1"/>
      <c r="Z41" s="90"/>
      <c r="AA41" s="90"/>
      <c r="AB41" s="90"/>
      <c r="AC41" s="90"/>
      <c r="AD41" s="1"/>
      <c r="AE41" s="1"/>
      <c r="AF41" s="1"/>
    </row>
    <row r="42" spans="1:32" ht="28.5" customHeight="1" x14ac:dyDescent="0.25">
      <c r="A42" s="1"/>
      <c r="B42" s="1"/>
      <c r="C42" s="1"/>
      <c r="D42" s="1"/>
      <c r="E42" s="1"/>
      <c r="F42" s="1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F42"/>
    </row>
    <row r="43" spans="1:32" s="75" customFormat="1" ht="15" customHeight="1" x14ac:dyDescent="0.25"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</row>
    <row r="44" spans="1:32" s="75" customFormat="1" ht="15" customHeight="1" x14ac:dyDescent="0.25"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</row>
    <row r="45" spans="1:32" s="75" customFormat="1" ht="15" customHeight="1" x14ac:dyDescent="0.25"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</row>
    <row r="46" spans="1:32" s="75" customFormat="1" ht="15" customHeight="1" x14ac:dyDescent="0.25"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</row>
    <row r="47" spans="1:32" s="75" customFormat="1" ht="15" customHeight="1" x14ac:dyDescent="0.25"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</row>
    <row r="48" spans="1:32" s="75" customFormat="1" ht="15" customHeight="1" x14ac:dyDescent="0.25"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</row>
    <row r="49" spans="7:32" s="75" customFormat="1" ht="15" customHeight="1" x14ac:dyDescent="0.25"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</row>
    <row r="50" spans="7:32" s="75" customFormat="1" ht="15" customHeight="1" x14ac:dyDescent="0.25"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</row>
    <row r="51" spans="7:32" s="75" customFormat="1" ht="15" customHeight="1" x14ac:dyDescent="0.25"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</row>
    <row r="52" spans="7:32" s="75" customFormat="1" ht="15" customHeight="1" x14ac:dyDescent="0.25"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</row>
    <row r="53" spans="7:32" s="75" customFormat="1" ht="15" customHeight="1" x14ac:dyDescent="0.25"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</row>
    <row r="54" spans="7:32" s="75" customFormat="1" ht="15" customHeight="1" x14ac:dyDescent="0.25"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</row>
    <row r="55" spans="7:32" s="75" customFormat="1" ht="15" customHeight="1" x14ac:dyDescent="0.25"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</row>
    <row r="56" spans="7:32" s="75" customFormat="1" ht="15" customHeight="1" x14ac:dyDescent="0.25"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</row>
    <row r="57" spans="7:32" s="75" customFormat="1" ht="15" customHeight="1" x14ac:dyDescent="0.25"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</row>
    <row r="58" spans="7:32" s="75" customFormat="1" ht="15" customHeight="1" x14ac:dyDescent="0.25"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</row>
    <row r="59" spans="7:32" s="75" customFormat="1" ht="15" customHeight="1" x14ac:dyDescent="0.25"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</row>
    <row r="60" spans="7:32" s="75" customFormat="1" ht="15" customHeight="1" x14ac:dyDescent="0.25"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</row>
    <row r="61" spans="7:32" s="75" customFormat="1" ht="15" customHeight="1" x14ac:dyDescent="0.25"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</row>
    <row r="62" spans="7:32" s="75" customFormat="1" ht="15" customHeight="1" x14ac:dyDescent="0.25"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</row>
    <row r="63" spans="7:32" s="75" customFormat="1" ht="15" customHeight="1" x14ac:dyDescent="0.25"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</row>
    <row r="64" spans="7:32" s="75" customFormat="1" ht="15" customHeight="1" x14ac:dyDescent="0.25"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</row>
    <row r="65" spans="1:32" s="75" customFormat="1" ht="15" customHeight="1" x14ac:dyDescent="0.25"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</row>
    <row r="66" spans="1:32" s="75" customFormat="1" ht="15" customHeight="1" x14ac:dyDescent="0.25"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</row>
    <row r="67" spans="1:32" s="75" customFormat="1" ht="15" customHeight="1" x14ac:dyDescent="0.25"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</row>
    <row r="68" spans="1:32" s="75" customFormat="1" ht="15" customHeight="1" x14ac:dyDescent="0.25"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</row>
    <row r="69" spans="1:32" s="75" customFormat="1" ht="15" customHeight="1" x14ac:dyDescent="0.25"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</row>
    <row r="70" spans="1:32" s="75" customFormat="1" ht="15" customHeight="1" x14ac:dyDescent="0.25"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</row>
    <row r="71" spans="1:32" s="75" customFormat="1" ht="15" customHeight="1" x14ac:dyDescent="0.25"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</row>
    <row r="72" spans="1:32" s="75" customFormat="1" ht="15" customHeight="1" x14ac:dyDescent="0.25"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</row>
    <row r="73" spans="1:32" s="75" customFormat="1" ht="15" customHeight="1" x14ac:dyDescent="0.25"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</row>
    <row r="74" spans="1:32" s="75" customFormat="1" ht="15" customHeight="1" x14ac:dyDescent="0.25"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</row>
    <row r="75" spans="1:32" s="75" customFormat="1" ht="15" customHeight="1" x14ac:dyDescent="0.25"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</row>
    <row r="76" spans="1:32" s="75" customFormat="1" ht="15" customHeight="1" x14ac:dyDescent="0.25"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</row>
    <row r="77" spans="1:32" s="75" customFormat="1" ht="15" customHeight="1" x14ac:dyDescent="0.25"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</row>
    <row r="78" spans="1:32" s="75" customFormat="1" ht="15" customHeight="1" x14ac:dyDescent="0.25"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</row>
    <row r="79" spans="1:32" x14ac:dyDescent="0.25">
      <c r="A79" s="1"/>
      <c r="B79" s="1"/>
      <c r="C79" s="1"/>
      <c r="D79" s="1"/>
      <c r="E79" s="1"/>
      <c r="F79" s="1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F79"/>
    </row>
    <row r="80" spans="1:32" x14ac:dyDescent="0.25">
      <c r="A80" s="75"/>
      <c r="B80" s="75"/>
      <c r="C80" s="75"/>
      <c r="D80" s="75"/>
      <c r="E80" s="75"/>
      <c r="F80" s="75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F80"/>
    </row>
    <row r="81" spans="1:32" x14ac:dyDescent="0.25">
      <c r="A81" s="75"/>
      <c r="B81" s="75"/>
      <c r="C81" s="75"/>
      <c r="D81" s="75"/>
      <c r="E81" s="75"/>
      <c r="F81" s="75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F81"/>
    </row>
    <row r="82" spans="1:32" x14ac:dyDescent="0.25">
      <c r="A82" s="75"/>
      <c r="B82" s="75"/>
      <c r="C82" s="75"/>
      <c r="D82" s="75"/>
      <c r="E82" s="75"/>
      <c r="F82" s="75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F82"/>
    </row>
    <row r="83" spans="1:32" x14ac:dyDescent="0.25">
      <c r="A83" s="75"/>
      <c r="B83" s="75"/>
      <c r="C83" s="75"/>
      <c r="D83" s="75"/>
      <c r="E83" s="75"/>
      <c r="F83" s="75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F83"/>
    </row>
    <row r="84" spans="1:32" x14ac:dyDescent="0.25">
      <c r="A84" s="75"/>
      <c r="B84" s="75"/>
      <c r="C84" s="75"/>
      <c r="D84" s="75"/>
      <c r="E84" s="75"/>
      <c r="F84" s="75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F84"/>
    </row>
    <row r="85" spans="1:32" x14ac:dyDescent="0.25">
      <c r="A85" s="75"/>
      <c r="B85" s="75"/>
      <c r="C85" s="75"/>
      <c r="D85" s="75"/>
      <c r="E85" s="75"/>
      <c r="F85" s="7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F85"/>
    </row>
    <row r="86" spans="1:32" x14ac:dyDescent="0.25">
      <c r="A86" s="75"/>
      <c r="B86" s="75"/>
      <c r="C86" s="75"/>
      <c r="D86" s="75"/>
      <c r="E86" s="75"/>
      <c r="F86" s="75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F86"/>
    </row>
    <row r="87" spans="1:32" x14ac:dyDescent="0.25">
      <c r="A87" s="75"/>
      <c r="B87" s="75"/>
      <c r="C87" s="75"/>
      <c r="D87" s="75"/>
      <c r="E87" s="75"/>
      <c r="F87" s="75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F87"/>
    </row>
    <row r="88" spans="1:32" x14ac:dyDescent="0.25">
      <c r="A88" s="75"/>
      <c r="B88" s="75"/>
      <c r="C88" s="75"/>
      <c r="D88" s="75"/>
      <c r="E88" s="75"/>
      <c r="F88" s="75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F88"/>
    </row>
    <row r="89" spans="1:32" x14ac:dyDescent="0.25">
      <c r="A89" s="75"/>
      <c r="B89" s="75"/>
      <c r="C89" s="75"/>
      <c r="D89" s="75"/>
      <c r="E89" s="75"/>
      <c r="F89" s="75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F89"/>
    </row>
    <row r="90" spans="1:32" x14ac:dyDescent="0.25">
      <c r="A90" s="75"/>
      <c r="B90" s="75"/>
      <c r="C90" s="75"/>
      <c r="D90" s="75"/>
      <c r="E90" s="75"/>
      <c r="F90" s="75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F90"/>
    </row>
    <row r="91" spans="1:32" x14ac:dyDescent="0.25">
      <c r="A91" s="75"/>
      <c r="B91" s="75"/>
      <c r="C91" s="75"/>
      <c r="D91" s="75"/>
      <c r="E91" s="75"/>
      <c r="F91" s="75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F91"/>
    </row>
    <row r="92" spans="1:32" x14ac:dyDescent="0.25">
      <c r="A92" s="75"/>
      <c r="B92" s="75"/>
      <c r="C92" s="75"/>
      <c r="D92" s="75"/>
      <c r="E92" s="75"/>
      <c r="F92" s="75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F92"/>
    </row>
    <row r="93" spans="1:32" x14ac:dyDescent="0.25">
      <c r="A93" s="75"/>
      <c r="B93" s="75"/>
      <c r="C93" s="75"/>
      <c r="D93" s="75"/>
      <c r="E93" s="75"/>
      <c r="F93" s="75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F93"/>
    </row>
    <row r="94" spans="1:32" x14ac:dyDescent="0.25">
      <c r="A94" s="75"/>
      <c r="B94" s="75"/>
      <c r="C94" s="75"/>
      <c r="D94" s="75"/>
      <c r="E94" s="75"/>
      <c r="F94" s="75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F94"/>
    </row>
    <row r="95" spans="1:32" x14ac:dyDescent="0.25">
      <c r="A95" s="75"/>
      <c r="B95" s="75"/>
      <c r="C95" s="75"/>
      <c r="D95" s="75"/>
      <c r="E95" s="75"/>
      <c r="F95" s="7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F95"/>
    </row>
    <row r="96" spans="1:32" x14ac:dyDescent="0.25">
      <c r="A96" s="75"/>
      <c r="B96" s="75"/>
      <c r="C96" s="75"/>
      <c r="D96" s="75"/>
      <c r="E96" s="75"/>
      <c r="F96" s="75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F96"/>
    </row>
    <row r="97" spans="1:32" x14ac:dyDescent="0.25">
      <c r="A97" s="75"/>
      <c r="B97" s="75"/>
      <c r="C97" s="75"/>
      <c r="D97" s="75"/>
      <c r="E97" s="75"/>
      <c r="F97" s="75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F97"/>
    </row>
    <row r="98" spans="1:32" x14ac:dyDescent="0.25">
      <c r="A98" s="75"/>
      <c r="B98" s="75"/>
      <c r="C98" s="75"/>
      <c r="D98" s="75"/>
      <c r="E98" s="75"/>
      <c r="F98" s="75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F98"/>
    </row>
    <row r="99" spans="1:32" x14ac:dyDescent="0.25">
      <c r="A99" s="75"/>
      <c r="B99" s="75"/>
      <c r="C99" s="75"/>
      <c r="D99" s="75"/>
      <c r="E99" s="75"/>
      <c r="F99" s="75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F99"/>
    </row>
    <row r="100" spans="1:32" x14ac:dyDescent="0.25">
      <c r="A100" s="75"/>
      <c r="B100" s="75"/>
      <c r="C100" s="75"/>
      <c r="D100" s="75"/>
      <c r="E100" s="75"/>
      <c r="F100" s="75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F100"/>
    </row>
    <row r="101" spans="1:32" x14ac:dyDescent="0.25">
      <c r="A101" s="75"/>
      <c r="B101" s="75"/>
      <c r="C101" s="75"/>
      <c r="D101" s="75"/>
      <c r="E101" s="75"/>
      <c r="F101" s="75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F101"/>
    </row>
    <row r="102" spans="1:32" x14ac:dyDescent="0.25">
      <c r="A102" s="75"/>
      <c r="B102" s="75"/>
      <c r="C102" s="75"/>
      <c r="D102" s="75"/>
      <c r="E102" s="75"/>
      <c r="F102" s="75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F102"/>
    </row>
    <row r="103" spans="1:32" x14ac:dyDescent="0.25">
      <c r="A103" s="75"/>
      <c r="B103" s="75"/>
      <c r="C103" s="75"/>
      <c r="D103" s="75"/>
      <c r="E103" s="75"/>
      <c r="F103" s="75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F103"/>
    </row>
    <row r="104" spans="1:32" x14ac:dyDescent="0.25">
      <c r="A104" s="75"/>
      <c r="B104" s="75"/>
      <c r="C104" s="75"/>
      <c r="D104" s="75"/>
      <c r="E104" s="75"/>
      <c r="F104" s="75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F104"/>
    </row>
    <row r="105" spans="1:32" x14ac:dyDescent="0.25">
      <c r="A105" s="75"/>
      <c r="B105" s="75"/>
      <c r="C105" s="75"/>
      <c r="D105" s="75"/>
      <c r="E105" s="75"/>
      <c r="F105" s="7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F105"/>
    </row>
    <row r="106" spans="1:32" x14ac:dyDescent="0.25">
      <c r="A106" s="75"/>
      <c r="B106" s="75"/>
      <c r="C106" s="75"/>
      <c r="D106" s="75"/>
      <c r="E106" s="75"/>
      <c r="F106" s="75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F106"/>
    </row>
    <row r="107" spans="1:32" x14ac:dyDescent="0.25">
      <c r="A107" s="75"/>
      <c r="B107" s="75"/>
      <c r="C107" s="75"/>
      <c r="D107" s="75"/>
      <c r="E107" s="75"/>
      <c r="F107" s="75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F107"/>
    </row>
    <row r="108" spans="1:32" x14ac:dyDescent="0.25">
      <c r="A108" s="75"/>
      <c r="B108" s="75"/>
      <c r="C108" s="75"/>
      <c r="D108" s="75"/>
      <c r="E108" s="75"/>
      <c r="F108" s="75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F108"/>
    </row>
    <row r="109" spans="1:32" x14ac:dyDescent="0.25">
      <c r="A109" s="75"/>
      <c r="B109" s="75"/>
      <c r="C109" s="75"/>
      <c r="D109" s="75"/>
      <c r="E109" s="75"/>
      <c r="F109" s="75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F109"/>
    </row>
    <row r="110" spans="1:32" x14ac:dyDescent="0.25">
      <c r="A110" s="75"/>
      <c r="B110" s="75"/>
      <c r="C110" s="75"/>
      <c r="D110" s="75"/>
      <c r="E110" s="75"/>
      <c r="F110" s="75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F110"/>
    </row>
    <row r="111" spans="1:32" x14ac:dyDescent="0.25">
      <c r="A111" s="75"/>
      <c r="B111" s="75"/>
      <c r="C111" s="75"/>
      <c r="D111" s="75"/>
      <c r="E111" s="75"/>
      <c r="F111" s="75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F111"/>
    </row>
    <row r="112" spans="1:32" x14ac:dyDescent="0.25">
      <c r="A112" s="75"/>
      <c r="B112" s="75"/>
      <c r="C112" s="75"/>
      <c r="D112" s="75"/>
      <c r="E112" s="75"/>
      <c r="F112" s="75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F112"/>
    </row>
    <row r="113" spans="1:32" x14ac:dyDescent="0.25">
      <c r="A113" s="75"/>
      <c r="B113" s="75"/>
      <c r="C113" s="75"/>
      <c r="D113" s="75"/>
      <c r="E113" s="75"/>
      <c r="F113" s="75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F113"/>
    </row>
    <row r="114" spans="1:32" x14ac:dyDescent="0.25">
      <c r="A114" s="75"/>
      <c r="B114" s="75"/>
      <c r="C114" s="75"/>
      <c r="D114" s="75"/>
      <c r="E114" s="75"/>
      <c r="F114" s="75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F114"/>
    </row>
    <row r="115" spans="1:32" x14ac:dyDescent="0.25">
      <c r="A115" s="75"/>
      <c r="B115" s="75"/>
      <c r="C115" s="75"/>
      <c r="D115" s="75"/>
      <c r="E115" s="75"/>
      <c r="F115" s="7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F115"/>
    </row>
    <row r="116" spans="1:32" x14ac:dyDescent="0.25">
      <c r="A116" s="1"/>
      <c r="B116" s="1"/>
      <c r="C116" s="1"/>
      <c r="D116" s="1"/>
      <c r="E116" s="1"/>
      <c r="F116" s="1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F116"/>
    </row>
    <row r="117" spans="1:32" x14ac:dyDescent="0.25">
      <c r="A117" s="75"/>
      <c r="B117" s="75"/>
      <c r="C117" s="75"/>
      <c r="D117" s="75"/>
      <c r="E117" s="75"/>
      <c r="F117" s="75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F117"/>
    </row>
    <row r="118" spans="1:32" x14ac:dyDescent="0.25">
      <c r="A118" s="75"/>
      <c r="B118" s="75"/>
      <c r="C118" s="75"/>
      <c r="D118" s="75"/>
      <c r="E118" s="75"/>
      <c r="F118" s="75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F118"/>
    </row>
    <row r="119" spans="1:32" x14ac:dyDescent="0.25">
      <c r="A119" s="75"/>
      <c r="B119" s="75"/>
      <c r="C119" s="75"/>
      <c r="D119" s="75"/>
      <c r="E119" s="75"/>
      <c r="F119" s="75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F119"/>
    </row>
    <row r="120" spans="1:32" x14ac:dyDescent="0.25">
      <c r="A120" s="75"/>
      <c r="B120" s="75"/>
      <c r="C120" s="75"/>
      <c r="D120" s="75"/>
      <c r="E120" s="75"/>
      <c r="F120" s="75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F120"/>
    </row>
    <row r="121" spans="1:32" x14ac:dyDescent="0.25">
      <c r="A121" s="75"/>
      <c r="B121" s="75"/>
      <c r="C121" s="75"/>
      <c r="D121" s="75"/>
      <c r="E121" s="75"/>
      <c r="F121" s="75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F121"/>
    </row>
    <row r="122" spans="1:32" x14ac:dyDescent="0.25">
      <c r="A122" s="75"/>
      <c r="B122" s="75"/>
      <c r="C122" s="75"/>
      <c r="D122" s="75"/>
      <c r="E122" s="75"/>
      <c r="F122" s="75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F122"/>
    </row>
    <row r="123" spans="1:32" x14ac:dyDescent="0.25">
      <c r="A123" s="75"/>
      <c r="B123" s="75"/>
      <c r="C123" s="75"/>
      <c r="D123" s="75"/>
      <c r="E123" s="75"/>
      <c r="F123" s="75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F123"/>
    </row>
    <row r="124" spans="1:32" x14ac:dyDescent="0.25">
      <c r="A124" s="75"/>
      <c r="B124" s="75"/>
      <c r="C124" s="75"/>
      <c r="D124" s="75"/>
      <c r="E124" s="75"/>
      <c r="F124" s="75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F124"/>
    </row>
    <row r="125" spans="1:32" x14ac:dyDescent="0.25">
      <c r="A125" s="75"/>
      <c r="B125" s="75"/>
      <c r="C125" s="75"/>
      <c r="D125" s="75"/>
      <c r="E125" s="75"/>
      <c r="F125" s="7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F125"/>
    </row>
    <row r="126" spans="1:32" x14ac:dyDescent="0.25">
      <c r="A126" s="75"/>
      <c r="B126" s="75"/>
      <c r="C126" s="75"/>
      <c r="D126" s="75"/>
      <c r="E126" s="75"/>
      <c r="F126" s="75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F126"/>
    </row>
    <row r="127" spans="1:32" x14ac:dyDescent="0.25">
      <c r="A127" s="75"/>
      <c r="B127" s="75"/>
      <c r="C127" s="75"/>
      <c r="D127" s="75"/>
      <c r="E127" s="75"/>
      <c r="F127" s="75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AF127"/>
    </row>
    <row r="128" spans="1:32" x14ac:dyDescent="0.25">
      <c r="A128" s="75"/>
      <c r="B128" s="75"/>
      <c r="C128" s="75"/>
      <c r="D128" s="75"/>
      <c r="E128" s="75"/>
      <c r="F128" s="75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AF128"/>
    </row>
    <row r="129" spans="1:32" x14ac:dyDescent="0.25">
      <c r="A129" s="75"/>
      <c r="B129" s="75"/>
      <c r="C129" s="75"/>
      <c r="D129" s="75"/>
      <c r="E129" s="75"/>
      <c r="F129" s="75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AF129"/>
    </row>
    <row r="130" spans="1:32" x14ac:dyDescent="0.25">
      <c r="A130" s="75"/>
      <c r="B130" s="75"/>
      <c r="C130" s="75"/>
      <c r="D130" s="75"/>
      <c r="E130" s="75"/>
      <c r="F130" s="75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AF130"/>
    </row>
    <row r="131" spans="1:32" x14ac:dyDescent="0.25">
      <c r="A131" s="75"/>
      <c r="B131" s="75"/>
      <c r="C131" s="75"/>
      <c r="D131" s="75"/>
      <c r="E131" s="75"/>
      <c r="F131" s="75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AF131"/>
    </row>
    <row r="132" spans="1:32" x14ac:dyDescent="0.25">
      <c r="A132" s="75"/>
      <c r="B132" s="75"/>
      <c r="C132" s="75"/>
      <c r="D132" s="75"/>
      <c r="E132" s="75"/>
      <c r="F132" s="75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AF132"/>
    </row>
    <row r="133" spans="1:32" x14ac:dyDescent="0.25">
      <c r="A133" s="75"/>
      <c r="B133" s="75"/>
      <c r="C133" s="75"/>
      <c r="D133" s="75"/>
      <c r="E133" s="75"/>
      <c r="F133" s="75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AF133"/>
    </row>
    <row r="134" spans="1:32" x14ac:dyDescent="0.25">
      <c r="A134" s="75"/>
      <c r="B134" s="75"/>
      <c r="C134" s="75"/>
      <c r="D134" s="75"/>
      <c r="E134" s="75"/>
      <c r="F134" s="75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AF134"/>
    </row>
    <row r="135" spans="1:32" x14ac:dyDescent="0.25">
      <c r="A135" s="75"/>
      <c r="B135" s="75"/>
      <c r="C135" s="75"/>
      <c r="D135" s="75"/>
      <c r="E135" s="75"/>
      <c r="F135" s="7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AF135"/>
    </row>
    <row r="136" spans="1:32" x14ac:dyDescent="0.25">
      <c r="A136" s="75"/>
      <c r="B136" s="75"/>
      <c r="C136" s="75"/>
      <c r="D136" s="75"/>
      <c r="E136" s="75"/>
      <c r="F136" s="75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AF136"/>
    </row>
    <row r="137" spans="1:32" x14ac:dyDescent="0.25">
      <c r="A137" s="75"/>
      <c r="B137" s="75"/>
      <c r="C137" s="75"/>
      <c r="D137" s="75"/>
      <c r="E137" s="75"/>
      <c r="F137" s="75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AF137"/>
    </row>
    <row r="138" spans="1:32" x14ac:dyDescent="0.25">
      <c r="A138" s="75"/>
      <c r="B138" s="75"/>
      <c r="C138" s="75"/>
      <c r="D138" s="75"/>
      <c r="E138" s="75"/>
      <c r="F138" s="75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AF138"/>
    </row>
    <row r="139" spans="1:32" x14ac:dyDescent="0.25">
      <c r="A139" s="75"/>
      <c r="B139" s="75"/>
      <c r="C139" s="75"/>
      <c r="D139" s="75"/>
      <c r="E139" s="75"/>
      <c r="F139" s="75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AF139"/>
    </row>
    <row r="140" spans="1:32" x14ac:dyDescent="0.25">
      <c r="A140" s="75"/>
      <c r="B140" s="75"/>
      <c r="C140" s="75"/>
      <c r="D140" s="75"/>
      <c r="E140" s="75"/>
      <c r="F140" s="75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AF140"/>
    </row>
    <row r="141" spans="1:32" x14ac:dyDescent="0.25">
      <c r="A141" s="75"/>
      <c r="B141" s="75"/>
      <c r="C141" s="75"/>
      <c r="D141" s="75"/>
      <c r="E141" s="75"/>
      <c r="F141" s="75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AF141"/>
    </row>
    <row r="142" spans="1:32" x14ac:dyDescent="0.25">
      <c r="A142" s="75"/>
      <c r="B142" s="75"/>
      <c r="C142" s="75"/>
      <c r="D142" s="75"/>
      <c r="E142" s="75"/>
      <c r="F142" s="75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AF142"/>
    </row>
    <row r="143" spans="1:32" x14ac:dyDescent="0.25">
      <c r="A143" s="75"/>
      <c r="B143" s="75"/>
      <c r="C143" s="75"/>
      <c r="D143" s="75"/>
      <c r="E143" s="75"/>
      <c r="F143" s="75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AF143"/>
    </row>
    <row r="144" spans="1:32" x14ac:dyDescent="0.25">
      <c r="A144" s="75"/>
      <c r="B144" s="75"/>
      <c r="C144" s="75"/>
      <c r="D144" s="75"/>
      <c r="E144" s="75"/>
      <c r="F144" s="75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AF144"/>
    </row>
    <row r="145" spans="1:32" x14ac:dyDescent="0.25">
      <c r="A145" s="75"/>
      <c r="B145" s="75"/>
      <c r="C145" s="75"/>
      <c r="D145" s="75"/>
      <c r="E145" s="75"/>
      <c r="F145" s="7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AF145"/>
    </row>
    <row r="146" spans="1:32" x14ac:dyDescent="0.25">
      <c r="A146" s="75"/>
      <c r="B146" s="75"/>
      <c r="C146" s="75"/>
      <c r="D146" s="75"/>
      <c r="E146" s="75"/>
      <c r="F146" s="75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AF146"/>
    </row>
    <row r="147" spans="1:32" x14ac:dyDescent="0.25">
      <c r="A147" s="75"/>
      <c r="B147" s="75"/>
      <c r="C147" s="75"/>
      <c r="D147" s="75"/>
      <c r="E147" s="75"/>
      <c r="F147" s="75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AF147"/>
    </row>
    <row r="148" spans="1:32" x14ac:dyDescent="0.25">
      <c r="A148" s="75"/>
      <c r="B148" s="75"/>
      <c r="C148" s="75"/>
      <c r="D148" s="75"/>
      <c r="E148" s="75"/>
      <c r="F148" s="75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AF148"/>
    </row>
    <row r="149" spans="1:32" x14ac:dyDescent="0.25">
      <c r="A149" s="75"/>
      <c r="B149" s="75"/>
      <c r="C149" s="75"/>
      <c r="D149" s="75"/>
      <c r="E149" s="75"/>
      <c r="F149" s="75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AF149"/>
    </row>
    <row r="150" spans="1:32" x14ac:dyDescent="0.25">
      <c r="A150" s="75"/>
      <c r="B150" s="75"/>
      <c r="C150" s="75"/>
      <c r="D150" s="75"/>
      <c r="E150" s="75"/>
      <c r="F150" s="75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AF150"/>
    </row>
    <row r="151" spans="1:32" x14ac:dyDescent="0.25">
      <c r="A151" s="75"/>
      <c r="B151" s="75"/>
      <c r="C151" s="75"/>
      <c r="D151" s="75"/>
      <c r="E151" s="75"/>
      <c r="F151" s="75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AF151"/>
    </row>
    <row r="152" spans="1:32" x14ac:dyDescent="0.25">
      <c r="A152" s="75"/>
      <c r="B152" s="75"/>
      <c r="C152" s="75"/>
      <c r="D152" s="75"/>
      <c r="E152" s="75"/>
      <c r="F152" s="75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AF152"/>
    </row>
    <row r="153" spans="1:32" x14ac:dyDescent="0.25"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AF153"/>
    </row>
    <row r="154" spans="1:32" x14ac:dyDescent="0.25"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AF154"/>
    </row>
    <row r="155" spans="1:32" x14ac:dyDescent="0.25"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AF155"/>
    </row>
    <row r="156" spans="1:32" x14ac:dyDescent="0.25"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AF156"/>
    </row>
    <row r="157" spans="1:32" x14ac:dyDescent="0.25"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AF157"/>
    </row>
    <row r="158" spans="1:32" x14ac:dyDescent="0.25"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AF158"/>
    </row>
    <row r="159" spans="1:32" x14ac:dyDescent="0.25"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AF159"/>
    </row>
    <row r="160" spans="1:32" x14ac:dyDescent="0.25"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AF160"/>
    </row>
    <row r="161" spans="7:32" x14ac:dyDescent="0.25"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AF161"/>
    </row>
    <row r="162" spans="7:32" x14ac:dyDescent="0.25"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AF162"/>
    </row>
    <row r="163" spans="7:32" x14ac:dyDescent="0.25"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AF163"/>
    </row>
    <row r="164" spans="7:32" x14ac:dyDescent="0.25"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AF164"/>
    </row>
    <row r="165" spans="7:32" x14ac:dyDescent="0.25"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AF165"/>
    </row>
    <row r="166" spans="7:32" x14ac:dyDescent="0.25"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AF166"/>
    </row>
    <row r="167" spans="7:32" x14ac:dyDescent="0.25"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</row>
    <row r="168" spans="7:32" x14ac:dyDescent="0.25"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</row>
    <row r="169" spans="7:32" x14ac:dyDescent="0.25"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</row>
    <row r="170" spans="7:32" x14ac:dyDescent="0.25"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</row>
    <row r="171" spans="7:32" x14ac:dyDescent="0.25"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</row>
  </sheetData>
  <sheetProtection selectLockedCells="1"/>
  <mergeCells count="19">
    <mergeCell ref="U7:U9"/>
    <mergeCell ref="H12:H17"/>
    <mergeCell ref="I7:J8"/>
    <mergeCell ref="K7:L8"/>
    <mergeCell ref="M8:M9"/>
    <mergeCell ref="N8:N9"/>
    <mergeCell ref="I33:K33"/>
    <mergeCell ref="K40:L40"/>
    <mergeCell ref="P8:P9"/>
    <mergeCell ref="Q8:Q9"/>
    <mergeCell ref="R8:R9"/>
    <mergeCell ref="K38:L38"/>
    <mergeCell ref="K39:L39"/>
    <mergeCell ref="S8:S9"/>
    <mergeCell ref="O8:O9"/>
    <mergeCell ref="K35:L35"/>
    <mergeCell ref="K36:L36"/>
    <mergeCell ref="K37:L37"/>
    <mergeCell ref="K34:L34"/>
  </mergeCells>
  <conditionalFormatting sqref="M8:M9">
    <cfRule type="cellIs" dxfId="4" priority="80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4099:S64099 GH64255:GN64255 QD64255:QJ64255 ZZ64255:AAF64255 AJV64255:AKB64255 ATR64255:ATX64255 BDN64255:BDT64255 BNJ64255:BNP64255 BXF64255:BXL64255 CHB64255:CHH64255 CQX64255:CRD64255 DAT64255:DAZ64255 DKP64255:DKV64255 DUL64255:DUR64255 EEH64255:EEN64255 EOD64255:EOJ64255 EXZ64255:EYF64255 FHV64255:FIB64255 FRR64255:FRX64255 GBN64255:GBT64255 GLJ64255:GLP64255 GVF64255:GVL64255 HFB64255:HFH64255 HOX64255:HPD64255 HYT64255:HYZ64255 IIP64255:IIV64255 ISL64255:ISR64255 JCH64255:JCN64255 JMD64255:JMJ64255 JVZ64255:JWF64255 KFV64255:KGB64255 KPR64255:KPX64255 KZN64255:KZT64255 LJJ64255:LJP64255 LTF64255:LTL64255 MDB64255:MDH64255 MMX64255:MND64255 MWT64255:MWZ64255 NGP64255:NGV64255 NQL64255:NQR64255 OAH64255:OAN64255 OKD64255:OKJ64255 OTZ64255:OUF64255 PDV64255:PEB64255 PNR64255:PNX64255 PXN64255:PXT64255 QHJ64255:QHP64255 QRF64255:QRL64255 RBB64255:RBH64255 RKX64255:RLD64255 RUT64255:RUZ64255 SEP64255:SEV64255 SOL64255:SOR64255 SYH64255:SYN64255 TID64255:TIJ64255 TRZ64255:TSF64255 UBV64255:UCB64255 ULR64255:ULX64255 M129635:S129635 GH129791:GN129791 QD129791:QJ129791 ZZ129791:AAF129791 AJV129791:AKB129791 ATR129791:ATX129791 BDN129791:BDT129791 BNJ129791:BNP129791 BXF129791:BXL129791 CHB129791:CHH129791 CQX129791:CRD129791 DAT129791:DAZ129791 DKP129791:DKV129791 DUL129791:DUR129791 EEH129791:EEN129791 EOD129791:EOJ129791 EXZ129791:EYF129791 FHV129791:FIB129791 FRR129791:FRX129791 GBN129791:GBT129791 GLJ129791:GLP129791 GVF129791:GVL129791 HFB129791:HFH129791 HOX129791:HPD129791 HYT129791:HYZ129791 IIP129791:IIV129791 ISL129791:ISR129791 JCH129791:JCN129791 JMD129791:JMJ129791 JVZ129791:JWF129791 KFV129791:KGB129791 KPR129791:KPX129791 KZN129791:KZT129791 LJJ129791:LJP129791 LTF129791:LTL129791 MDB129791:MDH129791 MMX129791:MND129791 MWT129791:MWZ129791 NGP129791:NGV129791 NQL129791:NQR129791 OAH129791:OAN129791 OKD129791:OKJ129791 OTZ129791:OUF129791 PDV129791:PEB129791 PNR129791:PNX129791 PXN129791:PXT129791 QHJ129791:QHP129791 QRF129791:QRL129791 RBB129791:RBH129791 RKX129791:RLD129791 RUT129791:RUZ129791 SEP129791:SEV129791 SOL129791:SOR129791 SYH129791:SYN129791 TID129791:TIJ129791 TRZ129791:TSF129791 UBV129791:UCB129791 ULR129791:ULX129791 M195171:S195171 GH195327:GN195327 QD195327:QJ195327 ZZ195327:AAF195327 AJV195327:AKB195327 ATR195327:ATX195327 BDN195327:BDT195327 BNJ195327:BNP195327 BXF195327:BXL195327 CHB195327:CHH195327 CQX195327:CRD195327 DAT195327:DAZ195327 DKP195327:DKV195327 DUL195327:DUR195327 EEH195327:EEN195327 EOD195327:EOJ195327 EXZ195327:EYF195327 FHV195327:FIB195327 FRR195327:FRX195327 GBN195327:GBT195327 GLJ195327:GLP195327 GVF195327:GVL195327 HFB195327:HFH195327 HOX195327:HPD195327 HYT195327:HYZ195327 IIP195327:IIV195327 ISL195327:ISR195327 JCH195327:JCN195327 JMD195327:JMJ195327 JVZ195327:JWF195327 KFV195327:KGB195327 KPR195327:KPX195327 KZN195327:KZT195327 LJJ195327:LJP195327 LTF195327:LTL195327 MDB195327:MDH195327 MMX195327:MND195327 MWT195327:MWZ195327 NGP195327:NGV195327 NQL195327:NQR195327 OAH195327:OAN195327 OKD195327:OKJ195327 OTZ195327:OUF195327 PDV195327:PEB195327 PNR195327:PNX195327 PXN195327:PXT195327 QHJ195327:QHP195327 QRF195327:QRL195327 RBB195327:RBH195327 RKX195327:RLD195327 RUT195327:RUZ195327 SEP195327:SEV195327 SOL195327:SOR195327 SYH195327:SYN195327 TID195327:TIJ195327 TRZ195327:TSF195327 UBV195327:UCB195327 ULR195327:ULX195327 M260707:S260707 GH260863:GN260863 QD260863:QJ260863 ZZ260863:AAF260863 AJV260863:AKB260863 ATR260863:ATX260863 BDN260863:BDT260863 BNJ260863:BNP260863 BXF260863:BXL260863 CHB260863:CHH260863 CQX260863:CRD260863 DAT260863:DAZ260863 DKP260863:DKV260863 DUL260863:DUR260863 EEH260863:EEN260863 EOD260863:EOJ260863 EXZ260863:EYF260863 FHV260863:FIB260863 FRR260863:FRX260863 GBN260863:GBT260863 GLJ260863:GLP260863 GVF260863:GVL260863 HFB260863:HFH260863 HOX260863:HPD260863 HYT260863:HYZ260863 IIP260863:IIV260863 ISL260863:ISR260863 JCH260863:JCN260863 JMD260863:JMJ260863 JVZ260863:JWF260863 KFV260863:KGB260863 KPR260863:KPX260863 KZN260863:KZT260863 LJJ260863:LJP260863 LTF260863:LTL260863 MDB260863:MDH260863 MMX260863:MND260863 MWT260863:MWZ260863 NGP260863:NGV260863 NQL260863:NQR260863 OAH260863:OAN260863 OKD260863:OKJ260863 OTZ260863:OUF260863 PDV260863:PEB260863 PNR260863:PNX260863 PXN260863:PXT260863 QHJ260863:QHP260863 QRF260863:QRL260863 RBB260863:RBH260863 RKX260863:RLD260863 RUT260863:RUZ260863 SEP260863:SEV260863 SOL260863:SOR260863 SYH260863:SYN260863 TID260863:TIJ260863 TRZ260863:TSF260863 UBV260863:UCB260863 ULR260863:ULX260863 M326243:S326243 GH326399:GN326399 QD326399:QJ326399 ZZ326399:AAF326399 AJV326399:AKB326399 ATR326399:ATX326399 BDN326399:BDT326399 BNJ326399:BNP326399 BXF326399:BXL326399 CHB326399:CHH326399 CQX326399:CRD326399 DAT326399:DAZ326399 DKP326399:DKV326399 DUL326399:DUR326399 EEH326399:EEN326399 EOD326399:EOJ326399 EXZ326399:EYF326399 FHV326399:FIB326399 FRR326399:FRX326399 GBN326399:GBT326399 GLJ326399:GLP326399 GVF326399:GVL326399 HFB326399:HFH326399 HOX326399:HPD326399 HYT326399:HYZ326399 IIP326399:IIV326399 ISL326399:ISR326399 JCH326399:JCN326399 JMD326399:JMJ326399 JVZ326399:JWF326399 KFV326399:KGB326399 KPR326399:KPX326399 KZN326399:KZT326399 LJJ326399:LJP326399 LTF326399:LTL326399 MDB326399:MDH326399 MMX326399:MND326399 MWT326399:MWZ326399 NGP326399:NGV326399 NQL326399:NQR326399 OAH326399:OAN326399 OKD326399:OKJ326399 OTZ326399:OUF326399 PDV326399:PEB326399 PNR326399:PNX326399 PXN326399:PXT326399 QHJ326399:QHP326399 QRF326399:QRL326399 RBB326399:RBH326399 RKX326399:RLD326399 RUT326399:RUZ326399 SEP326399:SEV326399 SOL326399:SOR326399 SYH326399:SYN326399 TID326399:TIJ326399 TRZ326399:TSF326399 UBV326399:UCB326399 ULR326399:ULX326399 M391779:S391779 GH391935:GN391935 QD391935:QJ391935 ZZ391935:AAF391935 AJV391935:AKB391935 ATR391935:ATX391935 BDN391935:BDT391935 BNJ391935:BNP391935 BXF391935:BXL391935 CHB391935:CHH391935 CQX391935:CRD391935 DAT391935:DAZ391935 DKP391935:DKV391935 DUL391935:DUR391935 EEH391935:EEN391935 EOD391935:EOJ391935 EXZ391935:EYF391935 FHV391935:FIB391935 FRR391935:FRX391935 GBN391935:GBT391935 GLJ391935:GLP391935 GVF391935:GVL391935 HFB391935:HFH391935 HOX391935:HPD391935 HYT391935:HYZ391935 IIP391935:IIV391935 ISL391935:ISR391935 JCH391935:JCN391935 JMD391935:JMJ391935 JVZ391935:JWF391935 KFV391935:KGB391935 KPR391935:KPX391935 KZN391935:KZT391935 LJJ391935:LJP391935 LTF391935:LTL391935 MDB391935:MDH391935 MMX391935:MND391935 MWT391935:MWZ391935 NGP391935:NGV391935 NQL391935:NQR391935 OAH391935:OAN391935 OKD391935:OKJ391935 OTZ391935:OUF391935 PDV391935:PEB391935 PNR391935:PNX391935 PXN391935:PXT391935 QHJ391935:QHP391935 QRF391935:QRL391935 RBB391935:RBH391935 RKX391935:RLD391935 RUT391935:RUZ391935 SEP391935:SEV391935 SOL391935:SOR391935 SYH391935:SYN391935 TID391935:TIJ391935 TRZ391935:TSF391935 UBV391935:UCB391935 ULR391935:ULX391935 M457315:S457315 GH457471:GN457471 QD457471:QJ457471 ZZ457471:AAF457471 AJV457471:AKB457471 ATR457471:ATX457471 BDN457471:BDT457471 BNJ457471:BNP457471 BXF457471:BXL457471 CHB457471:CHH457471 CQX457471:CRD457471 DAT457471:DAZ457471 DKP457471:DKV457471 DUL457471:DUR457471 EEH457471:EEN457471 EOD457471:EOJ457471 EXZ457471:EYF457471 FHV457471:FIB457471 FRR457471:FRX457471 GBN457471:GBT457471 GLJ457471:GLP457471 GVF457471:GVL457471 HFB457471:HFH457471 HOX457471:HPD457471 HYT457471:HYZ457471 IIP457471:IIV457471 ISL457471:ISR457471 JCH457471:JCN457471 JMD457471:JMJ457471 JVZ457471:JWF457471 KFV457471:KGB457471 KPR457471:KPX457471 KZN457471:KZT457471 LJJ457471:LJP457471 LTF457471:LTL457471 MDB457471:MDH457471 MMX457471:MND457471 MWT457471:MWZ457471 NGP457471:NGV457471 NQL457471:NQR457471 OAH457471:OAN457471 OKD457471:OKJ457471 OTZ457471:OUF457471 PDV457471:PEB457471 PNR457471:PNX457471 PXN457471:PXT457471 QHJ457471:QHP457471 QRF457471:QRL457471 RBB457471:RBH457471 RKX457471:RLD457471 RUT457471:RUZ457471 SEP457471:SEV457471 SOL457471:SOR457471 SYH457471:SYN457471 TID457471:TIJ457471 TRZ457471:TSF457471 UBV457471:UCB457471 ULR457471:ULX457471 M522851:S522851 GH523007:GN523007 QD523007:QJ523007 ZZ523007:AAF523007 AJV523007:AKB523007 ATR523007:ATX523007 BDN523007:BDT523007 BNJ523007:BNP523007 BXF523007:BXL523007 CHB523007:CHH523007 CQX523007:CRD523007 DAT523007:DAZ523007 DKP523007:DKV523007 DUL523007:DUR523007 EEH523007:EEN523007 EOD523007:EOJ523007 EXZ523007:EYF523007 FHV523007:FIB523007 FRR523007:FRX523007 GBN523007:GBT523007 GLJ523007:GLP523007 GVF523007:GVL523007 HFB523007:HFH523007 HOX523007:HPD523007 HYT523007:HYZ523007 IIP523007:IIV523007 ISL523007:ISR523007 JCH523007:JCN523007 JMD523007:JMJ523007 JVZ523007:JWF523007 KFV523007:KGB523007 KPR523007:KPX523007 KZN523007:KZT523007 LJJ523007:LJP523007 LTF523007:LTL523007 MDB523007:MDH523007 MMX523007:MND523007 MWT523007:MWZ523007 NGP523007:NGV523007 NQL523007:NQR523007 OAH523007:OAN523007 OKD523007:OKJ523007 OTZ523007:OUF523007 PDV523007:PEB523007 PNR523007:PNX523007 PXN523007:PXT523007 QHJ523007:QHP523007 QRF523007:QRL523007 RBB523007:RBH523007 RKX523007:RLD523007 RUT523007:RUZ523007 SEP523007:SEV523007 SOL523007:SOR523007 SYH523007:SYN523007 TID523007:TIJ523007 TRZ523007:TSF523007 UBV523007:UCB523007 ULR523007:ULX523007 M588387:S588387 GH588543:GN588543 QD588543:QJ588543 ZZ588543:AAF588543 AJV588543:AKB588543 ATR588543:ATX588543 BDN588543:BDT588543 BNJ588543:BNP588543 BXF588543:BXL588543 CHB588543:CHH588543 CQX588543:CRD588543 DAT588543:DAZ588543 DKP588543:DKV588543 DUL588543:DUR588543 EEH588543:EEN588543 EOD588543:EOJ588543 EXZ588543:EYF588543 FHV588543:FIB588543 FRR588543:FRX588543 GBN588543:GBT588543 GLJ588543:GLP588543 GVF588543:GVL588543 HFB588543:HFH588543 HOX588543:HPD588543 HYT588543:HYZ588543 IIP588543:IIV588543 ISL588543:ISR588543 JCH588543:JCN588543 JMD588543:JMJ588543 JVZ588543:JWF588543 KFV588543:KGB588543 KPR588543:KPX588543 KZN588543:KZT588543 LJJ588543:LJP588543 LTF588543:LTL588543 MDB588543:MDH588543 MMX588543:MND588543 MWT588543:MWZ588543 NGP588543:NGV588543 NQL588543:NQR588543 OAH588543:OAN588543 OKD588543:OKJ588543 OTZ588543:OUF588543 PDV588543:PEB588543 PNR588543:PNX588543 PXN588543:PXT588543 QHJ588543:QHP588543 QRF588543:QRL588543 RBB588543:RBH588543 RKX588543:RLD588543 RUT588543:RUZ588543 SEP588543:SEV588543 SOL588543:SOR588543 SYH588543:SYN588543 TID588543:TIJ588543 TRZ588543:TSF588543 UBV588543:UCB588543 ULR588543:ULX588543 M653923:S653923 GH654079:GN654079 QD654079:QJ654079 ZZ654079:AAF654079 AJV654079:AKB654079 ATR654079:ATX654079 BDN654079:BDT654079 BNJ654079:BNP654079 BXF654079:BXL654079 CHB654079:CHH654079 CQX654079:CRD654079 DAT654079:DAZ654079 DKP654079:DKV654079 DUL654079:DUR654079 EEH654079:EEN654079 EOD654079:EOJ654079 EXZ654079:EYF654079 FHV654079:FIB654079 FRR654079:FRX654079 GBN654079:GBT654079 GLJ654079:GLP654079 GVF654079:GVL654079 HFB654079:HFH654079 HOX654079:HPD654079 HYT654079:HYZ654079 IIP654079:IIV654079 ISL654079:ISR654079 JCH654079:JCN654079 JMD654079:JMJ654079 JVZ654079:JWF654079 KFV654079:KGB654079 KPR654079:KPX654079 KZN654079:KZT654079 LJJ654079:LJP654079 LTF654079:LTL654079 MDB654079:MDH654079 MMX654079:MND654079 MWT654079:MWZ654079 NGP654079:NGV654079 NQL654079:NQR654079 OAH654079:OAN654079 OKD654079:OKJ654079 OTZ654079:OUF654079 PDV654079:PEB654079 PNR654079:PNX654079 PXN654079:PXT654079 QHJ654079:QHP654079 QRF654079:QRL654079 RBB654079:RBH654079 RKX654079:RLD654079 RUT654079:RUZ654079 SEP654079:SEV654079 SOL654079:SOR654079 SYH654079:SYN654079 TID654079:TIJ654079 TRZ654079:TSF654079 UBV654079:UCB654079 ULR654079:ULX654079 M719459:S719459 GH719615:GN719615 QD719615:QJ719615 ZZ719615:AAF719615 AJV719615:AKB719615 ATR719615:ATX719615 BDN719615:BDT719615 BNJ719615:BNP719615 BXF719615:BXL719615 CHB719615:CHH719615 CQX719615:CRD719615 DAT719615:DAZ719615 DKP719615:DKV719615 DUL719615:DUR719615 EEH719615:EEN719615 EOD719615:EOJ719615 EXZ719615:EYF719615 FHV719615:FIB719615 FRR719615:FRX719615 GBN719615:GBT719615 GLJ719615:GLP719615 GVF719615:GVL719615 HFB719615:HFH719615 HOX719615:HPD719615 HYT719615:HYZ719615 IIP719615:IIV719615 ISL719615:ISR719615 JCH719615:JCN719615 JMD719615:JMJ719615 JVZ719615:JWF719615 KFV719615:KGB719615 KPR719615:KPX719615 KZN719615:KZT719615 LJJ719615:LJP719615 LTF719615:LTL719615 MDB719615:MDH719615 MMX719615:MND719615 MWT719615:MWZ719615 NGP719615:NGV719615 NQL719615:NQR719615 OAH719615:OAN719615 OKD719615:OKJ719615 OTZ719615:OUF719615 PDV719615:PEB719615 PNR719615:PNX719615 PXN719615:PXT719615 QHJ719615:QHP719615 QRF719615:QRL719615 RBB719615:RBH719615 RKX719615:RLD719615 RUT719615:RUZ719615 SEP719615:SEV719615 SOL719615:SOR719615 SYH719615:SYN719615 TID719615:TIJ719615 TRZ719615:TSF719615 UBV719615:UCB719615 ULR719615:ULX719615 M784995:S784995 GH785151:GN785151 QD785151:QJ785151 ZZ785151:AAF785151 AJV785151:AKB785151 ATR785151:ATX785151 BDN785151:BDT785151 BNJ785151:BNP785151 BXF785151:BXL785151 CHB785151:CHH785151 CQX785151:CRD785151 DAT785151:DAZ785151 DKP785151:DKV785151 DUL785151:DUR785151 EEH785151:EEN785151 EOD785151:EOJ785151 EXZ785151:EYF785151 FHV785151:FIB785151 FRR785151:FRX785151 GBN785151:GBT785151 GLJ785151:GLP785151 GVF785151:GVL785151 HFB785151:HFH785151 HOX785151:HPD785151 HYT785151:HYZ785151 IIP785151:IIV785151 ISL785151:ISR785151 JCH785151:JCN785151 JMD785151:JMJ785151 JVZ785151:JWF785151 KFV785151:KGB785151 KPR785151:KPX785151 KZN785151:KZT785151 LJJ785151:LJP785151 LTF785151:LTL785151 MDB785151:MDH785151 MMX785151:MND785151 MWT785151:MWZ785151 NGP785151:NGV785151 NQL785151:NQR785151 OAH785151:OAN785151 OKD785151:OKJ785151 OTZ785151:OUF785151 PDV785151:PEB785151 PNR785151:PNX785151 PXN785151:PXT785151 QHJ785151:QHP785151 QRF785151:QRL785151 RBB785151:RBH785151 RKX785151:RLD785151 RUT785151:RUZ785151 SEP785151:SEV785151 SOL785151:SOR785151 SYH785151:SYN785151 TID785151:TIJ785151 TRZ785151:TSF785151 UBV785151:UCB785151 ULR785151:ULX785151 M850531:S850531 GH850687:GN850687 QD850687:QJ850687 ZZ850687:AAF850687 AJV850687:AKB850687 ATR850687:ATX850687 BDN850687:BDT850687 BNJ850687:BNP850687 BXF850687:BXL850687 CHB850687:CHH850687 CQX850687:CRD850687 DAT850687:DAZ850687 DKP850687:DKV850687 DUL850687:DUR850687 EEH850687:EEN850687 EOD850687:EOJ850687 EXZ850687:EYF850687 FHV850687:FIB850687 FRR850687:FRX850687 GBN850687:GBT850687 GLJ850687:GLP850687 GVF850687:GVL850687 HFB850687:HFH850687 HOX850687:HPD850687 HYT850687:HYZ850687 IIP850687:IIV850687 ISL850687:ISR850687 JCH850687:JCN850687 JMD850687:JMJ850687 JVZ850687:JWF850687 KFV850687:KGB850687 KPR850687:KPX850687 KZN850687:KZT850687 LJJ850687:LJP850687 LTF850687:LTL850687 MDB850687:MDH850687 MMX850687:MND850687 MWT850687:MWZ850687 NGP850687:NGV850687 NQL850687:NQR850687 OAH850687:OAN850687 OKD850687:OKJ850687 OTZ850687:OUF850687 PDV850687:PEB850687 PNR850687:PNX850687 PXN850687:PXT850687 QHJ850687:QHP850687 QRF850687:QRL850687 RBB850687:RBH850687 RKX850687:RLD850687 RUT850687:RUZ850687 SEP850687:SEV850687 SOL850687:SOR850687 SYH850687:SYN850687 TID850687:TIJ850687 TRZ850687:TSF850687 UBV850687:UCB850687 ULR850687:ULX850687 M916067:S916067 GH916223:GN916223 QD916223:QJ916223 ZZ916223:AAF916223 AJV916223:AKB916223 ATR916223:ATX916223 BDN916223:BDT916223 BNJ916223:BNP916223 BXF916223:BXL916223 CHB916223:CHH916223 CQX916223:CRD916223 DAT916223:DAZ916223 DKP916223:DKV916223 DUL916223:DUR916223 EEH916223:EEN916223 EOD916223:EOJ916223 EXZ916223:EYF916223 FHV916223:FIB916223 FRR916223:FRX916223 GBN916223:GBT916223 GLJ916223:GLP916223 GVF916223:GVL916223 HFB916223:HFH916223 HOX916223:HPD916223 HYT916223:HYZ916223 IIP916223:IIV916223 ISL916223:ISR916223 JCH916223:JCN916223 JMD916223:JMJ916223 JVZ916223:JWF916223 KFV916223:KGB916223 KPR916223:KPX916223 KZN916223:KZT916223 LJJ916223:LJP916223 LTF916223:LTL916223 MDB916223:MDH916223 MMX916223:MND916223 MWT916223:MWZ916223 NGP916223:NGV916223 NQL916223:NQR916223 OAH916223:OAN916223 OKD916223:OKJ916223 OTZ916223:OUF916223 PDV916223:PEB916223 PNR916223:PNX916223 PXN916223:PXT916223 QHJ916223:QHP916223 QRF916223:QRL916223 RBB916223:RBH916223 RKX916223:RLD916223 RUT916223:RUZ916223 SEP916223:SEV916223 SOL916223:SOR916223 SYH916223:SYN916223 TID916223:TIJ916223 TRZ916223:TSF916223 UBV916223:UCB916223 ULR916223:ULX916223 M981603:S981603 GH981759:GN981759 QD981759:QJ981759 ZZ981759:AAF981759 AJV981759:AKB981759 ATR981759:ATX981759 BDN981759:BDT981759 BNJ981759:BNP981759 BXF981759:BXL981759 CHB981759:CHH981759 CQX981759:CRD981759 DAT981759:DAZ981759 DKP981759:DKV981759 DUL981759:DUR981759 EEH981759:EEN981759 EOD981759:EOJ981759 EXZ981759:EYF981759 FHV981759:FIB981759 FRR981759:FRX981759 GBN981759:GBT981759 GLJ981759:GLP981759 GVF981759:GVL981759 HFB981759:HFH981759 HOX981759:HPD981759 HYT981759:HYZ981759 IIP981759:IIV981759 ISL981759:ISR981759 JCH981759:JCN981759 JMD981759:JMJ981759 JVZ981759:JWF981759 KFV981759:KGB981759 KPR981759:KPX981759 KZN981759:KZT981759 LJJ981759:LJP981759 LTF981759:LTL981759 MDB981759:MDH981759 MMX981759:MND981759 MWT981759:MWZ981759 NGP981759:NGV981759 NQL981759:NQR981759 OAH981759:OAN981759 OKD981759:OKJ981759 OTZ981759:OUF981759 PDV981759:PEB981759 PNR981759:PNX981759 PXN981759:PXT981759 QHJ981759:QHP981759 QRF981759:QRL981759 RBB981759:RBH981759 RKX981759:RLD981759 RUT981759:RUZ981759 SEP981759:SEV981759 SOL981759:SOR981759 SYH981759:SYN981759 TID981759:TIJ981759 TRZ981759:TSF981759 UBV981759:UCB981759 ULR981759:ULX981759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79"/>
  <sheetViews>
    <sheetView showZeros="0" topLeftCell="G1" zoomScale="90" zoomScaleNormal="90" workbookViewId="0">
      <pane ySplit="1" topLeftCell="A2" activePane="bottomLeft" state="frozen"/>
      <selection pane="bottomLeft" activeCell="J9" sqref="J9"/>
    </sheetView>
  </sheetViews>
  <sheetFormatPr baseColWidth="10" defaultRowHeight="15" x14ac:dyDescent="0.25"/>
  <cols>
    <col min="1" max="1" width="0.7109375" style="56" hidden="1" customWidth="1"/>
    <col min="2" max="4" width="7" style="56" hidden="1" customWidth="1"/>
    <col min="5" max="6" width="8.85546875" style="56" hidden="1" customWidth="1"/>
    <col min="7" max="7" width="10.42578125" style="56" customWidth="1"/>
    <col min="8" max="8" width="6.42578125" style="56" customWidth="1"/>
    <col min="9" max="9" width="10.140625" style="55" customWidth="1"/>
    <col min="10" max="10" width="14.140625" style="56" customWidth="1"/>
    <col min="11" max="11" width="12.140625" style="56" customWidth="1"/>
    <col min="12" max="12" width="10.85546875" style="56" customWidth="1"/>
    <col min="13" max="19" width="13" style="56" customWidth="1"/>
    <col min="20" max="20" width="7.7109375" style="57" hidden="1" customWidth="1"/>
    <col min="21" max="21" width="11.5703125" style="56" bestFit="1" customWidth="1"/>
    <col min="22" max="23" width="2" style="56" customWidth="1"/>
    <col min="24" max="25" width="6.85546875" style="56" customWidth="1"/>
    <col min="26" max="28" width="12.140625" style="2" customWidth="1"/>
    <col min="29" max="29" width="12.140625" style="65" customWidth="1"/>
    <col min="30" max="31" width="4.42578125" customWidth="1"/>
    <col min="32" max="32" width="4.42578125" style="74" customWidth="1"/>
    <col min="33" max="177" width="11.42578125" style="56"/>
    <col min="178" max="178" width="0.7109375" style="56" customWidth="1"/>
    <col min="179" max="181" width="8.85546875" style="56" customWidth="1"/>
    <col min="182" max="182" width="0" style="56" hidden="1" customWidth="1"/>
    <col min="183" max="183" width="8.85546875" style="56" customWidth="1"/>
    <col min="184" max="184" width="1.140625" style="56" customWidth="1"/>
    <col min="185" max="185" width="6.28515625" style="56" customWidth="1"/>
    <col min="186" max="186" width="10.140625" style="56" customWidth="1"/>
    <col min="187" max="187" width="14.140625" style="56" customWidth="1"/>
    <col min="188" max="188" width="14.85546875" style="56" customWidth="1"/>
    <col min="189" max="189" width="9" style="56" customWidth="1"/>
    <col min="190" max="196" width="13" style="56" customWidth="1"/>
    <col min="197" max="197" width="0" style="56" hidden="1" customWidth="1"/>
    <col min="198" max="198" width="9.7109375" style="56" customWidth="1"/>
    <col min="199" max="199" width="2" style="56" customWidth="1"/>
    <col min="200" max="200" width="16" style="56" customWidth="1"/>
    <col min="201" max="201" width="21.7109375" style="56" customWidth="1"/>
    <col min="202" max="202" width="21.5703125" style="56" customWidth="1"/>
    <col min="203" max="203" width="0.5703125" style="56" customWidth="1"/>
    <col min="204" max="204" width="10.85546875" style="56" customWidth="1"/>
    <col min="205" max="205" width="6.140625" style="56" customWidth="1"/>
    <col min="206" max="206" width="13.42578125" style="56" customWidth="1"/>
    <col min="207" max="207" width="7.85546875" style="56" customWidth="1"/>
    <col min="208" max="208" width="8.7109375" style="56" customWidth="1"/>
    <col min="209" max="209" width="7" style="56" customWidth="1"/>
    <col min="210" max="210" width="11.42578125" style="56"/>
    <col min="211" max="211" width="15" style="56" customWidth="1"/>
    <col min="212" max="212" width="8.7109375" style="56" customWidth="1"/>
    <col min="213" max="433" width="11.42578125" style="56"/>
    <col min="434" max="434" width="0.7109375" style="56" customWidth="1"/>
    <col min="435" max="437" width="8.85546875" style="56" customWidth="1"/>
    <col min="438" max="438" width="0" style="56" hidden="1" customWidth="1"/>
    <col min="439" max="439" width="8.85546875" style="56" customWidth="1"/>
    <col min="440" max="440" width="1.140625" style="56" customWidth="1"/>
    <col min="441" max="441" width="6.28515625" style="56" customWidth="1"/>
    <col min="442" max="442" width="10.140625" style="56" customWidth="1"/>
    <col min="443" max="443" width="14.140625" style="56" customWidth="1"/>
    <col min="444" max="444" width="14.85546875" style="56" customWidth="1"/>
    <col min="445" max="445" width="9" style="56" customWidth="1"/>
    <col min="446" max="452" width="13" style="56" customWidth="1"/>
    <col min="453" max="453" width="0" style="56" hidden="1" customWidth="1"/>
    <col min="454" max="454" width="9.7109375" style="56" customWidth="1"/>
    <col min="455" max="455" width="2" style="56" customWidth="1"/>
    <col min="456" max="456" width="16" style="56" customWidth="1"/>
    <col min="457" max="457" width="21.7109375" style="56" customWidth="1"/>
    <col min="458" max="458" width="21.5703125" style="56" customWidth="1"/>
    <col min="459" max="459" width="0.5703125" style="56" customWidth="1"/>
    <col min="460" max="460" width="10.85546875" style="56" customWidth="1"/>
    <col min="461" max="461" width="6.140625" style="56" customWidth="1"/>
    <col min="462" max="462" width="13.42578125" style="56" customWidth="1"/>
    <col min="463" max="463" width="7.85546875" style="56" customWidth="1"/>
    <col min="464" max="464" width="8.7109375" style="56" customWidth="1"/>
    <col min="465" max="465" width="7" style="56" customWidth="1"/>
    <col min="466" max="466" width="11.42578125" style="56"/>
    <col min="467" max="467" width="15" style="56" customWidth="1"/>
    <col min="468" max="468" width="8.7109375" style="56" customWidth="1"/>
    <col min="469" max="689" width="11.42578125" style="56"/>
    <col min="690" max="690" width="0.7109375" style="56" customWidth="1"/>
    <col min="691" max="693" width="8.85546875" style="56" customWidth="1"/>
    <col min="694" max="694" width="0" style="56" hidden="1" customWidth="1"/>
    <col min="695" max="695" width="8.85546875" style="56" customWidth="1"/>
    <col min="696" max="696" width="1.140625" style="56" customWidth="1"/>
    <col min="697" max="697" width="6.28515625" style="56" customWidth="1"/>
    <col min="698" max="698" width="10.140625" style="56" customWidth="1"/>
    <col min="699" max="699" width="14.140625" style="56" customWidth="1"/>
    <col min="700" max="700" width="14.85546875" style="56" customWidth="1"/>
    <col min="701" max="701" width="9" style="56" customWidth="1"/>
    <col min="702" max="708" width="13" style="56" customWidth="1"/>
    <col min="709" max="709" width="0" style="56" hidden="1" customWidth="1"/>
    <col min="710" max="710" width="9.7109375" style="56" customWidth="1"/>
    <col min="711" max="711" width="2" style="56" customWidth="1"/>
    <col min="712" max="712" width="16" style="56" customWidth="1"/>
    <col min="713" max="713" width="21.7109375" style="56" customWidth="1"/>
    <col min="714" max="714" width="21.5703125" style="56" customWidth="1"/>
    <col min="715" max="715" width="0.5703125" style="56" customWidth="1"/>
    <col min="716" max="716" width="10.85546875" style="56" customWidth="1"/>
    <col min="717" max="717" width="6.140625" style="56" customWidth="1"/>
    <col min="718" max="718" width="13.42578125" style="56" customWidth="1"/>
    <col min="719" max="719" width="7.85546875" style="56" customWidth="1"/>
    <col min="720" max="720" width="8.7109375" style="56" customWidth="1"/>
    <col min="721" max="721" width="7" style="56" customWidth="1"/>
    <col min="722" max="722" width="11.42578125" style="56"/>
    <col min="723" max="723" width="15" style="56" customWidth="1"/>
    <col min="724" max="724" width="8.7109375" style="56" customWidth="1"/>
    <col min="725" max="945" width="11.42578125" style="56"/>
    <col min="946" max="946" width="0.7109375" style="56" customWidth="1"/>
    <col min="947" max="949" width="8.85546875" style="56" customWidth="1"/>
    <col min="950" max="950" width="0" style="56" hidden="1" customWidth="1"/>
    <col min="951" max="951" width="8.85546875" style="56" customWidth="1"/>
    <col min="952" max="952" width="1.140625" style="56" customWidth="1"/>
    <col min="953" max="953" width="6.28515625" style="56" customWidth="1"/>
    <col min="954" max="954" width="10.140625" style="56" customWidth="1"/>
    <col min="955" max="955" width="14.140625" style="56" customWidth="1"/>
    <col min="956" max="956" width="14.85546875" style="56" customWidth="1"/>
    <col min="957" max="957" width="9" style="56" customWidth="1"/>
    <col min="958" max="964" width="13" style="56" customWidth="1"/>
    <col min="965" max="965" width="0" style="56" hidden="1" customWidth="1"/>
    <col min="966" max="966" width="9.7109375" style="56" customWidth="1"/>
    <col min="967" max="967" width="2" style="56" customWidth="1"/>
    <col min="968" max="968" width="16" style="56" customWidth="1"/>
    <col min="969" max="969" width="21.7109375" style="56" customWidth="1"/>
    <col min="970" max="970" width="21.5703125" style="56" customWidth="1"/>
    <col min="971" max="971" width="0.5703125" style="56" customWidth="1"/>
    <col min="972" max="972" width="10.85546875" style="56" customWidth="1"/>
    <col min="973" max="973" width="6.140625" style="56" customWidth="1"/>
    <col min="974" max="974" width="13.42578125" style="56" customWidth="1"/>
    <col min="975" max="975" width="7.85546875" style="56" customWidth="1"/>
    <col min="976" max="976" width="8.7109375" style="56" customWidth="1"/>
    <col min="977" max="977" width="7" style="56" customWidth="1"/>
    <col min="978" max="978" width="11.42578125" style="56"/>
    <col min="979" max="979" width="15" style="56" customWidth="1"/>
    <col min="980" max="980" width="8.7109375" style="56" customWidth="1"/>
    <col min="981" max="1201" width="11.42578125" style="56"/>
    <col min="1202" max="1202" width="0.7109375" style="56" customWidth="1"/>
    <col min="1203" max="1205" width="8.85546875" style="56" customWidth="1"/>
    <col min="1206" max="1206" width="0" style="56" hidden="1" customWidth="1"/>
    <col min="1207" max="1207" width="8.85546875" style="56" customWidth="1"/>
    <col min="1208" max="1208" width="1.140625" style="56" customWidth="1"/>
    <col min="1209" max="1209" width="6.28515625" style="56" customWidth="1"/>
    <col min="1210" max="1210" width="10.140625" style="56" customWidth="1"/>
    <col min="1211" max="1211" width="14.140625" style="56" customWidth="1"/>
    <col min="1212" max="1212" width="14.85546875" style="56" customWidth="1"/>
    <col min="1213" max="1213" width="9" style="56" customWidth="1"/>
    <col min="1214" max="1220" width="13" style="56" customWidth="1"/>
    <col min="1221" max="1221" width="0" style="56" hidden="1" customWidth="1"/>
    <col min="1222" max="1222" width="9.7109375" style="56" customWidth="1"/>
    <col min="1223" max="1223" width="2" style="56" customWidth="1"/>
    <col min="1224" max="1224" width="16" style="56" customWidth="1"/>
    <col min="1225" max="1225" width="21.7109375" style="56" customWidth="1"/>
    <col min="1226" max="1226" width="21.5703125" style="56" customWidth="1"/>
    <col min="1227" max="1227" width="0.5703125" style="56" customWidth="1"/>
    <col min="1228" max="1228" width="10.85546875" style="56" customWidth="1"/>
    <col min="1229" max="1229" width="6.140625" style="56" customWidth="1"/>
    <col min="1230" max="1230" width="13.42578125" style="56" customWidth="1"/>
    <col min="1231" max="1231" width="7.85546875" style="56" customWidth="1"/>
    <col min="1232" max="1232" width="8.7109375" style="56" customWidth="1"/>
    <col min="1233" max="1233" width="7" style="56" customWidth="1"/>
    <col min="1234" max="1234" width="11.42578125" style="56"/>
    <col min="1235" max="1235" width="15" style="56" customWidth="1"/>
    <col min="1236" max="1236" width="8.7109375" style="56" customWidth="1"/>
    <col min="1237" max="1457" width="11.42578125" style="56"/>
    <col min="1458" max="1458" width="0.7109375" style="56" customWidth="1"/>
    <col min="1459" max="1461" width="8.85546875" style="56" customWidth="1"/>
    <col min="1462" max="1462" width="0" style="56" hidden="1" customWidth="1"/>
    <col min="1463" max="1463" width="8.85546875" style="56" customWidth="1"/>
    <col min="1464" max="1464" width="1.140625" style="56" customWidth="1"/>
    <col min="1465" max="1465" width="6.28515625" style="56" customWidth="1"/>
    <col min="1466" max="1466" width="10.140625" style="56" customWidth="1"/>
    <col min="1467" max="1467" width="14.140625" style="56" customWidth="1"/>
    <col min="1468" max="1468" width="14.85546875" style="56" customWidth="1"/>
    <col min="1469" max="1469" width="9" style="56" customWidth="1"/>
    <col min="1470" max="1476" width="13" style="56" customWidth="1"/>
    <col min="1477" max="1477" width="0" style="56" hidden="1" customWidth="1"/>
    <col min="1478" max="1478" width="9.7109375" style="56" customWidth="1"/>
    <col min="1479" max="1479" width="2" style="56" customWidth="1"/>
    <col min="1480" max="1480" width="16" style="56" customWidth="1"/>
    <col min="1481" max="1481" width="21.7109375" style="56" customWidth="1"/>
    <col min="1482" max="1482" width="21.5703125" style="56" customWidth="1"/>
    <col min="1483" max="1483" width="0.5703125" style="56" customWidth="1"/>
    <col min="1484" max="1484" width="10.85546875" style="56" customWidth="1"/>
    <col min="1485" max="1485" width="6.140625" style="56" customWidth="1"/>
    <col min="1486" max="1486" width="13.42578125" style="56" customWidth="1"/>
    <col min="1487" max="1487" width="7.85546875" style="56" customWidth="1"/>
    <col min="1488" max="1488" width="8.7109375" style="56" customWidth="1"/>
    <col min="1489" max="1489" width="7" style="56" customWidth="1"/>
    <col min="1490" max="1490" width="11.42578125" style="56"/>
    <col min="1491" max="1491" width="15" style="56" customWidth="1"/>
    <col min="1492" max="1492" width="8.7109375" style="56" customWidth="1"/>
    <col min="1493" max="1713" width="11.42578125" style="56"/>
    <col min="1714" max="1714" width="0.7109375" style="56" customWidth="1"/>
    <col min="1715" max="1717" width="8.85546875" style="56" customWidth="1"/>
    <col min="1718" max="1718" width="0" style="56" hidden="1" customWidth="1"/>
    <col min="1719" max="1719" width="8.85546875" style="56" customWidth="1"/>
    <col min="1720" max="1720" width="1.140625" style="56" customWidth="1"/>
    <col min="1721" max="1721" width="6.28515625" style="56" customWidth="1"/>
    <col min="1722" max="1722" width="10.140625" style="56" customWidth="1"/>
    <col min="1723" max="1723" width="14.140625" style="56" customWidth="1"/>
    <col min="1724" max="1724" width="14.85546875" style="56" customWidth="1"/>
    <col min="1725" max="1725" width="9" style="56" customWidth="1"/>
    <col min="1726" max="1732" width="13" style="56" customWidth="1"/>
    <col min="1733" max="1733" width="0" style="56" hidden="1" customWidth="1"/>
    <col min="1734" max="1734" width="9.7109375" style="56" customWidth="1"/>
    <col min="1735" max="1735" width="2" style="56" customWidth="1"/>
    <col min="1736" max="1736" width="16" style="56" customWidth="1"/>
    <col min="1737" max="1737" width="21.7109375" style="56" customWidth="1"/>
    <col min="1738" max="1738" width="21.5703125" style="56" customWidth="1"/>
    <col min="1739" max="1739" width="0.5703125" style="56" customWidth="1"/>
    <col min="1740" max="1740" width="10.85546875" style="56" customWidth="1"/>
    <col min="1741" max="1741" width="6.140625" style="56" customWidth="1"/>
    <col min="1742" max="1742" width="13.42578125" style="56" customWidth="1"/>
    <col min="1743" max="1743" width="7.85546875" style="56" customWidth="1"/>
    <col min="1744" max="1744" width="8.7109375" style="56" customWidth="1"/>
    <col min="1745" max="1745" width="7" style="56" customWidth="1"/>
    <col min="1746" max="1746" width="11.42578125" style="56"/>
    <col min="1747" max="1747" width="15" style="56" customWidth="1"/>
    <col min="1748" max="1748" width="8.7109375" style="56" customWidth="1"/>
    <col min="1749" max="1969" width="11.42578125" style="56"/>
    <col min="1970" max="1970" width="0.7109375" style="56" customWidth="1"/>
    <col min="1971" max="1973" width="8.85546875" style="56" customWidth="1"/>
    <col min="1974" max="1974" width="0" style="56" hidden="1" customWidth="1"/>
    <col min="1975" max="1975" width="8.85546875" style="56" customWidth="1"/>
    <col min="1976" max="1976" width="1.140625" style="56" customWidth="1"/>
    <col min="1977" max="1977" width="6.28515625" style="56" customWidth="1"/>
    <col min="1978" max="1978" width="10.140625" style="56" customWidth="1"/>
    <col min="1979" max="1979" width="14.140625" style="56" customWidth="1"/>
    <col min="1980" max="1980" width="14.85546875" style="56" customWidth="1"/>
    <col min="1981" max="1981" width="9" style="56" customWidth="1"/>
    <col min="1982" max="1988" width="13" style="56" customWidth="1"/>
    <col min="1989" max="1989" width="0" style="56" hidden="1" customWidth="1"/>
    <col min="1990" max="1990" width="9.7109375" style="56" customWidth="1"/>
    <col min="1991" max="1991" width="2" style="56" customWidth="1"/>
    <col min="1992" max="1992" width="16" style="56" customWidth="1"/>
    <col min="1993" max="1993" width="21.7109375" style="56" customWidth="1"/>
    <col min="1994" max="1994" width="21.5703125" style="56" customWidth="1"/>
    <col min="1995" max="1995" width="0.5703125" style="56" customWidth="1"/>
    <col min="1996" max="1996" width="10.85546875" style="56" customWidth="1"/>
    <col min="1997" max="1997" width="6.140625" style="56" customWidth="1"/>
    <col min="1998" max="1998" width="13.42578125" style="56" customWidth="1"/>
    <col min="1999" max="1999" width="7.85546875" style="56" customWidth="1"/>
    <col min="2000" max="2000" width="8.7109375" style="56" customWidth="1"/>
    <col min="2001" max="2001" width="7" style="56" customWidth="1"/>
    <col min="2002" max="2002" width="11.42578125" style="56"/>
    <col min="2003" max="2003" width="15" style="56" customWidth="1"/>
    <col min="2004" max="2004" width="8.7109375" style="56" customWidth="1"/>
    <col min="2005" max="2225" width="11.42578125" style="56"/>
    <col min="2226" max="2226" width="0.7109375" style="56" customWidth="1"/>
    <col min="2227" max="2229" width="8.85546875" style="56" customWidth="1"/>
    <col min="2230" max="2230" width="0" style="56" hidden="1" customWidth="1"/>
    <col min="2231" max="2231" width="8.85546875" style="56" customWidth="1"/>
    <col min="2232" max="2232" width="1.140625" style="56" customWidth="1"/>
    <col min="2233" max="2233" width="6.28515625" style="56" customWidth="1"/>
    <col min="2234" max="2234" width="10.140625" style="56" customWidth="1"/>
    <col min="2235" max="2235" width="14.140625" style="56" customWidth="1"/>
    <col min="2236" max="2236" width="14.85546875" style="56" customWidth="1"/>
    <col min="2237" max="2237" width="9" style="56" customWidth="1"/>
    <col min="2238" max="2244" width="13" style="56" customWidth="1"/>
    <col min="2245" max="2245" width="0" style="56" hidden="1" customWidth="1"/>
    <col min="2246" max="2246" width="9.7109375" style="56" customWidth="1"/>
    <col min="2247" max="2247" width="2" style="56" customWidth="1"/>
    <col min="2248" max="2248" width="16" style="56" customWidth="1"/>
    <col min="2249" max="2249" width="21.7109375" style="56" customWidth="1"/>
    <col min="2250" max="2250" width="21.5703125" style="56" customWidth="1"/>
    <col min="2251" max="2251" width="0.5703125" style="56" customWidth="1"/>
    <col min="2252" max="2252" width="10.85546875" style="56" customWidth="1"/>
    <col min="2253" max="2253" width="6.140625" style="56" customWidth="1"/>
    <col min="2254" max="2254" width="13.42578125" style="56" customWidth="1"/>
    <col min="2255" max="2255" width="7.85546875" style="56" customWidth="1"/>
    <col min="2256" max="2256" width="8.7109375" style="56" customWidth="1"/>
    <col min="2257" max="2257" width="7" style="56" customWidth="1"/>
    <col min="2258" max="2258" width="11.42578125" style="56"/>
    <col min="2259" max="2259" width="15" style="56" customWidth="1"/>
    <col min="2260" max="2260" width="8.7109375" style="56" customWidth="1"/>
    <col min="2261" max="2481" width="11.42578125" style="56"/>
    <col min="2482" max="2482" width="0.7109375" style="56" customWidth="1"/>
    <col min="2483" max="2485" width="8.85546875" style="56" customWidth="1"/>
    <col min="2486" max="2486" width="0" style="56" hidden="1" customWidth="1"/>
    <col min="2487" max="2487" width="8.85546875" style="56" customWidth="1"/>
    <col min="2488" max="2488" width="1.140625" style="56" customWidth="1"/>
    <col min="2489" max="2489" width="6.28515625" style="56" customWidth="1"/>
    <col min="2490" max="2490" width="10.140625" style="56" customWidth="1"/>
    <col min="2491" max="2491" width="14.140625" style="56" customWidth="1"/>
    <col min="2492" max="2492" width="14.85546875" style="56" customWidth="1"/>
    <col min="2493" max="2493" width="9" style="56" customWidth="1"/>
    <col min="2494" max="2500" width="13" style="56" customWidth="1"/>
    <col min="2501" max="2501" width="0" style="56" hidden="1" customWidth="1"/>
    <col min="2502" max="2502" width="9.7109375" style="56" customWidth="1"/>
    <col min="2503" max="2503" width="2" style="56" customWidth="1"/>
    <col min="2504" max="2504" width="16" style="56" customWidth="1"/>
    <col min="2505" max="2505" width="21.7109375" style="56" customWidth="1"/>
    <col min="2506" max="2506" width="21.5703125" style="56" customWidth="1"/>
    <col min="2507" max="2507" width="0.5703125" style="56" customWidth="1"/>
    <col min="2508" max="2508" width="10.85546875" style="56" customWidth="1"/>
    <col min="2509" max="2509" width="6.140625" style="56" customWidth="1"/>
    <col min="2510" max="2510" width="13.42578125" style="56" customWidth="1"/>
    <col min="2511" max="2511" width="7.85546875" style="56" customWidth="1"/>
    <col min="2512" max="2512" width="8.7109375" style="56" customWidth="1"/>
    <col min="2513" max="2513" width="7" style="56" customWidth="1"/>
    <col min="2514" max="2514" width="11.42578125" style="56"/>
    <col min="2515" max="2515" width="15" style="56" customWidth="1"/>
    <col min="2516" max="2516" width="8.7109375" style="56" customWidth="1"/>
    <col min="2517" max="2737" width="11.42578125" style="56"/>
    <col min="2738" max="2738" width="0.7109375" style="56" customWidth="1"/>
    <col min="2739" max="2741" width="8.85546875" style="56" customWidth="1"/>
    <col min="2742" max="2742" width="0" style="56" hidden="1" customWidth="1"/>
    <col min="2743" max="2743" width="8.85546875" style="56" customWidth="1"/>
    <col min="2744" max="2744" width="1.140625" style="56" customWidth="1"/>
    <col min="2745" max="2745" width="6.28515625" style="56" customWidth="1"/>
    <col min="2746" max="2746" width="10.140625" style="56" customWidth="1"/>
    <col min="2747" max="2747" width="14.140625" style="56" customWidth="1"/>
    <col min="2748" max="2748" width="14.85546875" style="56" customWidth="1"/>
    <col min="2749" max="2749" width="9" style="56" customWidth="1"/>
    <col min="2750" max="2756" width="13" style="56" customWidth="1"/>
    <col min="2757" max="2757" width="0" style="56" hidden="1" customWidth="1"/>
    <col min="2758" max="2758" width="9.7109375" style="56" customWidth="1"/>
    <col min="2759" max="2759" width="2" style="56" customWidth="1"/>
    <col min="2760" max="2760" width="16" style="56" customWidth="1"/>
    <col min="2761" max="2761" width="21.7109375" style="56" customWidth="1"/>
    <col min="2762" max="2762" width="21.5703125" style="56" customWidth="1"/>
    <col min="2763" max="2763" width="0.5703125" style="56" customWidth="1"/>
    <col min="2764" max="2764" width="10.85546875" style="56" customWidth="1"/>
    <col min="2765" max="2765" width="6.140625" style="56" customWidth="1"/>
    <col min="2766" max="2766" width="13.42578125" style="56" customWidth="1"/>
    <col min="2767" max="2767" width="7.85546875" style="56" customWidth="1"/>
    <col min="2768" max="2768" width="8.7109375" style="56" customWidth="1"/>
    <col min="2769" max="2769" width="7" style="56" customWidth="1"/>
    <col min="2770" max="2770" width="11.42578125" style="56"/>
    <col min="2771" max="2771" width="15" style="56" customWidth="1"/>
    <col min="2772" max="2772" width="8.7109375" style="56" customWidth="1"/>
    <col min="2773" max="2993" width="11.42578125" style="56"/>
    <col min="2994" max="2994" width="0.7109375" style="56" customWidth="1"/>
    <col min="2995" max="2997" width="8.85546875" style="56" customWidth="1"/>
    <col min="2998" max="2998" width="0" style="56" hidden="1" customWidth="1"/>
    <col min="2999" max="2999" width="8.85546875" style="56" customWidth="1"/>
    <col min="3000" max="3000" width="1.140625" style="56" customWidth="1"/>
    <col min="3001" max="3001" width="6.28515625" style="56" customWidth="1"/>
    <col min="3002" max="3002" width="10.140625" style="56" customWidth="1"/>
    <col min="3003" max="3003" width="14.140625" style="56" customWidth="1"/>
    <col min="3004" max="3004" width="14.85546875" style="56" customWidth="1"/>
    <col min="3005" max="3005" width="9" style="56" customWidth="1"/>
    <col min="3006" max="3012" width="13" style="56" customWidth="1"/>
    <col min="3013" max="3013" width="0" style="56" hidden="1" customWidth="1"/>
    <col min="3014" max="3014" width="9.7109375" style="56" customWidth="1"/>
    <col min="3015" max="3015" width="2" style="56" customWidth="1"/>
    <col min="3016" max="3016" width="16" style="56" customWidth="1"/>
    <col min="3017" max="3017" width="21.7109375" style="56" customWidth="1"/>
    <col min="3018" max="3018" width="21.5703125" style="56" customWidth="1"/>
    <col min="3019" max="3019" width="0.5703125" style="56" customWidth="1"/>
    <col min="3020" max="3020" width="10.85546875" style="56" customWidth="1"/>
    <col min="3021" max="3021" width="6.140625" style="56" customWidth="1"/>
    <col min="3022" max="3022" width="13.42578125" style="56" customWidth="1"/>
    <col min="3023" max="3023" width="7.85546875" style="56" customWidth="1"/>
    <col min="3024" max="3024" width="8.7109375" style="56" customWidth="1"/>
    <col min="3025" max="3025" width="7" style="56" customWidth="1"/>
    <col min="3026" max="3026" width="11.42578125" style="56"/>
    <col min="3027" max="3027" width="15" style="56" customWidth="1"/>
    <col min="3028" max="3028" width="8.7109375" style="56" customWidth="1"/>
    <col min="3029" max="3249" width="11.42578125" style="56"/>
    <col min="3250" max="3250" width="0.7109375" style="56" customWidth="1"/>
    <col min="3251" max="3253" width="8.85546875" style="56" customWidth="1"/>
    <col min="3254" max="3254" width="0" style="56" hidden="1" customWidth="1"/>
    <col min="3255" max="3255" width="8.85546875" style="56" customWidth="1"/>
    <col min="3256" max="3256" width="1.140625" style="56" customWidth="1"/>
    <col min="3257" max="3257" width="6.28515625" style="56" customWidth="1"/>
    <col min="3258" max="3258" width="10.140625" style="56" customWidth="1"/>
    <col min="3259" max="3259" width="14.140625" style="56" customWidth="1"/>
    <col min="3260" max="3260" width="14.85546875" style="56" customWidth="1"/>
    <col min="3261" max="3261" width="9" style="56" customWidth="1"/>
    <col min="3262" max="3268" width="13" style="56" customWidth="1"/>
    <col min="3269" max="3269" width="0" style="56" hidden="1" customWidth="1"/>
    <col min="3270" max="3270" width="9.7109375" style="56" customWidth="1"/>
    <col min="3271" max="3271" width="2" style="56" customWidth="1"/>
    <col min="3272" max="3272" width="16" style="56" customWidth="1"/>
    <col min="3273" max="3273" width="21.7109375" style="56" customWidth="1"/>
    <col min="3274" max="3274" width="21.5703125" style="56" customWidth="1"/>
    <col min="3275" max="3275" width="0.5703125" style="56" customWidth="1"/>
    <col min="3276" max="3276" width="10.85546875" style="56" customWidth="1"/>
    <col min="3277" max="3277" width="6.140625" style="56" customWidth="1"/>
    <col min="3278" max="3278" width="13.42578125" style="56" customWidth="1"/>
    <col min="3279" max="3279" width="7.85546875" style="56" customWidth="1"/>
    <col min="3280" max="3280" width="8.7109375" style="56" customWidth="1"/>
    <col min="3281" max="3281" width="7" style="56" customWidth="1"/>
    <col min="3282" max="3282" width="11.42578125" style="56"/>
    <col min="3283" max="3283" width="15" style="56" customWidth="1"/>
    <col min="3284" max="3284" width="8.7109375" style="56" customWidth="1"/>
    <col min="3285" max="3505" width="11.42578125" style="56"/>
    <col min="3506" max="3506" width="0.7109375" style="56" customWidth="1"/>
    <col min="3507" max="3509" width="8.85546875" style="56" customWidth="1"/>
    <col min="3510" max="3510" width="0" style="56" hidden="1" customWidth="1"/>
    <col min="3511" max="3511" width="8.85546875" style="56" customWidth="1"/>
    <col min="3512" max="3512" width="1.140625" style="56" customWidth="1"/>
    <col min="3513" max="3513" width="6.28515625" style="56" customWidth="1"/>
    <col min="3514" max="3514" width="10.140625" style="56" customWidth="1"/>
    <col min="3515" max="3515" width="14.140625" style="56" customWidth="1"/>
    <col min="3516" max="3516" width="14.85546875" style="56" customWidth="1"/>
    <col min="3517" max="3517" width="9" style="56" customWidth="1"/>
    <col min="3518" max="3524" width="13" style="56" customWidth="1"/>
    <col min="3525" max="3525" width="0" style="56" hidden="1" customWidth="1"/>
    <col min="3526" max="3526" width="9.7109375" style="56" customWidth="1"/>
    <col min="3527" max="3527" width="2" style="56" customWidth="1"/>
    <col min="3528" max="3528" width="16" style="56" customWidth="1"/>
    <col min="3529" max="3529" width="21.7109375" style="56" customWidth="1"/>
    <col min="3530" max="3530" width="21.5703125" style="56" customWidth="1"/>
    <col min="3531" max="3531" width="0.5703125" style="56" customWidth="1"/>
    <col min="3532" max="3532" width="10.85546875" style="56" customWidth="1"/>
    <col min="3533" max="3533" width="6.140625" style="56" customWidth="1"/>
    <col min="3534" max="3534" width="13.42578125" style="56" customWidth="1"/>
    <col min="3535" max="3535" width="7.85546875" style="56" customWidth="1"/>
    <col min="3536" max="3536" width="8.7109375" style="56" customWidth="1"/>
    <col min="3537" max="3537" width="7" style="56" customWidth="1"/>
    <col min="3538" max="3538" width="11.42578125" style="56"/>
    <col min="3539" max="3539" width="15" style="56" customWidth="1"/>
    <col min="3540" max="3540" width="8.7109375" style="56" customWidth="1"/>
    <col min="3541" max="3761" width="11.42578125" style="56"/>
    <col min="3762" max="3762" width="0.7109375" style="56" customWidth="1"/>
    <col min="3763" max="3765" width="8.85546875" style="56" customWidth="1"/>
    <col min="3766" max="3766" width="0" style="56" hidden="1" customWidth="1"/>
    <col min="3767" max="3767" width="8.85546875" style="56" customWidth="1"/>
    <col min="3768" max="3768" width="1.140625" style="56" customWidth="1"/>
    <col min="3769" max="3769" width="6.28515625" style="56" customWidth="1"/>
    <col min="3770" max="3770" width="10.140625" style="56" customWidth="1"/>
    <col min="3771" max="3771" width="14.140625" style="56" customWidth="1"/>
    <col min="3772" max="3772" width="14.85546875" style="56" customWidth="1"/>
    <col min="3773" max="3773" width="9" style="56" customWidth="1"/>
    <col min="3774" max="3780" width="13" style="56" customWidth="1"/>
    <col min="3781" max="3781" width="0" style="56" hidden="1" customWidth="1"/>
    <col min="3782" max="3782" width="9.7109375" style="56" customWidth="1"/>
    <col min="3783" max="3783" width="2" style="56" customWidth="1"/>
    <col min="3784" max="3784" width="16" style="56" customWidth="1"/>
    <col min="3785" max="3785" width="21.7109375" style="56" customWidth="1"/>
    <col min="3786" max="3786" width="21.5703125" style="56" customWidth="1"/>
    <col min="3787" max="3787" width="0.5703125" style="56" customWidth="1"/>
    <col min="3788" max="3788" width="10.85546875" style="56" customWidth="1"/>
    <col min="3789" max="3789" width="6.140625" style="56" customWidth="1"/>
    <col min="3790" max="3790" width="13.42578125" style="56" customWidth="1"/>
    <col min="3791" max="3791" width="7.85546875" style="56" customWidth="1"/>
    <col min="3792" max="3792" width="8.7109375" style="56" customWidth="1"/>
    <col min="3793" max="3793" width="7" style="56" customWidth="1"/>
    <col min="3794" max="3794" width="11.42578125" style="56"/>
    <col min="3795" max="3795" width="15" style="56" customWidth="1"/>
    <col min="3796" max="3796" width="8.7109375" style="56" customWidth="1"/>
    <col min="3797" max="4017" width="11.42578125" style="56"/>
    <col min="4018" max="4018" width="0.7109375" style="56" customWidth="1"/>
    <col min="4019" max="4021" width="8.85546875" style="56" customWidth="1"/>
    <col min="4022" max="4022" width="0" style="56" hidden="1" customWidth="1"/>
    <col min="4023" max="4023" width="8.85546875" style="56" customWidth="1"/>
    <col min="4024" max="4024" width="1.140625" style="56" customWidth="1"/>
    <col min="4025" max="4025" width="6.28515625" style="56" customWidth="1"/>
    <col min="4026" max="4026" width="10.140625" style="56" customWidth="1"/>
    <col min="4027" max="4027" width="14.140625" style="56" customWidth="1"/>
    <col min="4028" max="4028" width="14.85546875" style="56" customWidth="1"/>
    <col min="4029" max="4029" width="9" style="56" customWidth="1"/>
    <col min="4030" max="4036" width="13" style="56" customWidth="1"/>
    <col min="4037" max="4037" width="0" style="56" hidden="1" customWidth="1"/>
    <col min="4038" max="4038" width="9.7109375" style="56" customWidth="1"/>
    <col min="4039" max="4039" width="2" style="56" customWidth="1"/>
    <col min="4040" max="4040" width="16" style="56" customWidth="1"/>
    <col min="4041" max="4041" width="21.7109375" style="56" customWidth="1"/>
    <col min="4042" max="4042" width="21.5703125" style="56" customWidth="1"/>
    <col min="4043" max="4043" width="0.5703125" style="56" customWidth="1"/>
    <col min="4044" max="4044" width="10.85546875" style="56" customWidth="1"/>
    <col min="4045" max="4045" width="6.140625" style="56" customWidth="1"/>
    <col min="4046" max="4046" width="13.42578125" style="56" customWidth="1"/>
    <col min="4047" max="4047" width="7.85546875" style="56" customWidth="1"/>
    <col min="4048" max="4048" width="8.7109375" style="56" customWidth="1"/>
    <col min="4049" max="4049" width="7" style="56" customWidth="1"/>
    <col min="4050" max="4050" width="11.42578125" style="56"/>
    <col min="4051" max="4051" width="15" style="56" customWidth="1"/>
    <col min="4052" max="4052" width="8.7109375" style="56" customWidth="1"/>
    <col min="4053" max="4273" width="11.42578125" style="56"/>
    <col min="4274" max="4274" width="0.7109375" style="56" customWidth="1"/>
    <col min="4275" max="4277" width="8.85546875" style="56" customWidth="1"/>
    <col min="4278" max="4278" width="0" style="56" hidden="1" customWidth="1"/>
    <col min="4279" max="4279" width="8.85546875" style="56" customWidth="1"/>
    <col min="4280" max="4280" width="1.140625" style="56" customWidth="1"/>
    <col min="4281" max="4281" width="6.28515625" style="56" customWidth="1"/>
    <col min="4282" max="4282" width="10.140625" style="56" customWidth="1"/>
    <col min="4283" max="4283" width="14.140625" style="56" customWidth="1"/>
    <col min="4284" max="4284" width="14.85546875" style="56" customWidth="1"/>
    <col min="4285" max="4285" width="9" style="56" customWidth="1"/>
    <col min="4286" max="4292" width="13" style="56" customWidth="1"/>
    <col min="4293" max="4293" width="0" style="56" hidden="1" customWidth="1"/>
    <col min="4294" max="4294" width="9.7109375" style="56" customWidth="1"/>
    <col min="4295" max="4295" width="2" style="56" customWidth="1"/>
    <col min="4296" max="4296" width="16" style="56" customWidth="1"/>
    <col min="4297" max="4297" width="21.7109375" style="56" customWidth="1"/>
    <col min="4298" max="4298" width="21.5703125" style="56" customWidth="1"/>
    <col min="4299" max="4299" width="0.5703125" style="56" customWidth="1"/>
    <col min="4300" max="4300" width="10.85546875" style="56" customWidth="1"/>
    <col min="4301" max="4301" width="6.140625" style="56" customWidth="1"/>
    <col min="4302" max="4302" width="13.42578125" style="56" customWidth="1"/>
    <col min="4303" max="4303" width="7.85546875" style="56" customWidth="1"/>
    <col min="4304" max="4304" width="8.7109375" style="56" customWidth="1"/>
    <col min="4305" max="4305" width="7" style="56" customWidth="1"/>
    <col min="4306" max="4306" width="11.42578125" style="56"/>
    <col min="4307" max="4307" width="15" style="56" customWidth="1"/>
    <col min="4308" max="4308" width="8.7109375" style="56" customWidth="1"/>
    <col min="4309" max="4529" width="11.42578125" style="56"/>
    <col min="4530" max="4530" width="0.7109375" style="56" customWidth="1"/>
    <col min="4531" max="4533" width="8.85546875" style="56" customWidth="1"/>
    <col min="4534" max="4534" width="0" style="56" hidden="1" customWidth="1"/>
    <col min="4535" max="4535" width="8.85546875" style="56" customWidth="1"/>
    <col min="4536" max="4536" width="1.140625" style="56" customWidth="1"/>
    <col min="4537" max="4537" width="6.28515625" style="56" customWidth="1"/>
    <col min="4538" max="4538" width="10.140625" style="56" customWidth="1"/>
    <col min="4539" max="4539" width="14.140625" style="56" customWidth="1"/>
    <col min="4540" max="4540" width="14.85546875" style="56" customWidth="1"/>
    <col min="4541" max="4541" width="9" style="56" customWidth="1"/>
    <col min="4542" max="4548" width="13" style="56" customWidth="1"/>
    <col min="4549" max="4549" width="0" style="56" hidden="1" customWidth="1"/>
    <col min="4550" max="4550" width="9.7109375" style="56" customWidth="1"/>
    <col min="4551" max="4551" width="2" style="56" customWidth="1"/>
    <col min="4552" max="4552" width="16" style="56" customWidth="1"/>
    <col min="4553" max="4553" width="21.7109375" style="56" customWidth="1"/>
    <col min="4554" max="4554" width="21.5703125" style="56" customWidth="1"/>
    <col min="4555" max="4555" width="0.5703125" style="56" customWidth="1"/>
    <col min="4556" max="4556" width="10.85546875" style="56" customWidth="1"/>
    <col min="4557" max="4557" width="6.140625" style="56" customWidth="1"/>
    <col min="4558" max="4558" width="13.42578125" style="56" customWidth="1"/>
    <col min="4559" max="4559" width="7.85546875" style="56" customWidth="1"/>
    <col min="4560" max="4560" width="8.7109375" style="56" customWidth="1"/>
    <col min="4561" max="4561" width="7" style="56" customWidth="1"/>
    <col min="4562" max="4562" width="11.42578125" style="56"/>
    <col min="4563" max="4563" width="15" style="56" customWidth="1"/>
    <col min="4564" max="4564" width="8.7109375" style="56" customWidth="1"/>
    <col min="4565" max="4785" width="11.42578125" style="56"/>
    <col min="4786" max="4786" width="0.7109375" style="56" customWidth="1"/>
    <col min="4787" max="4789" width="8.85546875" style="56" customWidth="1"/>
    <col min="4790" max="4790" width="0" style="56" hidden="1" customWidth="1"/>
    <col min="4791" max="4791" width="8.85546875" style="56" customWidth="1"/>
    <col min="4792" max="4792" width="1.140625" style="56" customWidth="1"/>
    <col min="4793" max="4793" width="6.28515625" style="56" customWidth="1"/>
    <col min="4794" max="4794" width="10.140625" style="56" customWidth="1"/>
    <col min="4795" max="4795" width="14.140625" style="56" customWidth="1"/>
    <col min="4796" max="4796" width="14.85546875" style="56" customWidth="1"/>
    <col min="4797" max="4797" width="9" style="56" customWidth="1"/>
    <col min="4798" max="4804" width="13" style="56" customWidth="1"/>
    <col min="4805" max="4805" width="0" style="56" hidden="1" customWidth="1"/>
    <col min="4806" max="4806" width="9.7109375" style="56" customWidth="1"/>
    <col min="4807" max="4807" width="2" style="56" customWidth="1"/>
    <col min="4808" max="4808" width="16" style="56" customWidth="1"/>
    <col min="4809" max="4809" width="21.7109375" style="56" customWidth="1"/>
    <col min="4810" max="4810" width="21.5703125" style="56" customWidth="1"/>
    <col min="4811" max="4811" width="0.5703125" style="56" customWidth="1"/>
    <col min="4812" max="4812" width="10.85546875" style="56" customWidth="1"/>
    <col min="4813" max="4813" width="6.140625" style="56" customWidth="1"/>
    <col min="4814" max="4814" width="13.42578125" style="56" customWidth="1"/>
    <col min="4815" max="4815" width="7.85546875" style="56" customWidth="1"/>
    <col min="4816" max="4816" width="8.7109375" style="56" customWidth="1"/>
    <col min="4817" max="4817" width="7" style="56" customWidth="1"/>
    <col min="4818" max="4818" width="11.42578125" style="56"/>
    <col min="4819" max="4819" width="15" style="56" customWidth="1"/>
    <col min="4820" max="4820" width="8.7109375" style="56" customWidth="1"/>
    <col min="4821" max="5041" width="11.42578125" style="56"/>
    <col min="5042" max="5042" width="0.7109375" style="56" customWidth="1"/>
    <col min="5043" max="5045" width="8.85546875" style="56" customWidth="1"/>
    <col min="5046" max="5046" width="0" style="56" hidden="1" customWidth="1"/>
    <col min="5047" max="5047" width="8.85546875" style="56" customWidth="1"/>
    <col min="5048" max="5048" width="1.140625" style="56" customWidth="1"/>
    <col min="5049" max="5049" width="6.28515625" style="56" customWidth="1"/>
    <col min="5050" max="5050" width="10.140625" style="56" customWidth="1"/>
    <col min="5051" max="5051" width="14.140625" style="56" customWidth="1"/>
    <col min="5052" max="5052" width="14.85546875" style="56" customWidth="1"/>
    <col min="5053" max="5053" width="9" style="56" customWidth="1"/>
    <col min="5054" max="5060" width="13" style="56" customWidth="1"/>
    <col min="5061" max="5061" width="0" style="56" hidden="1" customWidth="1"/>
    <col min="5062" max="5062" width="9.7109375" style="56" customWidth="1"/>
    <col min="5063" max="5063" width="2" style="56" customWidth="1"/>
    <col min="5064" max="5064" width="16" style="56" customWidth="1"/>
    <col min="5065" max="5065" width="21.7109375" style="56" customWidth="1"/>
    <col min="5066" max="5066" width="21.5703125" style="56" customWidth="1"/>
    <col min="5067" max="5067" width="0.5703125" style="56" customWidth="1"/>
    <col min="5068" max="5068" width="10.85546875" style="56" customWidth="1"/>
    <col min="5069" max="5069" width="6.140625" style="56" customWidth="1"/>
    <col min="5070" max="5070" width="13.42578125" style="56" customWidth="1"/>
    <col min="5071" max="5071" width="7.85546875" style="56" customWidth="1"/>
    <col min="5072" max="5072" width="8.7109375" style="56" customWidth="1"/>
    <col min="5073" max="5073" width="7" style="56" customWidth="1"/>
    <col min="5074" max="5074" width="11.42578125" style="56"/>
    <col min="5075" max="5075" width="15" style="56" customWidth="1"/>
    <col min="5076" max="5076" width="8.7109375" style="56" customWidth="1"/>
    <col min="5077" max="5297" width="11.42578125" style="56"/>
    <col min="5298" max="5298" width="0.7109375" style="56" customWidth="1"/>
    <col min="5299" max="5301" width="8.85546875" style="56" customWidth="1"/>
    <col min="5302" max="5302" width="0" style="56" hidden="1" customWidth="1"/>
    <col min="5303" max="5303" width="8.85546875" style="56" customWidth="1"/>
    <col min="5304" max="5304" width="1.140625" style="56" customWidth="1"/>
    <col min="5305" max="5305" width="6.28515625" style="56" customWidth="1"/>
    <col min="5306" max="5306" width="10.140625" style="56" customWidth="1"/>
    <col min="5307" max="5307" width="14.140625" style="56" customWidth="1"/>
    <col min="5308" max="5308" width="14.85546875" style="56" customWidth="1"/>
    <col min="5309" max="5309" width="9" style="56" customWidth="1"/>
    <col min="5310" max="5316" width="13" style="56" customWidth="1"/>
    <col min="5317" max="5317" width="0" style="56" hidden="1" customWidth="1"/>
    <col min="5318" max="5318" width="9.7109375" style="56" customWidth="1"/>
    <col min="5319" max="5319" width="2" style="56" customWidth="1"/>
    <col min="5320" max="5320" width="16" style="56" customWidth="1"/>
    <col min="5321" max="5321" width="21.7109375" style="56" customWidth="1"/>
    <col min="5322" max="5322" width="21.5703125" style="56" customWidth="1"/>
    <col min="5323" max="5323" width="0.5703125" style="56" customWidth="1"/>
    <col min="5324" max="5324" width="10.85546875" style="56" customWidth="1"/>
    <col min="5325" max="5325" width="6.140625" style="56" customWidth="1"/>
    <col min="5326" max="5326" width="13.42578125" style="56" customWidth="1"/>
    <col min="5327" max="5327" width="7.85546875" style="56" customWidth="1"/>
    <col min="5328" max="5328" width="8.7109375" style="56" customWidth="1"/>
    <col min="5329" max="5329" width="7" style="56" customWidth="1"/>
    <col min="5330" max="5330" width="11.42578125" style="56"/>
    <col min="5331" max="5331" width="15" style="56" customWidth="1"/>
    <col min="5332" max="5332" width="8.7109375" style="56" customWidth="1"/>
    <col min="5333" max="5553" width="11.42578125" style="56"/>
    <col min="5554" max="5554" width="0.7109375" style="56" customWidth="1"/>
    <col min="5555" max="5557" width="8.85546875" style="56" customWidth="1"/>
    <col min="5558" max="5558" width="0" style="56" hidden="1" customWidth="1"/>
    <col min="5559" max="5559" width="8.85546875" style="56" customWidth="1"/>
    <col min="5560" max="5560" width="1.140625" style="56" customWidth="1"/>
    <col min="5561" max="5561" width="6.28515625" style="56" customWidth="1"/>
    <col min="5562" max="5562" width="10.140625" style="56" customWidth="1"/>
    <col min="5563" max="5563" width="14.140625" style="56" customWidth="1"/>
    <col min="5564" max="5564" width="14.85546875" style="56" customWidth="1"/>
    <col min="5565" max="5565" width="9" style="56" customWidth="1"/>
    <col min="5566" max="5572" width="13" style="56" customWidth="1"/>
    <col min="5573" max="5573" width="0" style="56" hidden="1" customWidth="1"/>
    <col min="5574" max="5574" width="9.7109375" style="56" customWidth="1"/>
    <col min="5575" max="5575" width="2" style="56" customWidth="1"/>
    <col min="5576" max="5576" width="16" style="56" customWidth="1"/>
    <col min="5577" max="5577" width="21.7109375" style="56" customWidth="1"/>
    <col min="5578" max="5578" width="21.5703125" style="56" customWidth="1"/>
    <col min="5579" max="5579" width="0.5703125" style="56" customWidth="1"/>
    <col min="5580" max="5580" width="10.85546875" style="56" customWidth="1"/>
    <col min="5581" max="5581" width="6.140625" style="56" customWidth="1"/>
    <col min="5582" max="5582" width="13.42578125" style="56" customWidth="1"/>
    <col min="5583" max="5583" width="7.85546875" style="56" customWidth="1"/>
    <col min="5584" max="5584" width="8.7109375" style="56" customWidth="1"/>
    <col min="5585" max="5585" width="7" style="56" customWidth="1"/>
    <col min="5586" max="5586" width="11.42578125" style="56"/>
    <col min="5587" max="5587" width="15" style="56" customWidth="1"/>
    <col min="5588" max="5588" width="8.7109375" style="56" customWidth="1"/>
    <col min="5589" max="5809" width="11.42578125" style="56"/>
    <col min="5810" max="5810" width="0.7109375" style="56" customWidth="1"/>
    <col min="5811" max="5813" width="8.85546875" style="56" customWidth="1"/>
    <col min="5814" max="5814" width="0" style="56" hidden="1" customWidth="1"/>
    <col min="5815" max="5815" width="8.85546875" style="56" customWidth="1"/>
    <col min="5816" max="5816" width="1.140625" style="56" customWidth="1"/>
    <col min="5817" max="5817" width="6.28515625" style="56" customWidth="1"/>
    <col min="5818" max="5818" width="10.140625" style="56" customWidth="1"/>
    <col min="5819" max="5819" width="14.140625" style="56" customWidth="1"/>
    <col min="5820" max="5820" width="14.85546875" style="56" customWidth="1"/>
    <col min="5821" max="5821" width="9" style="56" customWidth="1"/>
    <col min="5822" max="5828" width="13" style="56" customWidth="1"/>
    <col min="5829" max="5829" width="0" style="56" hidden="1" customWidth="1"/>
    <col min="5830" max="5830" width="9.7109375" style="56" customWidth="1"/>
    <col min="5831" max="5831" width="2" style="56" customWidth="1"/>
    <col min="5832" max="5832" width="16" style="56" customWidth="1"/>
    <col min="5833" max="5833" width="21.7109375" style="56" customWidth="1"/>
    <col min="5834" max="5834" width="21.5703125" style="56" customWidth="1"/>
    <col min="5835" max="5835" width="0.5703125" style="56" customWidth="1"/>
    <col min="5836" max="5836" width="10.85546875" style="56" customWidth="1"/>
    <col min="5837" max="5837" width="6.140625" style="56" customWidth="1"/>
    <col min="5838" max="5838" width="13.42578125" style="56" customWidth="1"/>
    <col min="5839" max="5839" width="7.85546875" style="56" customWidth="1"/>
    <col min="5840" max="5840" width="8.7109375" style="56" customWidth="1"/>
    <col min="5841" max="5841" width="7" style="56" customWidth="1"/>
    <col min="5842" max="5842" width="11.42578125" style="56"/>
    <col min="5843" max="5843" width="15" style="56" customWidth="1"/>
    <col min="5844" max="5844" width="8.7109375" style="56" customWidth="1"/>
    <col min="5845" max="6065" width="11.42578125" style="56"/>
    <col min="6066" max="6066" width="0.7109375" style="56" customWidth="1"/>
    <col min="6067" max="6069" width="8.85546875" style="56" customWidth="1"/>
    <col min="6070" max="6070" width="0" style="56" hidden="1" customWidth="1"/>
    <col min="6071" max="6071" width="8.85546875" style="56" customWidth="1"/>
    <col min="6072" max="6072" width="1.140625" style="56" customWidth="1"/>
    <col min="6073" max="6073" width="6.28515625" style="56" customWidth="1"/>
    <col min="6074" max="6074" width="10.140625" style="56" customWidth="1"/>
    <col min="6075" max="6075" width="14.140625" style="56" customWidth="1"/>
    <col min="6076" max="6076" width="14.85546875" style="56" customWidth="1"/>
    <col min="6077" max="6077" width="9" style="56" customWidth="1"/>
    <col min="6078" max="6084" width="13" style="56" customWidth="1"/>
    <col min="6085" max="6085" width="0" style="56" hidden="1" customWidth="1"/>
    <col min="6086" max="6086" width="9.7109375" style="56" customWidth="1"/>
    <col min="6087" max="6087" width="2" style="56" customWidth="1"/>
    <col min="6088" max="6088" width="16" style="56" customWidth="1"/>
    <col min="6089" max="6089" width="21.7109375" style="56" customWidth="1"/>
    <col min="6090" max="6090" width="21.5703125" style="56" customWidth="1"/>
    <col min="6091" max="6091" width="0.5703125" style="56" customWidth="1"/>
    <col min="6092" max="6092" width="10.85546875" style="56" customWidth="1"/>
    <col min="6093" max="6093" width="6.140625" style="56" customWidth="1"/>
    <col min="6094" max="6094" width="13.42578125" style="56" customWidth="1"/>
    <col min="6095" max="6095" width="7.85546875" style="56" customWidth="1"/>
    <col min="6096" max="6096" width="8.7109375" style="56" customWidth="1"/>
    <col min="6097" max="6097" width="7" style="56" customWidth="1"/>
    <col min="6098" max="6098" width="11.42578125" style="56"/>
    <col min="6099" max="6099" width="15" style="56" customWidth="1"/>
    <col min="6100" max="6100" width="8.7109375" style="56" customWidth="1"/>
    <col min="6101" max="6321" width="11.42578125" style="56"/>
    <col min="6322" max="6322" width="0.7109375" style="56" customWidth="1"/>
    <col min="6323" max="6325" width="8.85546875" style="56" customWidth="1"/>
    <col min="6326" max="6326" width="0" style="56" hidden="1" customWidth="1"/>
    <col min="6327" max="6327" width="8.85546875" style="56" customWidth="1"/>
    <col min="6328" max="6328" width="1.140625" style="56" customWidth="1"/>
    <col min="6329" max="6329" width="6.28515625" style="56" customWidth="1"/>
    <col min="6330" max="6330" width="10.140625" style="56" customWidth="1"/>
    <col min="6331" max="6331" width="14.140625" style="56" customWidth="1"/>
    <col min="6332" max="6332" width="14.85546875" style="56" customWidth="1"/>
    <col min="6333" max="6333" width="9" style="56" customWidth="1"/>
    <col min="6334" max="6340" width="13" style="56" customWidth="1"/>
    <col min="6341" max="6341" width="0" style="56" hidden="1" customWidth="1"/>
    <col min="6342" max="6342" width="9.7109375" style="56" customWidth="1"/>
    <col min="6343" max="6343" width="2" style="56" customWidth="1"/>
    <col min="6344" max="6344" width="16" style="56" customWidth="1"/>
    <col min="6345" max="6345" width="21.7109375" style="56" customWidth="1"/>
    <col min="6346" max="6346" width="21.5703125" style="56" customWidth="1"/>
    <col min="6347" max="6347" width="0.5703125" style="56" customWidth="1"/>
    <col min="6348" max="6348" width="10.85546875" style="56" customWidth="1"/>
    <col min="6349" max="6349" width="6.140625" style="56" customWidth="1"/>
    <col min="6350" max="6350" width="13.42578125" style="56" customWidth="1"/>
    <col min="6351" max="6351" width="7.85546875" style="56" customWidth="1"/>
    <col min="6352" max="6352" width="8.7109375" style="56" customWidth="1"/>
    <col min="6353" max="6353" width="7" style="56" customWidth="1"/>
    <col min="6354" max="6354" width="11.42578125" style="56"/>
    <col min="6355" max="6355" width="15" style="56" customWidth="1"/>
    <col min="6356" max="6356" width="8.7109375" style="56" customWidth="1"/>
    <col min="6357" max="6577" width="11.42578125" style="56"/>
    <col min="6578" max="6578" width="0.7109375" style="56" customWidth="1"/>
    <col min="6579" max="6581" width="8.85546875" style="56" customWidth="1"/>
    <col min="6582" max="6582" width="0" style="56" hidden="1" customWidth="1"/>
    <col min="6583" max="6583" width="8.85546875" style="56" customWidth="1"/>
    <col min="6584" max="6584" width="1.140625" style="56" customWidth="1"/>
    <col min="6585" max="6585" width="6.28515625" style="56" customWidth="1"/>
    <col min="6586" max="6586" width="10.140625" style="56" customWidth="1"/>
    <col min="6587" max="6587" width="14.140625" style="56" customWidth="1"/>
    <col min="6588" max="6588" width="14.85546875" style="56" customWidth="1"/>
    <col min="6589" max="6589" width="9" style="56" customWidth="1"/>
    <col min="6590" max="6596" width="13" style="56" customWidth="1"/>
    <col min="6597" max="6597" width="0" style="56" hidden="1" customWidth="1"/>
    <col min="6598" max="6598" width="9.7109375" style="56" customWidth="1"/>
    <col min="6599" max="6599" width="2" style="56" customWidth="1"/>
    <col min="6600" max="6600" width="16" style="56" customWidth="1"/>
    <col min="6601" max="6601" width="21.7109375" style="56" customWidth="1"/>
    <col min="6602" max="6602" width="21.5703125" style="56" customWidth="1"/>
    <col min="6603" max="6603" width="0.5703125" style="56" customWidth="1"/>
    <col min="6604" max="6604" width="10.85546875" style="56" customWidth="1"/>
    <col min="6605" max="6605" width="6.140625" style="56" customWidth="1"/>
    <col min="6606" max="6606" width="13.42578125" style="56" customWidth="1"/>
    <col min="6607" max="6607" width="7.85546875" style="56" customWidth="1"/>
    <col min="6608" max="6608" width="8.7109375" style="56" customWidth="1"/>
    <col min="6609" max="6609" width="7" style="56" customWidth="1"/>
    <col min="6610" max="6610" width="11.42578125" style="56"/>
    <col min="6611" max="6611" width="15" style="56" customWidth="1"/>
    <col min="6612" max="6612" width="8.7109375" style="56" customWidth="1"/>
    <col min="6613" max="6833" width="11.42578125" style="56"/>
    <col min="6834" max="6834" width="0.7109375" style="56" customWidth="1"/>
    <col min="6835" max="6837" width="8.85546875" style="56" customWidth="1"/>
    <col min="6838" max="6838" width="0" style="56" hidden="1" customWidth="1"/>
    <col min="6839" max="6839" width="8.85546875" style="56" customWidth="1"/>
    <col min="6840" max="6840" width="1.140625" style="56" customWidth="1"/>
    <col min="6841" max="6841" width="6.28515625" style="56" customWidth="1"/>
    <col min="6842" max="6842" width="10.140625" style="56" customWidth="1"/>
    <col min="6843" max="6843" width="14.140625" style="56" customWidth="1"/>
    <col min="6844" max="6844" width="14.85546875" style="56" customWidth="1"/>
    <col min="6845" max="6845" width="9" style="56" customWidth="1"/>
    <col min="6846" max="6852" width="13" style="56" customWidth="1"/>
    <col min="6853" max="6853" width="0" style="56" hidden="1" customWidth="1"/>
    <col min="6854" max="6854" width="9.7109375" style="56" customWidth="1"/>
    <col min="6855" max="6855" width="2" style="56" customWidth="1"/>
    <col min="6856" max="6856" width="16" style="56" customWidth="1"/>
    <col min="6857" max="6857" width="21.7109375" style="56" customWidth="1"/>
    <col min="6858" max="6858" width="21.5703125" style="56" customWidth="1"/>
    <col min="6859" max="6859" width="0.5703125" style="56" customWidth="1"/>
    <col min="6860" max="6860" width="10.85546875" style="56" customWidth="1"/>
    <col min="6861" max="6861" width="6.140625" style="56" customWidth="1"/>
    <col min="6862" max="6862" width="13.42578125" style="56" customWidth="1"/>
    <col min="6863" max="6863" width="7.85546875" style="56" customWidth="1"/>
    <col min="6864" max="6864" width="8.7109375" style="56" customWidth="1"/>
    <col min="6865" max="6865" width="7" style="56" customWidth="1"/>
    <col min="6866" max="6866" width="11.42578125" style="56"/>
    <col min="6867" max="6867" width="15" style="56" customWidth="1"/>
    <col min="6868" max="6868" width="8.7109375" style="56" customWidth="1"/>
    <col min="6869" max="7089" width="11.42578125" style="56"/>
    <col min="7090" max="7090" width="0.7109375" style="56" customWidth="1"/>
    <col min="7091" max="7093" width="8.85546875" style="56" customWidth="1"/>
    <col min="7094" max="7094" width="0" style="56" hidden="1" customWidth="1"/>
    <col min="7095" max="7095" width="8.85546875" style="56" customWidth="1"/>
    <col min="7096" max="7096" width="1.140625" style="56" customWidth="1"/>
    <col min="7097" max="7097" width="6.28515625" style="56" customWidth="1"/>
    <col min="7098" max="7098" width="10.140625" style="56" customWidth="1"/>
    <col min="7099" max="7099" width="14.140625" style="56" customWidth="1"/>
    <col min="7100" max="7100" width="14.85546875" style="56" customWidth="1"/>
    <col min="7101" max="7101" width="9" style="56" customWidth="1"/>
    <col min="7102" max="7108" width="13" style="56" customWidth="1"/>
    <col min="7109" max="7109" width="0" style="56" hidden="1" customWidth="1"/>
    <col min="7110" max="7110" width="9.7109375" style="56" customWidth="1"/>
    <col min="7111" max="7111" width="2" style="56" customWidth="1"/>
    <col min="7112" max="7112" width="16" style="56" customWidth="1"/>
    <col min="7113" max="7113" width="21.7109375" style="56" customWidth="1"/>
    <col min="7114" max="7114" width="21.5703125" style="56" customWidth="1"/>
    <col min="7115" max="7115" width="0.5703125" style="56" customWidth="1"/>
    <col min="7116" max="7116" width="10.85546875" style="56" customWidth="1"/>
    <col min="7117" max="7117" width="6.140625" style="56" customWidth="1"/>
    <col min="7118" max="7118" width="13.42578125" style="56" customWidth="1"/>
    <col min="7119" max="7119" width="7.85546875" style="56" customWidth="1"/>
    <col min="7120" max="7120" width="8.7109375" style="56" customWidth="1"/>
    <col min="7121" max="7121" width="7" style="56" customWidth="1"/>
    <col min="7122" max="7122" width="11.42578125" style="56"/>
    <col min="7123" max="7123" width="15" style="56" customWidth="1"/>
    <col min="7124" max="7124" width="8.7109375" style="56" customWidth="1"/>
    <col min="7125" max="7345" width="11.42578125" style="56"/>
    <col min="7346" max="7346" width="0.7109375" style="56" customWidth="1"/>
    <col min="7347" max="7349" width="8.85546875" style="56" customWidth="1"/>
    <col min="7350" max="7350" width="0" style="56" hidden="1" customWidth="1"/>
    <col min="7351" max="7351" width="8.85546875" style="56" customWidth="1"/>
    <col min="7352" max="7352" width="1.140625" style="56" customWidth="1"/>
    <col min="7353" max="7353" width="6.28515625" style="56" customWidth="1"/>
    <col min="7354" max="7354" width="10.140625" style="56" customWidth="1"/>
    <col min="7355" max="7355" width="14.140625" style="56" customWidth="1"/>
    <col min="7356" max="7356" width="14.85546875" style="56" customWidth="1"/>
    <col min="7357" max="7357" width="9" style="56" customWidth="1"/>
    <col min="7358" max="7364" width="13" style="56" customWidth="1"/>
    <col min="7365" max="7365" width="0" style="56" hidden="1" customWidth="1"/>
    <col min="7366" max="7366" width="9.7109375" style="56" customWidth="1"/>
    <col min="7367" max="7367" width="2" style="56" customWidth="1"/>
    <col min="7368" max="7368" width="16" style="56" customWidth="1"/>
    <col min="7369" max="7369" width="21.7109375" style="56" customWidth="1"/>
    <col min="7370" max="7370" width="21.5703125" style="56" customWidth="1"/>
    <col min="7371" max="7371" width="0.5703125" style="56" customWidth="1"/>
    <col min="7372" max="7372" width="10.85546875" style="56" customWidth="1"/>
    <col min="7373" max="7373" width="6.140625" style="56" customWidth="1"/>
    <col min="7374" max="7374" width="13.42578125" style="56" customWidth="1"/>
    <col min="7375" max="7375" width="7.85546875" style="56" customWidth="1"/>
    <col min="7376" max="7376" width="8.7109375" style="56" customWidth="1"/>
    <col min="7377" max="7377" width="7" style="56" customWidth="1"/>
    <col min="7378" max="7378" width="11.42578125" style="56"/>
    <col min="7379" max="7379" width="15" style="56" customWidth="1"/>
    <col min="7380" max="7380" width="8.7109375" style="56" customWidth="1"/>
    <col min="7381" max="7601" width="11.42578125" style="56"/>
    <col min="7602" max="7602" width="0.7109375" style="56" customWidth="1"/>
    <col min="7603" max="7605" width="8.85546875" style="56" customWidth="1"/>
    <col min="7606" max="7606" width="0" style="56" hidden="1" customWidth="1"/>
    <col min="7607" max="7607" width="8.85546875" style="56" customWidth="1"/>
    <col min="7608" max="7608" width="1.140625" style="56" customWidth="1"/>
    <col min="7609" max="7609" width="6.28515625" style="56" customWidth="1"/>
    <col min="7610" max="7610" width="10.140625" style="56" customWidth="1"/>
    <col min="7611" max="7611" width="14.140625" style="56" customWidth="1"/>
    <col min="7612" max="7612" width="14.85546875" style="56" customWidth="1"/>
    <col min="7613" max="7613" width="9" style="56" customWidth="1"/>
    <col min="7614" max="7620" width="13" style="56" customWidth="1"/>
    <col min="7621" max="7621" width="0" style="56" hidden="1" customWidth="1"/>
    <col min="7622" max="7622" width="9.7109375" style="56" customWidth="1"/>
    <col min="7623" max="7623" width="2" style="56" customWidth="1"/>
    <col min="7624" max="7624" width="16" style="56" customWidth="1"/>
    <col min="7625" max="7625" width="21.7109375" style="56" customWidth="1"/>
    <col min="7626" max="7626" width="21.5703125" style="56" customWidth="1"/>
    <col min="7627" max="7627" width="0.5703125" style="56" customWidth="1"/>
    <col min="7628" max="7628" width="10.85546875" style="56" customWidth="1"/>
    <col min="7629" max="7629" width="6.140625" style="56" customWidth="1"/>
    <col min="7630" max="7630" width="13.42578125" style="56" customWidth="1"/>
    <col min="7631" max="7631" width="7.85546875" style="56" customWidth="1"/>
    <col min="7632" max="7632" width="8.7109375" style="56" customWidth="1"/>
    <col min="7633" max="7633" width="7" style="56" customWidth="1"/>
    <col min="7634" max="7634" width="11.42578125" style="56"/>
    <col min="7635" max="7635" width="15" style="56" customWidth="1"/>
    <col min="7636" max="7636" width="8.7109375" style="56" customWidth="1"/>
    <col min="7637" max="7857" width="11.42578125" style="56"/>
    <col min="7858" max="7858" width="0.7109375" style="56" customWidth="1"/>
    <col min="7859" max="7861" width="8.85546875" style="56" customWidth="1"/>
    <col min="7862" max="7862" width="0" style="56" hidden="1" customWidth="1"/>
    <col min="7863" max="7863" width="8.85546875" style="56" customWidth="1"/>
    <col min="7864" max="7864" width="1.140625" style="56" customWidth="1"/>
    <col min="7865" max="7865" width="6.28515625" style="56" customWidth="1"/>
    <col min="7866" max="7866" width="10.140625" style="56" customWidth="1"/>
    <col min="7867" max="7867" width="14.140625" style="56" customWidth="1"/>
    <col min="7868" max="7868" width="14.85546875" style="56" customWidth="1"/>
    <col min="7869" max="7869" width="9" style="56" customWidth="1"/>
    <col min="7870" max="7876" width="13" style="56" customWidth="1"/>
    <col min="7877" max="7877" width="0" style="56" hidden="1" customWidth="1"/>
    <col min="7878" max="7878" width="9.7109375" style="56" customWidth="1"/>
    <col min="7879" max="7879" width="2" style="56" customWidth="1"/>
    <col min="7880" max="7880" width="16" style="56" customWidth="1"/>
    <col min="7881" max="7881" width="21.7109375" style="56" customWidth="1"/>
    <col min="7882" max="7882" width="21.5703125" style="56" customWidth="1"/>
    <col min="7883" max="7883" width="0.5703125" style="56" customWidth="1"/>
    <col min="7884" max="7884" width="10.85546875" style="56" customWidth="1"/>
    <col min="7885" max="7885" width="6.140625" style="56" customWidth="1"/>
    <col min="7886" max="7886" width="13.42578125" style="56" customWidth="1"/>
    <col min="7887" max="7887" width="7.85546875" style="56" customWidth="1"/>
    <col min="7888" max="7888" width="8.7109375" style="56" customWidth="1"/>
    <col min="7889" max="7889" width="7" style="56" customWidth="1"/>
    <col min="7890" max="7890" width="11.42578125" style="56"/>
    <col min="7891" max="7891" width="15" style="56" customWidth="1"/>
    <col min="7892" max="7892" width="8.7109375" style="56" customWidth="1"/>
    <col min="7893" max="8113" width="11.42578125" style="56"/>
    <col min="8114" max="8114" width="0.7109375" style="56" customWidth="1"/>
    <col min="8115" max="8117" width="8.85546875" style="56" customWidth="1"/>
    <col min="8118" max="8118" width="0" style="56" hidden="1" customWidth="1"/>
    <col min="8119" max="8119" width="8.85546875" style="56" customWidth="1"/>
    <col min="8120" max="8120" width="1.140625" style="56" customWidth="1"/>
    <col min="8121" max="8121" width="6.28515625" style="56" customWidth="1"/>
    <col min="8122" max="8122" width="10.140625" style="56" customWidth="1"/>
    <col min="8123" max="8123" width="14.140625" style="56" customWidth="1"/>
    <col min="8124" max="8124" width="14.85546875" style="56" customWidth="1"/>
    <col min="8125" max="8125" width="9" style="56" customWidth="1"/>
    <col min="8126" max="8132" width="13" style="56" customWidth="1"/>
    <col min="8133" max="8133" width="0" style="56" hidden="1" customWidth="1"/>
    <col min="8134" max="8134" width="9.7109375" style="56" customWidth="1"/>
    <col min="8135" max="8135" width="2" style="56" customWidth="1"/>
    <col min="8136" max="8136" width="16" style="56" customWidth="1"/>
    <col min="8137" max="8137" width="21.7109375" style="56" customWidth="1"/>
    <col min="8138" max="8138" width="21.5703125" style="56" customWidth="1"/>
    <col min="8139" max="8139" width="0.5703125" style="56" customWidth="1"/>
    <col min="8140" max="8140" width="10.85546875" style="56" customWidth="1"/>
    <col min="8141" max="8141" width="6.140625" style="56" customWidth="1"/>
    <col min="8142" max="8142" width="13.42578125" style="56" customWidth="1"/>
    <col min="8143" max="8143" width="7.85546875" style="56" customWidth="1"/>
    <col min="8144" max="8144" width="8.7109375" style="56" customWidth="1"/>
    <col min="8145" max="8145" width="7" style="56" customWidth="1"/>
    <col min="8146" max="8146" width="11.42578125" style="56"/>
    <col min="8147" max="8147" width="15" style="56" customWidth="1"/>
    <col min="8148" max="8148" width="8.7109375" style="56" customWidth="1"/>
    <col min="8149" max="8369" width="11.42578125" style="56"/>
    <col min="8370" max="8370" width="0.7109375" style="56" customWidth="1"/>
    <col min="8371" max="8373" width="8.85546875" style="56" customWidth="1"/>
    <col min="8374" max="8374" width="0" style="56" hidden="1" customWidth="1"/>
    <col min="8375" max="8375" width="8.85546875" style="56" customWidth="1"/>
    <col min="8376" max="8376" width="1.140625" style="56" customWidth="1"/>
    <col min="8377" max="8377" width="6.28515625" style="56" customWidth="1"/>
    <col min="8378" max="8378" width="10.140625" style="56" customWidth="1"/>
    <col min="8379" max="8379" width="14.140625" style="56" customWidth="1"/>
    <col min="8380" max="8380" width="14.85546875" style="56" customWidth="1"/>
    <col min="8381" max="8381" width="9" style="56" customWidth="1"/>
    <col min="8382" max="8388" width="13" style="56" customWidth="1"/>
    <col min="8389" max="8389" width="0" style="56" hidden="1" customWidth="1"/>
    <col min="8390" max="8390" width="9.7109375" style="56" customWidth="1"/>
    <col min="8391" max="8391" width="2" style="56" customWidth="1"/>
    <col min="8392" max="8392" width="16" style="56" customWidth="1"/>
    <col min="8393" max="8393" width="21.7109375" style="56" customWidth="1"/>
    <col min="8394" max="8394" width="21.5703125" style="56" customWidth="1"/>
    <col min="8395" max="8395" width="0.5703125" style="56" customWidth="1"/>
    <col min="8396" max="8396" width="10.85546875" style="56" customWidth="1"/>
    <col min="8397" max="8397" width="6.140625" style="56" customWidth="1"/>
    <col min="8398" max="8398" width="13.42578125" style="56" customWidth="1"/>
    <col min="8399" max="8399" width="7.85546875" style="56" customWidth="1"/>
    <col min="8400" max="8400" width="8.7109375" style="56" customWidth="1"/>
    <col min="8401" max="8401" width="7" style="56" customWidth="1"/>
    <col min="8402" max="8402" width="11.42578125" style="56"/>
    <col min="8403" max="8403" width="15" style="56" customWidth="1"/>
    <col min="8404" max="8404" width="8.7109375" style="56" customWidth="1"/>
    <col min="8405" max="8625" width="11.42578125" style="56"/>
    <col min="8626" max="8626" width="0.7109375" style="56" customWidth="1"/>
    <col min="8627" max="8629" width="8.85546875" style="56" customWidth="1"/>
    <col min="8630" max="8630" width="0" style="56" hidden="1" customWidth="1"/>
    <col min="8631" max="8631" width="8.85546875" style="56" customWidth="1"/>
    <col min="8632" max="8632" width="1.140625" style="56" customWidth="1"/>
    <col min="8633" max="8633" width="6.28515625" style="56" customWidth="1"/>
    <col min="8634" max="8634" width="10.140625" style="56" customWidth="1"/>
    <col min="8635" max="8635" width="14.140625" style="56" customWidth="1"/>
    <col min="8636" max="8636" width="14.85546875" style="56" customWidth="1"/>
    <col min="8637" max="8637" width="9" style="56" customWidth="1"/>
    <col min="8638" max="8644" width="13" style="56" customWidth="1"/>
    <col min="8645" max="8645" width="0" style="56" hidden="1" customWidth="1"/>
    <col min="8646" max="8646" width="9.7109375" style="56" customWidth="1"/>
    <col min="8647" max="8647" width="2" style="56" customWidth="1"/>
    <col min="8648" max="8648" width="16" style="56" customWidth="1"/>
    <col min="8649" max="8649" width="21.7109375" style="56" customWidth="1"/>
    <col min="8650" max="8650" width="21.5703125" style="56" customWidth="1"/>
    <col min="8651" max="8651" width="0.5703125" style="56" customWidth="1"/>
    <col min="8652" max="8652" width="10.85546875" style="56" customWidth="1"/>
    <col min="8653" max="8653" width="6.140625" style="56" customWidth="1"/>
    <col min="8654" max="8654" width="13.42578125" style="56" customWidth="1"/>
    <col min="8655" max="8655" width="7.85546875" style="56" customWidth="1"/>
    <col min="8656" max="8656" width="8.7109375" style="56" customWidth="1"/>
    <col min="8657" max="8657" width="7" style="56" customWidth="1"/>
    <col min="8658" max="8658" width="11.42578125" style="56"/>
    <col min="8659" max="8659" width="15" style="56" customWidth="1"/>
    <col min="8660" max="8660" width="8.7109375" style="56" customWidth="1"/>
    <col min="8661" max="8881" width="11.42578125" style="56"/>
    <col min="8882" max="8882" width="0.7109375" style="56" customWidth="1"/>
    <col min="8883" max="8885" width="8.85546875" style="56" customWidth="1"/>
    <col min="8886" max="8886" width="0" style="56" hidden="1" customWidth="1"/>
    <col min="8887" max="8887" width="8.85546875" style="56" customWidth="1"/>
    <col min="8888" max="8888" width="1.140625" style="56" customWidth="1"/>
    <col min="8889" max="8889" width="6.28515625" style="56" customWidth="1"/>
    <col min="8890" max="8890" width="10.140625" style="56" customWidth="1"/>
    <col min="8891" max="8891" width="14.140625" style="56" customWidth="1"/>
    <col min="8892" max="8892" width="14.85546875" style="56" customWidth="1"/>
    <col min="8893" max="8893" width="9" style="56" customWidth="1"/>
    <col min="8894" max="8900" width="13" style="56" customWidth="1"/>
    <col min="8901" max="8901" width="0" style="56" hidden="1" customWidth="1"/>
    <col min="8902" max="8902" width="9.7109375" style="56" customWidth="1"/>
    <col min="8903" max="8903" width="2" style="56" customWidth="1"/>
    <col min="8904" max="8904" width="16" style="56" customWidth="1"/>
    <col min="8905" max="8905" width="21.7109375" style="56" customWidth="1"/>
    <col min="8906" max="8906" width="21.5703125" style="56" customWidth="1"/>
    <col min="8907" max="8907" width="0.5703125" style="56" customWidth="1"/>
    <col min="8908" max="8908" width="10.85546875" style="56" customWidth="1"/>
    <col min="8909" max="8909" width="6.140625" style="56" customWidth="1"/>
    <col min="8910" max="8910" width="13.42578125" style="56" customWidth="1"/>
    <col min="8911" max="8911" width="7.85546875" style="56" customWidth="1"/>
    <col min="8912" max="8912" width="8.7109375" style="56" customWidth="1"/>
    <col min="8913" max="8913" width="7" style="56" customWidth="1"/>
    <col min="8914" max="8914" width="11.42578125" style="56"/>
    <col min="8915" max="8915" width="15" style="56" customWidth="1"/>
    <col min="8916" max="8916" width="8.7109375" style="56" customWidth="1"/>
    <col min="8917" max="9137" width="11.42578125" style="56"/>
    <col min="9138" max="9138" width="0.7109375" style="56" customWidth="1"/>
    <col min="9139" max="9141" width="8.85546875" style="56" customWidth="1"/>
    <col min="9142" max="9142" width="0" style="56" hidden="1" customWidth="1"/>
    <col min="9143" max="9143" width="8.85546875" style="56" customWidth="1"/>
    <col min="9144" max="9144" width="1.140625" style="56" customWidth="1"/>
    <col min="9145" max="9145" width="6.28515625" style="56" customWidth="1"/>
    <col min="9146" max="9146" width="10.140625" style="56" customWidth="1"/>
    <col min="9147" max="9147" width="14.140625" style="56" customWidth="1"/>
    <col min="9148" max="9148" width="14.85546875" style="56" customWidth="1"/>
    <col min="9149" max="9149" width="9" style="56" customWidth="1"/>
    <col min="9150" max="9156" width="13" style="56" customWidth="1"/>
    <col min="9157" max="9157" width="0" style="56" hidden="1" customWidth="1"/>
    <col min="9158" max="9158" width="9.7109375" style="56" customWidth="1"/>
    <col min="9159" max="9159" width="2" style="56" customWidth="1"/>
    <col min="9160" max="9160" width="16" style="56" customWidth="1"/>
    <col min="9161" max="9161" width="21.7109375" style="56" customWidth="1"/>
    <col min="9162" max="9162" width="21.5703125" style="56" customWidth="1"/>
    <col min="9163" max="9163" width="0.5703125" style="56" customWidth="1"/>
    <col min="9164" max="9164" width="10.85546875" style="56" customWidth="1"/>
    <col min="9165" max="9165" width="6.140625" style="56" customWidth="1"/>
    <col min="9166" max="9166" width="13.42578125" style="56" customWidth="1"/>
    <col min="9167" max="9167" width="7.85546875" style="56" customWidth="1"/>
    <col min="9168" max="9168" width="8.7109375" style="56" customWidth="1"/>
    <col min="9169" max="9169" width="7" style="56" customWidth="1"/>
    <col min="9170" max="9170" width="11.42578125" style="56"/>
    <col min="9171" max="9171" width="15" style="56" customWidth="1"/>
    <col min="9172" max="9172" width="8.7109375" style="56" customWidth="1"/>
    <col min="9173" max="9393" width="11.42578125" style="56"/>
    <col min="9394" max="9394" width="0.7109375" style="56" customWidth="1"/>
    <col min="9395" max="9397" width="8.85546875" style="56" customWidth="1"/>
    <col min="9398" max="9398" width="0" style="56" hidden="1" customWidth="1"/>
    <col min="9399" max="9399" width="8.85546875" style="56" customWidth="1"/>
    <col min="9400" max="9400" width="1.140625" style="56" customWidth="1"/>
    <col min="9401" max="9401" width="6.28515625" style="56" customWidth="1"/>
    <col min="9402" max="9402" width="10.140625" style="56" customWidth="1"/>
    <col min="9403" max="9403" width="14.140625" style="56" customWidth="1"/>
    <col min="9404" max="9404" width="14.85546875" style="56" customWidth="1"/>
    <col min="9405" max="9405" width="9" style="56" customWidth="1"/>
    <col min="9406" max="9412" width="13" style="56" customWidth="1"/>
    <col min="9413" max="9413" width="0" style="56" hidden="1" customWidth="1"/>
    <col min="9414" max="9414" width="9.7109375" style="56" customWidth="1"/>
    <col min="9415" max="9415" width="2" style="56" customWidth="1"/>
    <col min="9416" max="9416" width="16" style="56" customWidth="1"/>
    <col min="9417" max="9417" width="21.7109375" style="56" customWidth="1"/>
    <col min="9418" max="9418" width="21.5703125" style="56" customWidth="1"/>
    <col min="9419" max="9419" width="0.5703125" style="56" customWidth="1"/>
    <col min="9420" max="9420" width="10.85546875" style="56" customWidth="1"/>
    <col min="9421" max="9421" width="6.140625" style="56" customWidth="1"/>
    <col min="9422" max="9422" width="13.42578125" style="56" customWidth="1"/>
    <col min="9423" max="9423" width="7.85546875" style="56" customWidth="1"/>
    <col min="9424" max="9424" width="8.7109375" style="56" customWidth="1"/>
    <col min="9425" max="9425" width="7" style="56" customWidth="1"/>
    <col min="9426" max="9426" width="11.42578125" style="56"/>
    <col min="9427" max="9427" width="15" style="56" customWidth="1"/>
    <col min="9428" max="9428" width="8.7109375" style="56" customWidth="1"/>
    <col min="9429" max="9649" width="11.42578125" style="56"/>
    <col min="9650" max="9650" width="0.7109375" style="56" customWidth="1"/>
    <col min="9651" max="9653" width="8.85546875" style="56" customWidth="1"/>
    <col min="9654" max="9654" width="0" style="56" hidden="1" customWidth="1"/>
    <col min="9655" max="9655" width="8.85546875" style="56" customWidth="1"/>
    <col min="9656" max="9656" width="1.140625" style="56" customWidth="1"/>
    <col min="9657" max="9657" width="6.28515625" style="56" customWidth="1"/>
    <col min="9658" max="9658" width="10.140625" style="56" customWidth="1"/>
    <col min="9659" max="9659" width="14.140625" style="56" customWidth="1"/>
    <col min="9660" max="9660" width="14.85546875" style="56" customWidth="1"/>
    <col min="9661" max="9661" width="9" style="56" customWidth="1"/>
    <col min="9662" max="9668" width="13" style="56" customWidth="1"/>
    <col min="9669" max="9669" width="0" style="56" hidden="1" customWidth="1"/>
    <col min="9670" max="9670" width="9.7109375" style="56" customWidth="1"/>
    <col min="9671" max="9671" width="2" style="56" customWidth="1"/>
    <col min="9672" max="9672" width="16" style="56" customWidth="1"/>
    <col min="9673" max="9673" width="21.7109375" style="56" customWidth="1"/>
    <col min="9674" max="9674" width="21.5703125" style="56" customWidth="1"/>
    <col min="9675" max="9675" width="0.5703125" style="56" customWidth="1"/>
    <col min="9676" max="9676" width="10.85546875" style="56" customWidth="1"/>
    <col min="9677" max="9677" width="6.140625" style="56" customWidth="1"/>
    <col min="9678" max="9678" width="13.42578125" style="56" customWidth="1"/>
    <col min="9679" max="9679" width="7.85546875" style="56" customWidth="1"/>
    <col min="9680" max="9680" width="8.7109375" style="56" customWidth="1"/>
    <col min="9681" max="9681" width="7" style="56" customWidth="1"/>
    <col min="9682" max="9682" width="11.42578125" style="56"/>
    <col min="9683" max="9683" width="15" style="56" customWidth="1"/>
    <col min="9684" max="9684" width="8.7109375" style="56" customWidth="1"/>
    <col min="9685" max="9905" width="11.42578125" style="56"/>
    <col min="9906" max="9906" width="0.7109375" style="56" customWidth="1"/>
    <col min="9907" max="9909" width="8.85546875" style="56" customWidth="1"/>
    <col min="9910" max="9910" width="0" style="56" hidden="1" customWidth="1"/>
    <col min="9911" max="9911" width="8.85546875" style="56" customWidth="1"/>
    <col min="9912" max="9912" width="1.140625" style="56" customWidth="1"/>
    <col min="9913" max="9913" width="6.28515625" style="56" customWidth="1"/>
    <col min="9914" max="9914" width="10.140625" style="56" customWidth="1"/>
    <col min="9915" max="9915" width="14.140625" style="56" customWidth="1"/>
    <col min="9916" max="9916" width="14.85546875" style="56" customWidth="1"/>
    <col min="9917" max="9917" width="9" style="56" customWidth="1"/>
    <col min="9918" max="9924" width="13" style="56" customWidth="1"/>
    <col min="9925" max="9925" width="0" style="56" hidden="1" customWidth="1"/>
    <col min="9926" max="9926" width="9.7109375" style="56" customWidth="1"/>
    <col min="9927" max="9927" width="2" style="56" customWidth="1"/>
    <col min="9928" max="9928" width="16" style="56" customWidth="1"/>
    <col min="9929" max="9929" width="21.7109375" style="56" customWidth="1"/>
    <col min="9930" max="9930" width="21.5703125" style="56" customWidth="1"/>
    <col min="9931" max="9931" width="0.5703125" style="56" customWidth="1"/>
    <col min="9932" max="9932" width="10.85546875" style="56" customWidth="1"/>
    <col min="9933" max="9933" width="6.140625" style="56" customWidth="1"/>
    <col min="9934" max="9934" width="13.42578125" style="56" customWidth="1"/>
    <col min="9935" max="9935" width="7.85546875" style="56" customWidth="1"/>
    <col min="9936" max="9936" width="8.7109375" style="56" customWidth="1"/>
    <col min="9937" max="9937" width="7" style="56" customWidth="1"/>
    <col min="9938" max="9938" width="11.42578125" style="56"/>
    <col min="9939" max="9939" width="15" style="56" customWidth="1"/>
    <col min="9940" max="9940" width="8.7109375" style="56" customWidth="1"/>
    <col min="9941" max="10161" width="11.42578125" style="56"/>
    <col min="10162" max="10162" width="0.7109375" style="56" customWidth="1"/>
    <col min="10163" max="10165" width="8.85546875" style="56" customWidth="1"/>
    <col min="10166" max="10166" width="0" style="56" hidden="1" customWidth="1"/>
    <col min="10167" max="10167" width="8.85546875" style="56" customWidth="1"/>
    <col min="10168" max="10168" width="1.140625" style="56" customWidth="1"/>
    <col min="10169" max="10169" width="6.28515625" style="56" customWidth="1"/>
    <col min="10170" max="10170" width="10.140625" style="56" customWidth="1"/>
    <col min="10171" max="10171" width="14.140625" style="56" customWidth="1"/>
    <col min="10172" max="10172" width="14.85546875" style="56" customWidth="1"/>
    <col min="10173" max="10173" width="9" style="56" customWidth="1"/>
    <col min="10174" max="10180" width="13" style="56" customWidth="1"/>
    <col min="10181" max="10181" width="0" style="56" hidden="1" customWidth="1"/>
    <col min="10182" max="10182" width="9.7109375" style="56" customWidth="1"/>
    <col min="10183" max="10183" width="2" style="56" customWidth="1"/>
    <col min="10184" max="10184" width="16" style="56" customWidth="1"/>
    <col min="10185" max="10185" width="21.7109375" style="56" customWidth="1"/>
    <col min="10186" max="10186" width="21.5703125" style="56" customWidth="1"/>
    <col min="10187" max="10187" width="0.5703125" style="56" customWidth="1"/>
    <col min="10188" max="10188" width="10.85546875" style="56" customWidth="1"/>
    <col min="10189" max="10189" width="6.140625" style="56" customWidth="1"/>
    <col min="10190" max="10190" width="13.42578125" style="56" customWidth="1"/>
    <col min="10191" max="10191" width="7.85546875" style="56" customWidth="1"/>
    <col min="10192" max="10192" width="8.7109375" style="56" customWidth="1"/>
    <col min="10193" max="10193" width="7" style="56" customWidth="1"/>
    <col min="10194" max="10194" width="11.42578125" style="56"/>
    <col min="10195" max="10195" width="15" style="56" customWidth="1"/>
    <col min="10196" max="10196" width="8.7109375" style="56" customWidth="1"/>
    <col min="10197" max="10417" width="11.42578125" style="56"/>
    <col min="10418" max="10418" width="0.7109375" style="56" customWidth="1"/>
    <col min="10419" max="10421" width="8.85546875" style="56" customWidth="1"/>
    <col min="10422" max="10422" width="0" style="56" hidden="1" customWidth="1"/>
    <col min="10423" max="10423" width="8.85546875" style="56" customWidth="1"/>
    <col min="10424" max="10424" width="1.140625" style="56" customWidth="1"/>
    <col min="10425" max="10425" width="6.28515625" style="56" customWidth="1"/>
    <col min="10426" max="10426" width="10.140625" style="56" customWidth="1"/>
    <col min="10427" max="10427" width="14.140625" style="56" customWidth="1"/>
    <col min="10428" max="10428" width="14.85546875" style="56" customWidth="1"/>
    <col min="10429" max="10429" width="9" style="56" customWidth="1"/>
    <col min="10430" max="10436" width="13" style="56" customWidth="1"/>
    <col min="10437" max="10437" width="0" style="56" hidden="1" customWidth="1"/>
    <col min="10438" max="10438" width="9.7109375" style="56" customWidth="1"/>
    <col min="10439" max="10439" width="2" style="56" customWidth="1"/>
    <col min="10440" max="10440" width="16" style="56" customWidth="1"/>
    <col min="10441" max="10441" width="21.7109375" style="56" customWidth="1"/>
    <col min="10442" max="10442" width="21.5703125" style="56" customWidth="1"/>
    <col min="10443" max="10443" width="0.5703125" style="56" customWidth="1"/>
    <col min="10444" max="10444" width="10.85546875" style="56" customWidth="1"/>
    <col min="10445" max="10445" width="6.140625" style="56" customWidth="1"/>
    <col min="10446" max="10446" width="13.42578125" style="56" customWidth="1"/>
    <col min="10447" max="10447" width="7.85546875" style="56" customWidth="1"/>
    <col min="10448" max="10448" width="8.7109375" style="56" customWidth="1"/>
    <col min="10449" max="10449" width="7" style="56" customWidth="1"/>
    <col min="10450" max="10450" width="11.42578125" style="56"/>
    <col min="10451" max="10451" width="15" style="56" customWidth="1"/>
    <col min="10452" max="10452" width="8.7109375" style="56" customWidth="1"/>
    <col min="10453" max="10673" width="11.42578125" style="56"/>
    <col min="10674" max="10674" width="0.7109375" style="56" customWidth="1"/>
    <col min="10675" max="10677" width="8.85546875" style="56" customWidth="1"/>
    <col min="10678" max="10678" width="0" style="56" hidden="1" customWidth="1"/>
    <col min="10679" max="10679" width="8.85546875" style="56" customWidth="1"/>
    <col min="10680" max="10680" width="1.140625" style="56" customWidth="1"/>
    <col min="10681" max="10681" width="6.28515625" style="56" customWidth="1"/>
    <col min="10682" max="10682" width="10.140625" style="56" customWidth="1"/>
    <col min="10683" max="10683" width="14.140625" style="56" customWidth="1"/>
    <col min="10684" max="10684" width="14.85546875" style="56" customWidth="1"/>
    <col min="10685" max="10685" width="9" style="56" customWidth="1"/>
    <col min="10686" max="10692" width="13" style="56" customWidth="1"/>
    <col min="10693" max="10693" width="0" style="56" hidden="1" customWidth="1"/>
    <col min="10694" max="10694" width="9.7109375" style="56" customWidth="1"/>
    <col min="10695" max="10695" width="2" style="56" customWidth="1"/>
    <col min="10696" max="10696" width="16" style="56" customWidth="1"/>
    <col min="10697" max="10697" width="21.7109375" style="56" customWidth="1"/>
    <col min="10698" max="10698" width="21.5703125" style="56" customWidth="1"/>
    <col min="10699" max="10699" width="0.5703125" style="56" customWidth="1"/>
    <col min="10700" max="10700" width="10.85546875" style="56" customWidth="1"/>
    <col min="10701" max="10701" width="6.140625" style="56" customWidth="1"/>
    <col min="10702" max="10702" width="13.42578125" style="56" customWidth="1"/>
    <col min="10703" max="10703" width="7.85546875" style="56" customWidth="1"/>
    <col min="10704" max="10704" width="8.7109375" style="56" customWidth="1"/>
    <col min="10705" max="10705" width="7" style="56" customWidth="1"/>
    <col min="10706" max="10706" width="11.42578125" style="56"/>
    <col min="10707" max="10707" width="15" style="56" customWidth="1"/>
    <col min="10708" max="10708" width="8.7109375" style="56" customWidth="1"/>
    <col min="10709" max="10929" width="11.42578125" style="56"/>
    <col min="10930" max="10930" width="0.7109375" style="56" customWidth="1"/>
    <col min="10931" max="10933" width="8.85546875" style="56" customWidth="1"/>
    <col min="10934" max="10934" width="0" style="56" hidden="1" customWidth="1"/>
    <col min="10935" max="10935" width="8.85546875" style="56" customWidth="1"/>
    <col min="10936" max="10936" width="1.140625" style="56" customWidth="1"/>
    <col min="10937" max="10937" width="6.28515625" style="56" customWidth="1"/>
    <col min="10938" max="10938" width="10.140625" style="56" customWidth="1"/>
    <col min="10939" max="10939" width="14.140625" style="56" customWidth="1"/>
    <col min="10940" max="10940" width="14.85546875" style="56" customWidth="1"/>
    <col min="10941" max="10941" width="9" style="56" customWidth="1"/>
    <col min="10942" max="10948" width="13" style="56" customWidth="1"/>
    <col min="10949" max="10949" width="0" style="56" hidden="1" customWidth="1"/>
    <col min="10950" max="10950" width="9.7109375" style="56" customWidth="1"/>
    <col min="10951" max="10951" width="2" style="56" customWidth="1"/>
    <col min="10952" max="10952" width="16" style="56" customWidth="1"/>
    <col min="10953" max="10953" width="21.7109375" style="56" customWidth="1"/>
    <col min="10954" max="10954" width="21.5703125" style="56" customWidth="1"/>
    <col min="10955" max="10955" width="0.5703125" style="56" customWidth="1"/>
    <col min="10956" max="10956" width="10.85546875" style="56" customWidth="1"/>
    <col min="10957" max="10957" width="6.140625" style="56" customWidth="1"/>
    <col min="10958" max="10958" width="13.42578125" style="56" customWidth="1"/>
    <col min="10959" max="10959" width="7.85546875" style="56" customWidth="1"/>
    <col min="10960" max="10960" width="8.7109375" style="56" customWidth="1"/>
    <col min="10961" max="10961" width="7" style="56" customWidth="1"/>
    <col min="10962" max="10962" width="11.42578125" style="56"/>
    <col min="10963" max="10963" width="15" style="56" customWidth="1"/>
    <col min="10964" max="10964" width="8.7109375" style="56" customWidth="1"/>
    <col min="10965" max="11185" width="11.42578125" style="56"/>
    <col min="11186" max="11186" width="0.7109375" style="56" customWidth="1"/>
    <col min="11187" max="11189" width="8.85546875" style="56" customWidth="1"/>
    <col min="11190" max="11190" width="0" style="56" hidden="1" customWidth="1"/>
    <col min="11191" max="11191" width="8.85546875" style="56" customWidth="1"/>
    <col min="11192" max="11192" width="1.140625" style="56" customWidth="1"/>
    <col min="11193" max="11193" width="6.28515625" style="56" customWidth="1"/>
    <col min="11194" max="11194" width="10.140625" style="56" customWidth="1"/>
    <col min="11195" max="11195" width="14.140625" style="56" customWidth="1"/>
    <col min="11196" max="11196" width="14.85546875" style="56" customWidth="1"/>
    <col min="11197" max="11197" width="9" style="56" customWidth="1"/>
    <col min="11198" max="11204" width="13" style="56" customWidth="1"/>
    <col min="11205" max="11205" width="0" style="56" hidden="1" customWidth="1"/>
    <col min="11206" max="11206" width="9.7109375" style="56" customWidth="1"/>
    <col min="11207" max="11207" width="2" style="56" customWidth="1"/>
    <col min="11208" max="11208" width="16" style="56" customWidth="1"/>
    <col min="11209" max="11209" width="21.7109375" style="56" customWidth="1"/>
    <col min="11210" max="11210" width="21.5703125" style="56" customWidth="1"/>
    <col min="11211" max="11211" width="0.5703125" style="56" customWidth="1"/>
    <col min="11212" max="11212" width="10.85546875" style="56" customWidth="1"/>
    <col min="11213" max="11213" width="6.140625" style="56" customWidth="1"/>
    <col min="11214" max="11214" width="13.42578125" style="56" customWidth="1"/>
    <col min="11215" max="11215" width="7.85546875" style="56" customWidth="1"/>
    <col min="11216" max="11216" width="8.7109375" style="56" customWidth="1"/>
    <col min="11217" max="11217" width="7" style="56" customWidth="1"/>
    <col min="11218" max="11218" width="11.42578125" style="56"/>
    <col min="11219" max="11219" width="15" style="56" customWidth="1"/>
    <col min="11220" max="11220" width="8.7109375" style="56" customWidth="1"/>
    <col min="11221" max="11441" width="11.42578125" style="56"/>
    <col min="11442" max="11442" width="0.7109375" style="56" customWidth="1"/>
    <col min="11443" max="11445" width="8.85546875" style="56" customWidth="1"/>
    <col min="11446" max="11446" width="0" style="56" hidden="1" customWidth="1"/>
    <col min="11447" max="11447" width="8.85546875" style="56" customWidth="1"/>
    <col min="11448" max="11448" width="1.140625" style="56" customWidth="1"/>
    <col min="11449" max="11449" width="6.28515625" style="56" customWidth="1"/>
    <col min="11450" max="11450" width="10.140625" style="56" customWidth="1"/>
    <col min="11451" max="11451" width="14.140625" style="56" customWidth="1"/>
    <col min="11452" max="11452" width="14.85546875" style="56" customWidth="1"/>
    <col min="11453" max="11453" width="9" style="56" customWidth="1"/>
    <col min="11454" max="11460" width="13" style="56" customWidth="1"/>
    <col min="11461" max="11461" width="0" style="56" hidden="1" customWidth="1"/>
    <col min="11462" max="11462" width="9.7109375" style="56" customWidth="1"/>
    <col min="11463" max="11463" width="2" style="56" customWidth="1"/>
    <col min="11464" max="11464" width="16" style="56" customWidth="1"/>
    <col min="11465" max="11465" width="21.7109375" style="56" customWidth="1"/>
    <col min="11466" max="11466" width="21.5703125" style="56" customWidth="1"/>
    <col min="11467" max="11467" width="0.5703125" style="56" customWidth="1"/>
    <col min="11468" max="11468" width="10.85546875" style="56" customWidth="1"/>
    <col min="11469" max="11469" width="6.140625" style="56" customWidth="1"/>
    <col min="11470" max="11470" width="13.42578125" style="56" customWidth="1"/>
    <col min="11471" max="11471" width="7.85546875" style="56" customWidth="1"/>
    <col min="11472" max="11472" width="8.7109375" style="56" customWidth="1"/>
    <col min="11473" max="11473" width="7" style="56" customWidth="1"/>
    <col min="11474" max="11474" width="11.42578125" style="56"/>
    <col min="11475" max="11475" width="15" style="56" customWidth="1"/>
    <col min="11476" max="11476" width="8.7109375" style="56" customWidth="1"/>
    <col min="11477" max="11697" width="11.42578125" style="56"/>
    <col min="11698" max="11698" width="0.7109375" style="56" customWidth="1"/>
    <col min="11699" max="11701" width="8.85546875" style="56" customWidth="1"/>
    <col min="11702" max="11702" width="0" style="56" hidden="1" customWidth="1"/>
    <col min="11703" max="11703" width="8.85546875" style="56" customWidth="1"/>
    <col min="11704" max="11704" width="1.140625" style="56" customWidth="1"/>
    <col min="11705" max="11705" width="6.28515625" style="56" customWidth="1"/>
    <col min="11706" max="11706" width="10.140625" style="56" customWidth="1"/>
    <col min="11707" max="11707" width="14.140625" style="56" customWidth="1"/>
    <col min="11708" max="11708" width="14.85546875" style="56" customWidth="1"/>
    <col min="11709" max="11709" width="9" style="56" customWidth="1"/>
    <col min="11710" max="11716" width="13" style="56" customWidth="1"/>
    <col min="11717" max="11717" width="0" style="56" hidden="1" customWidth="1"/>
    <col min="11718" max="11718" width="9.7109375" style="56" customWidth="1"/>
    <col min="11719" max="11719" width="2" style="56" customWidth="1"/>
    <col min="11720" max="11720" width="16" style="56" customWidth="1"/>
    <col min="11721" max="11721" width="21.7109375" style="56" customWidth="1"/>
    <col min="11722" max="11722" width="21.5703125" style="56" customWidth="1"/>
    <col min="11723" max="11723" width="0.5703125" style="56" customWidth="1"/>
    <col min="11724" max="11724" width="10.85546875" style="56" customWidth="1"/>
    <col min="11725" max="11725" width="6.140625" style="56" customWidth="1"/>
    <col min="11726" max="11726" width="13.42578125" style="56" customWidth="1"/>
    <col min="11727" max="11727" width="7.85546875" style="56" customWidth="1"/>
    <col min="11728" max="11728" width="8.7109375" style="56" customWidth="1"/>
    <col min="11729" max="11729" width="7" style="56" customWidth="1"/>
    <col min="11730" max="11730" width="11.42578125" style="56"/>
    <col min="11731" max="11731" width="15" style="56" customWidth="1"/>
    <col min="11732" max="11732" width="8.7109375" style="56" customWidth="1"/>
    <col min="11733" max="11953" width="11.42578125" style="56"/>
    <col min="11954" max="11954" width="0.7109375" style="56" customWidth="1"/>
    <col min="11955" max="11957" width="8.85546875" style="56" customWidth="1"/>
    <col min="11958" max="11958" width="0" style="56" hidden="1" customWidth="1"/>
    <col min="11959" max="11959" width="8.85546875" style="56" customWidth="1"/>
    <col min="11960" max="11960" width="1.140625" style="56" customWidth="1"/>
    <col min="11961" max="11961" width="6.28515625" style="56" customWidth="1"/>
    <col min="11962" max="11962" width="10.140625" style="56" customWidth="1"/>
    <col min="11963" max="11963" width="14.140625" style="56" customWidth="1"/>
    <col min="11964" max="11964" width="14.85546875" style="56" customWidth="1"/>
    <col min="11965" max="11965" width="9" style="56" customWidth="1"/>
    <col min="11966" max="11972" width="13" style="56" customWidth="1"/>
    <col min="11973" max="11973" width="0" style="56" hidden="1" customWidth="1"/>
    <col min="11974" max="11974" width="9.7109375" style="56" customWidth="1"/>
    <col min="11975" max="11975" width="2" style="56" customWidth="1"/>
    <col min="11976" max="11976" width="16" style="56" customWidth="1"/>
    <col min="11977" max="11977" width="21.7109375" style="56" customWidth="1"/>
    <col min="11978" max="11978" width="21.5703125" style="56" customWidth="1"/>
    <col min="11979" max="11979" width="0.5703125" style="56" customWidth="1"/>
    <col min="11980" max="11980" width="10.85546875" style="56" customWidth="1"/>
    <col min="11981" max="11981" width="6.140625" style="56" customWidth="1"/>
    <col min="11982" max="11982" width="13.42578125" style="56" customWidth="1"/>
    <col min="11983" max="11983" width="7.85546875" style="56" customWidth="1"/>
    <col min="11984" max="11984" width="8.7109375" style="56" customWidth="1"/>
    <col min="11985" max="11985" width="7" style="56" customWidth="1"/>
    <col min="11986" max="11986" width="11.42578125" style="56"/>
    <col min="11987" max="11987" width="15" style="56" customWidth="1"/>
    <col min="11988" max="11988" width="8.7109375" style="56" customWidth="1"/>
    <col min="11989" max="12209" width="11.42578125" style="56"/>
    <col min="12210" max="12210" width="0.7109375" style="56" customWidth="1"/>
    <col min="12211" max="12213" width="8.85546875" style="56" customWidth="1"/>
    <col min="12214" max="12214" width="0" style="56" hidden="1" customWidth="1"/>
    <col min="12215" max="12215" width="8.85546875" style="56" customWidth="1"/>
    <col min="12216" max="12216" width="1.140625" style="56" customWidth="1"/>
    <col min="12217" max="12217" width="6.28515625" style="56" customWidth="1"/>
    <col min="12218" max="12218" width="10.140625" style="56" customWidth="1"/>
    <col min="12219" max="12219" width="14.140625" style="56" customWidth="1"/>
    <col min="12220" max="12220" width="14.85546875" style="56" customWidth="1"/>
    <col min="12221" max="12221" width="9" style="56" customWidth="1"/>
    <col min="12222" max="12228" width="13" style="56" customWidth="1"/>
    <col min="12229" max="12229" width="0" style="56" hidden="1" customWidth="1"/>
    <col min="12230" max="12230" width="9.7109375" style="56" customWidth="1"/>
    <col min="12231" max="12231" width="2" style="56" customWidth="1"/>
    <col min="12232" max="12232" width="16" style="56" customWidth="1"/>
    <col min="12233" max="12233" width="21.7109375" style="56" customWidth="1"/>
    <col min="12234" max="12234" width="21.5703125" style="56" customWidth="1"/>
    <col min="12235" max="12235" width="0.5703125" style="56" customWidth="1"/>
    <col min="12236" max="12236" width="10.85546875" style="56" customWidth="1"/>
    <col min="12237" max="12237" width="6.140625" style="56" customWidth="1"/>
    <col min="12238" max="12238" width="13.42578125" style="56" customWidth="1"/>
    <col min="12239" max="12239" width="7.85546875" style="56" customWidth="1"/>
    <col min="12240" max="12240" width="8.7109375" style="56" customWidth="1"/>
    <col min="12241" max="12241" width="7" style="56" customWidth="1"/>
    <col min="12242" max="12242" width="11.42578125" style="56"/>
    <col min="12243" max="12243" width="15" style="56" customWidth="1"/>
    <col min="12244" max="12244" width="8.7109375" style="56" customWidth="1"/>
    <col min="12245" max="12465" width="11.42578125" style="56"/>
    <col min="12466" max="12466" width="0.7109375" style="56" customWidth="1"/>
    <col min="12467" max="12469" width="8.85546875" style="56" customWidth="1"/>
    <col min="12470" max="12470" width="0" style="56" hidden="1" customWidth="1"/>
    <col min="12471" max="12471" width="8.85546875" style="56" customWidth="1"/>
    <col min="12472" max="12472" width="1.140625" style="56" customWidth="1"/>
    <col min="12473" max="12473" width="6.28515625" style="56" customWidth="1"/>
    <col min="12474" max="12474" width="10.140625" style="56" customWidth="1"/>
    <col min="12475" max="12475" width="14.140625" style="56" customWidth="1"/>
    <col min="12476" max="12476" width="14.85546875" style="56" customWidth="1"/>
    <col min="12477" max="12477" width="9" style="56" customWidth="1"/>
    <col min="12478" max="12484" width="13" style="56" customWidth="1"/>
    <col min="12485" max="12485" width="0" style="56" hidden="1" customWidth="1"/>
    <col min="12486" max="12486" width="9.7109375" style="56" customWidth="1"/>
    <col min="12487" max="12487" width="2" style="56" customWidth="1"/>
    <col min="12488" max="12488" width="16" style="56" customWidth="1"/>
    <col min="12489" max="12489" width="21.7109375" style="56" customWidth="1"/>
    <col min="12490" max="12490" width="21.5703125" style="56" customWidth="1"/>
    <col min="12491" max="12491" width="0.5703125" style="56" customWidth="1"/>
    <col min="12492" max="12492" width="10.85546875" style="56" customWidth="1"/>
    <col min="12493" max="12493" width="6.140625" style="56" customWidth="1"/>
    <col min="12494" max="12494" width="13.42578125" style="56" customWidth="1"/>
    <col min="12495" max="12495" width="7.85546875" style="56" customWidth="1"/>
    <col min="12496" max="12496" width="8.7109375" style="56" customWidth="1"/>
    <col min="12497" max="12497" width="7" style="56" customWidth="1"/>
    <col min="12498" max="12498" width="11.42578125" style="56"/>
    <col min="12499" max="12499" width="15" style="56" customWidth="1"/>
    <col min="12500" max="12500" width="8.7109375" style="56" customWidth="1"/>
    <col min="12501" max="12721" width="11.42578125" style="56"/>
    <col min="12722" max="12722" width="0.7109375" style="56" customWidth="1"/>
    <col min="12723" max="12725" width="8.85546875" style="56" customWidth="1"/>
    <col min="12726" max="12726" width="0" style="56" hidden="1" customWidth="1"/>
    <col min="12727" max="12727" width="8.85546875" style="56" customWidth="1"/>
    <col min="12728" max="12728" width="1.140625" style="56" customWidth="1"/>
    <col min="12729" max="12729" width="6.28515625" style="56" customWidth="1"/>
    <col min="12730" max="12730" width="10.140625" style="56" customWidth="1"/>
    <col min="12731" max="12731" width="14.140625" style="56" customWidth="1"/>
    <col min="12732" max="12732" width="14.85546875" style="56" customWidth="1"/>
    <col min="12733" max="12733" width="9" style="56" customWidth="1"/>
    <col min="12734" max="12740" width="13" style="56" customWidth="1"/>
    <col min="12741" max="12741" width="0" style="56" hidden="1" customWidth="1"/>
    <col min="12742" max="12742" width="9.7109375" style="56" customWidth="1"/>
    <col min="12743" max="12743" width="2" style="56" customWidth="1"/>
    <col min="12744" max="12744" width="16" style="56" customWidth="1"/>
    <col min="12745" max="12745" width="21.7109375" style="56" customWidth="1"/>
    <col min="12746" max="12746" width="21.5703125" style="56" customWidth="1"/>
    <col min="12747" max="12747" width="0.5703125" style="56" customWidth="1"/>
    <col min="12748" max="12748" width="10.85546875" style="56" customWidth="1"/>
    <col min="12749" max="12749" width="6.140625" style="56" customWidth="1"/>
    <col min="12750" max="12750" width="13.42578125" style="56" customWidth="1"/>
    <col min="12751" max="12751" width="7.85546875" style="56" customWidth="1"/>
    <col min="12752" max="12752" width="8.7109375" style="56" customWidth="1"/>
    <col min="12753" max="12753" width="7" style="56" customWidth="1"/>
    <col min="12754" max="12754" width="11.42578125" style="56"/>
    <col min="12755" max="12755" width="15" style="56" customWidth="1"/>
    <col min="12756" max="12756" width="8.7109375" style="56" customWidth="1"/>
    <col min="12757" max="12977" width="11.42578125" style="56"/>
    <col min="12978" max="12978" width="0.7109375" style="56" customWidth="1"/>
    <col min="12979" max="12981" width="8.85546875" style="56" customWidth="1"/>
    <col min="12982" max="12982" width="0" style="56" hidden="1" customWidth="1"/>
    <col min="12983" max="12983" width="8.85546875" style="56" customWidth="1"/>
    <col min="12984" max="12984" width="1.140625" style="56" customWidth="1"/>
    <col min="12985" max="12985" width="6.28515625" style="56" customWidth="1"/>
    <col min="12986" max="12986" width="10.140625" style="56" customWidth="1"/>
    <col min="12987" max="12987" width="14.140625" style="56" customWidth="1"/>
    <col min="12988" max="12988" width="14.85546875" style="56" customWidth="1"/>
    <col min="12989" max="12989" width="9" style="56" customWidth="1"/>
    <col min="12990" max="12996" width="13" style="56" customWidth="1"/>
    <col min="12997" max="12997" width="0" style="56" hidden="1" customWidth="1"/>
    <col min="12998" max="12998" width="9.7109375" style="56" customWidth="1"/>
    <col min="12999" max="12999" width="2" style="56" customWidth="1"/>
    <col min="13000" max="13000" width="16" style="56" customWidth="1"/>
    <col min="13001" max="13001" width="21.7109375" style="56" customWidth="1"/>
    <col min="13002" max="13002" width="21.5703125" style="56" customWidth="1"/>
    <col min="13003" max="13003" width="0.5703125" style="56" customWidth="1"/>
    <col min="13004" max="13004" width="10.85546875" style="56" customWidth="1"/>
    <col min="13005" max="13005" width="6.140625" style="56" customWidth="1"/>
    <col min="13006" max="13006" width="13.42578125" style="56" customWidth="1"/>
    <col min="13007" max="13007" width="7.85546875" style="56" customWidth="1"/>
    <col min="13008" max="13008" width="8.7109375" style="56" customWidth="1"/>
    <col min="13009" max="13009" width="7" style="56" customWidth="1"/>
    <col min="13010" max="13010" width="11.42578125" style="56"/>
    <col min="13011" max="13011" width="15" style="56" customWidth="1"/>
    <col min="13012" max="13012" width="8.7109375" style="56" customWidth="1"/>
    <col min="13013" max="13233" width="11.42578125" style="56"/>
    <col min="13234" max="13234" width="0.7109375" style="56" customWidth="1"/>
    <col min="13235" max="13237" width="8.85546875" style="56" customWidth="1"/>
    <col min="13238" max="13238" width="0" style="56" hidden="1" customWidth="1"/>
    <col min="13239" max="13239" width="8.85546875" style="56" customWidth="1"/>
    <col min="13240" max="13240" width="1.140625" style="56" customWidth="1"/>
    <col min="13241" max="13241" width="6.28515625" style="56" customWidth="1"/>
    <col min="13242" max="13242" width="10.140625" style="56" customWidth="1"/>
    <col min="13243" max="13243" width="14.140625" style="56" customWidth="1"/>
    <col min="13244" max="13244" width="14.85546875" style="56" customWidth="1"/>
    <col min="13245" max="13245" width="9" style="56" customWidth="1"/>
    <col min="13246" max="13252" width="13" style="56" customWidth="1"/>
    <col min="13253" max="13253" width="0" style="56" hidden="1" customWidth="1"/>
    <col min="13254" max="13254" width="9.7109375" style="56" customWidth="1"/>
    <col min="13255" max="13255" width="2" style="56" customWidth="1"/>
    <col min="13256" max="13256" width="16" style="56" customWidth="1"/>
    <col min="13257" max="13257" width="21.7109375" style="56" customWidth="1"/>
    <col min="13258" max="13258" width="21.5703125" style="56" customWidth="1"/>
    <col min="13259" max="13259" width="0.5703125" style="56" customWidth="1"/>
    <col min="13260" max="13260" width="10.85546875" style="56" customWidth="1"/>
    <col min="13261" max="13261" width="6.140625" style="56" customWidth="1"/>
    <col min="13262" max="13262" width="13.42578125" style="56" customWidth="1"/>
    <col min="13263" max="13263" width="7.85546875" style="56" customWidth="1"/>
    <col min="13264" max="13264" width="8.7109375" style="56" customWidth="1"/>
    <col min="13265" max="13265" width="7" style="56" customWidth="1"/>
    <col min="13266" max="13266" width="11.42578125" style="56"/>
    <col min="13267" max="13267" width="15" style="56" customWidth="1"/>
    <col min="13268" max="13268" width="8.7109375" style="56" customWidth="1"/>
    <col min="13269" max="13489" width="11.42578125" style="56"/>
    <col min="13490" max="13490" width="0.7109375" style="56" customWidth="1"/>
    <col min="13491" max="13493" width="8.85546875" style="56" customWidth="1"/>
    <col min="13494" max="13494" width="0" style="56" hidden="1" customWidth="1"/>
    <col min="13495" max="13495" width="8.85546875" style="56" customWidth="1"/>
    <col min="13496" max="13496" width="1.140625" style="56" customWidth="1"/>
    <col min="13497" max="13497" width="6.28515625" style="56" customWidth="1"/>
    <col min="13498" max="13498" width="10.140625" style="56" customWidth="1"/>
    <col min="13499" max="13499" width="14.140625" style="56" customWidth="1"/>
    <col min="13500" max="13500" width="14.85546875" style="56" customWidth="1"/>
    <col min="13501" max="13501" width="9" style="56" customWidth="1"/>
    <col min="13502" max="13508" width="13" style="56" customWidth="1"/>
    <col min="13509" max="13509" width="0" style="56" hidden="1" customWidth="1"/>
    <col min="13510" max="13510" width="9.7109375" style="56" customWidth="1"/>
    <col min="13511" max="13511" width="2" style="56" customWidth="1"/>
    <col min="13512" max="13512" width="16" style="56" customWidth="1"/>
    <col min="13513" max="13513" width="21.7109375" style="56" customWidth="1"/>
    <col min="13514" max="13514" width="21.5703125" style="56" customWidth="1"/>
    <col min="13515" max="13515" width="0.5703125" style="56" customWidth="1"/>
    <col min="13516" max="13516" width="10.85546875" style="56" customWidth="1"/>
    <col min="13517" max="13517" width="6.140625" style="56" customWidth="1"/>
    <col min="13518" max="13518" width="13.42578125" style="56" customWidth="1"/>
    <col min="13519" max="13519" width="7.85546875" style="56" customWidth="1"/>
    <col min="13520" max="13520" width="8.7109375" style="56" customWidth="1"/>
    <col min="13521" max="13521" width="7" style="56" customWidth="1"/>
    <col min="13522" max="13522" width="11.42578125" style="56"/>
    <col min="13523" max="13523" width="15" style="56" customWidth="1"/>
    <col min="13524" max="13524" width="8.7109375" style="56" customWidth="1"/>
    <col min="13525" max="13745" width="11.42578125" style="56"/>
    <col min="13746" max="13746" width="0.7109375" style="56" customWidth="1"/>
    <col min="13747" max="13749" width="8.85546875" style="56" customWidth="1"/>
    <col min="13750" max="13750" width="0" style="56" hidden="1" customWidth="1"/>
    <col min="13751" max="13751" width="8.85546875" style="56" customWidth="1"/>
    <col min="13752" max="13752" width="1.140625" style="56" customWidth="1"/>
    <col min="13753" max="13753" width="6.28515625" style="56" customWidth="1"/>
    <col min="13754" max="13754" width="10.140625" style="56" customWidth="1"/>
    <col min="13755" max="13755" width="14.140625" style="56" customWidth="1"/>
    <col min="13756" max="13756" width="14.85546875" style="56" customWidth="1"/>
    <col min="13757" max="13757" width="9" style="56" customWidth="1"/>
    <col min="13758" max="13764" width="13" style="56" customWidth="1"/>
    <col min="13765" max="13765" width="0" style="56" hidden="1" customWidth="1"/>
    <col min="13766" max="13766" width="9.7109375" style="56" customWidth="1"/>
    <col min="13767" max="13767" width="2" style="56" customWidth="1"/>
    <col min="13768" max="13768" width="16" style="56" customWidth="1"/>
    <col min="13769" max="13769" width="21.7109375" style="56" customWidth="1"/>
    <col min="13770" max="13770" width="21.5703125" style="56" customWidth="1"/>
    <col min="13771" max="13771" width="0.5703125" style="56" customWidth="1"/>
    <col min="13772" max="13772" width="10.85546875" style="56" customWidth="1"/>
    <col min="13773" max="13773" width="6.140625" style="56" customWidth="1"/>
    <col min="13774" max="13774" width="13.42578125" style="56" customWidth="1"/>
    <col min="13775" max="13775" width="7.85546875" style="56" customWidth="1"/>
    <col min="13776" max="13776" width="8.7109375" style="56" customWidth="1"/>
    <col min="13777" max="13777" width="7" style="56" customWidth="1"/>
    <col min="13778" max="13778" width="11.42578125" style="56"/>
    <col min="13779" max="13779" width="15" style="56" customWidth="1"/>
    <col min="13780" max="13780" width="8.7109375" style="56" customWidth="1"/>
    <col min="13781" max="14001" width="11.42578125" style="56"/>
    <col min="14002" max="14002" width="0.7109375" style="56" customWidth="1"/>
    <col min="14003" max="14005" width="8.85546875" style="56" customWidth="1"/>
    <col min="14006" max="14006" width="0" style="56" hidden="1" customWidth="1"/>
    <col min="14007" max="14007" width="8.85546875" style="56" customWidth="1"/>
    <col min="14008" max="14008" width="1.140625" style="56" customWidth="1"/>
    <col min="14009" max="14009" width="6.28515625" style="56" customWidth="1"/>
    <col min="14010" max="14010" width="10.140625" style="56" customWidth="1"/>
    <col min="14011" max="14011" width="14.140625" style="56" customWidth="1"/>
    <col min="14012" max="14012" width="14.85546875" style="56" customWidth="1"/>
    <col min="14013" max="14013" width="9" style="56" customWidth="1"/>
    <col min="14014" max="14020" width="13" style="56" customWidth="1"/>
    <col min="14021" max="14021" width="0" style="56" hidden="1" customWidth="1"/>
    <col min="14022" max="14022" width="9.7109375" style="56" customWidth="1"/>
    <col min="14023" max="14023" width="2" style="56" customWidth="1"/>
    <col min="14024" max="14024" width="16" style="56" customWidth="1"/>
    <col min="14025" max="14025" width="21.7109375" style="56" customWidth="1"/>
    <col min="14026" max="14026" width="21.5703125" style="56" customWidth="1"/>
    <col min="14027" max="14027" width="0.5703125" style="56" customWidth="1"/>
    <col min="14028" max="14028" width="10.85546875" style="56" customWidth="1"/>
    <col min="14029" max="14029" width="6.140625" style="56" customWidth="1"/>
    <col min="14030" max="14030" width="13.42578125" style="56" customWidth="1"/>
    <col min="14031" max="14031" width="7.85546875" style="56" customWidth="1"/>
    <col min="14032" max="14032" width="8.7109375" style="56" customWidth="1"/>
    <col min="14033" max="14033" width="7" style="56" customWidth="1"/>
    <col min="14034" max="14034" width="11.42578125" style="56"/>
    <col min="14035" max="14035" width="15" style="56" customWidth="1"/>
    <col min="14036" max="14036" width="8.7109375" style="56" customWidth="1"/>
    <col min="14037" max="14257" width="11.42578125" style="56"/>
    <col min="14258" max="14258" width="0.7109375" style="56" customWidth="1"/>
    <col min="14259" max="14261" width="8.85546875" style="56" customWidth="1"/>
    <col min="14262" max="14262" width="0" style="56" hidden="1" customWidth="1"/>
    <col min="14263" max="14263" width="8.85546875" style="56" customWidth="1"/>
    <col min="14264" max="14264" width="1.140625" style="56" customWidth="1"/>
    <col min="14265" max="14265" width="6.28515625" style="56" customWidth="1"/>
    <col min="14266" max="14266" width="10.140625" style="56" customWidth="1"/>
    <col min="14267" max="14267" width="14.140625" style="56" customWidth="1"/>
    <col min="14268" max="14268" width="14.85546875" style="56" customWidth="1"/>
    <col min="14269" max="14269" width="9" style="56" customWidth="1"/>
    <col min="14270" max="14276" width="13" style="56" customWidth="1"/>
    <col min="14277" max="14277" width="0" style="56" hidden="1" customWidth="1"/>
    <col min="14278" max="14278" width="9.7109375" style="56" customWidth="1"/>
    <col min="14279" max="14279" width="2" style="56" customWidth="1"/>
    <col min="14280" max="14280" width="16" style="56" customWidth="1"/>
    <col min="14281" max="14281" width="21.7109375" style="56" customWidth="1"/>
    <col min="14282" max="14282" width="21.5703125" style="56" customWidth="1"/>
    <col min="14283" max="14283" width="0.5703125" style="56" customWidth="1"/>
    <col min="14284" max="14284" width="10.85546875" style="56" customWidth="1"/>
    <col min="14285" max="14285" width="6.140625" style="56" customWidth="1"/>
    <col min="14286" max="14286" width="13.42578125" style="56" customWidth="1"/>
    <col min="14287" max="14287" width="7.85546875" style="56" customWidth="1"/>
    <col min="14288" max="14288" width="8.7109375" style="56" customWidth="1"/>
    <col min="14289" max="14289" width="7" style="56" customWidth="1"/>
    <col min="14290" max="14290" width="11.42578125" style="56"/>
    <col min="14291" max="14291" width="15" style="56" customWidth="1"/>
    <col min="14292" max="14292" width="8.7109375" style="56" customWidth="1"/>
    <col min="14293" max="14513" width="11.42578125" style="56"/>
    <col min="14514" max="14514" width="0.7109375" style="56" customWidth="1"/>
    <col min="14515" max="14517" width="8.85546875" style="56" customWidth="1"/>
    <col min="14518" max="14518" width="0" style="56" hidden="1" customWidth="1"/>
    <col min="14519" max="14519" width="8.85546875" style="56" customWidth="1"/>
    <col min="14520" max="14520" width="1.140625" style="56" customWidth="1"/>
    <col min="14521" max="14521" width="6.28515625" style="56" customWidth="1"/>
    <col min="14522" max="14522" width="10.140625" style="56" customWidth="1"/>
    <col min="14523" max="14523" width="14.140625" style="56" customWidth="1"/>
    <col min="14524" max="14524" width="14.85546875" style="56" customWidth="1"/>
    <col min="14525" max="14525" width="9" style="56" customWidth="1"/>
    <col min="14526" max="14532" width="13" style="56" customWidth="1"/>
    <col min="14533" max="14533" width="0" style="56" hidden="1" customWidth="1"/>
    <col min="14534" max="14534" width="9.7109375" style="56" customWidth="1"/>
    <col min="14535" max="14535" width="2" style="56" customWidth="1"/>
    <col min="14536" max="14536" width="16" style="56" customWidth="1"/>
    <col min="14537" max="14537" width="21.7109375" style="56" customWidth="1"/>
    <col min="14538" max="14538" width="21.5703125" style="56" customWidth="1"/>
    <col min="14539" max="14539" width="0.5703125" style="56" customWidth="1"/>
    <col min="14540" max="14540" width="10.85546875" style="56" customWidth="1"/>
    <col min="14541" max="14541" width="6.140625" style="56" customWidth="1"/>
    <col min="14542" max="14542" width="13.42578125" style="56" customWidth="1"/>
    <col min="14543" max="14543" width="7.85546875" style="56" customWidth="1"/>
    <col min="14544" max="14544" width="8.7109375" style="56" customWidth="1"/>
    <col min="14545" max="14545" width="7" style="56" customWidth="1"/>
    <col min="14546" max="14546" width="11.42578125" style="56"/>
    <col min="14547" max="14547" width="15" style="56" customWidth="1"/>
    <col min="14548" max="14548" width="8.7109375" style="56" customWidth="1"/>
    <col min="14549" max="16384" width="11.42578125" style="56"/>
  </cols>
  <sheetData>
    <row r="1" spans="1:32" s="81" customFormat="1" ht="20.25" customHeight="1" x14ac:dyDescent="0.25">
      <c r="H1" s="82">
        <f>ACCUEIL!C2</f>
        <v>2015</v>
      </c>
      <c r="I1" s="83" t="str">
        <f>ACCUEIL!C4</f>
        <v>NICOLAS</v>
      </c>
      <c r="J1" s="82">
        <f>ACCUEIL!D3</f>
        <v>0</v>
      </c>
      <c r="Z1" s="87"/>
      <c r="AA1" s="87"/>
      <c r="AB1" s="87"/>
      <c r="AC1" s="88"/>
      <c r="AD1" s="84"/>
      <c r="AE1" s="84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89"/>
      <c r="AA2" s="89"/>
      <c r="AB2" s="89"/>
      <c r="AC2" s="89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89"/>
      <c r="AA3" s="89"/>
      <c r="AB3" s="89"/>
      <c r="AC3" s="89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89"/>
      <c r="AA4" s="89"/>
      <c r="AB4" s="89"/>
      <c r="AC4" s="89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6"/>
      <c r="Q5" s="5"/>
      <c r="R5" s="5"/>
      <c r="S5" s="5"/>
      <c r="T5" s="7"/>
      <c r="U5" s="1"/>
      <c r="V5" s="1"/>
      <c r="W5" s="1"/>
      <c r="X5" s="1"/>
      <c r="Y5" s="1"/>
      <c r="Z5" s="90"/>
      <c r="AA5" s="90"/>
      <c r="AB5" s="90"/>
      <c r="AC5" s="90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9"/>
      <c r="I6" s="9"/>
      <c r="J6" s="8"/>
      <c r="K6" s="8"/>
      <c r="L6" s="8"/>
      <c r="M6" s="8"/>
      <c r="N6" s="8"/>
      <c r="O6" s="8"/>
      <c r="P6" s="10"/>
      <c r="Q6" s="10"/>
      <c r="R6" s="10"/>
      <c r="S6" s="10"/>
      <c r="T6" s="11"/>
      <c r="U6" s="85" t="s">
        <v>33</v>
      </c>
      <c r="V6" s="8"/>
      <c r="W6" s="8"/>
      <c r="X6" s="1"/>
      <c r="Y6" s="1"/>
      <c r="Z6" s="90"/>
      <c r="AA6" s="90"/>
      <c r="AB6" s="90"/>
      <c r="AC6" s="90"/>
      <c r="AD6" s="1"/>
      <c r="AE6" s="1"/>
      <c r="AF6" s="1"/>
    </row>
    <row r="7" spans="1:32" ht="13.5" customHeight="1" x14ac:dyDescent="0.2">
      <c r="A7" s="1"/>
      <c r="B7" s="1"/>
      <c r="C7" s="1"/>
      <c r="D7" s="6"/>
      <c r="E7" s="1"/>
      <c r="F7" s="1"/>
      <c r="G7" s="1"/>
      <c r="H7" s="58"/>
      <c r="I7" s="107" t="s">
        <v>0</v>
      </c>
      <c r="J7" s="108"/>
      <c r="K7" s="111" t="str">
        <f>$I$1</f>
        <v>NICOLAS</v>
      </c>
      <c r="L7" s="112"/>
      <c r="M7" s="12" t="s">
        <v>1</v>
      </c>
      <c r="N7" s="13" t="s">
        <v>2</v>
      </c>
      <c r="O7" s="14" t="s">
        <v>3</v>
      </c>
      <c r="P7" s="15" t="s">
        <v>4</v>
      </c>
      <c r="Q7" s="14" t="s">
        <v>5</v>
      </c>
      <c r="R7" s="15" t="s">
        <v>6</v>
      </c>
      <c r="S7" s="14" t="s">
        <v>7</v>
      </c>
      <c r="T7" s="7"/>
      <c r="U7" s="115">
        <v>1</v>
      </c>
      <c r="V7" s="8"/>
      <c r="W7" s="8"/>
      <c r="X7" s="1"/>
      <c r="Y7" s="1"/>
      <c r="Z7" s="90"/>
      <c r="AA7" s="90"/>
      <c r="AB7" s="90"/>
      <c r="AC7" s="90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8"/>
      <c r="I8" s="109"/>
      <c r="J8" s="110"/>
      <c r="K8" s="113"/>
      <c r="L8" s="114"/>
      <c r="M8" s="117">
        <f>7*U7+DATE(H12,1,3)-WEEKDAY(DATE(H12,1,3))-5</f>
        <v>42002</v>
      </c>
      <c r="N8" s="117">
        <f t="shared" ref="N8:S8" si="0">M8+1</f>
        <v>42003</v>
      </c>
      <c r="O8" s="117">
        <f t="shared" si="0"/>
        <v>42004</v>
      </c>
      <c r="P8" s="117">
        <f t="shared" si="0"/>
        <v>42005</v>
      </c>
      <c r="Q8" s="117">
        <f t="shared" si="0"/>
        <v>42006</v>
      </c>
      <c r="R8" s="117">
        <f t="shared" si="0"/>
        <v>42007</v>
      </c>
      <c r="S8" s="117">
        <f t="shared" si="0"/>
        <v>42008</v>
      </c>
      <c r="T8" s="7"/>
      <c r="U8" s="115"/>
      <c r="V8" s="8"/>
      <c r="W8" s="8"/>
      <c r="X8" s="1"/>
      <c r="Y8" s="1"/>
      <c r="Z8" s="90"/>
      <c r="AA8" s="90"/>
      <c r="AB8" s="90"/>
      <c r="AC8" s="90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8"/>
      <c r="I9" s="17" t="s">
        <v>8</v>
      </c>
      <c r="J9" s="18"/>
      <c r="K9" s="19" t="s">
        <v>9</v>
      </c>
      <c r="L9" s="20"/>
      <c r="M9" s="118"/>
      <c r="N9" s="118"/>
      <c r="O9" s="118"/>
      <c r="P9" s="118"/>
      <c r="Q9" s="118"/>
      <c r="R9" s="118"/>
      <c r="S9" s="118"/>
      <c r="T9" s="7"/>
      <c r="U9" s="116"/>
      <c r="V9" s="8"/>
      <c r="W9" s="8"/>
      <c r="X9" s="1"/>
      <c r="Y9" s="1"/>
      <c r="Z9" s="90"/>
      <c r="AA9" s="90"/>
      <c r="AB9" s="90"/>
      <c r="AC9" s="90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8"/>
      <c r="I10" s="21" t="s">
        <v>17</v>
      </c>
      <c r="J10" s="22" t="s">
        <v>10</v>
      </c>
      <c r="K10" s="23"/>
      <c r="L10" s="24"/>
      <c r="M10" s="25">
        <v>1</v>
      </c>
      <c r="N10" s="25">
        <v>2</v>
      </c>
      <c r="O10" s="25">
        <v>3</v>
      </c>
      <c r="P10" s="25">
        <v>4</v>
      </c>
      <c r="Q10" s="25">
        <v>5</v>
      </c>
      <c r="R10" s="25">
        <v>6</v>
      </c>
      <c r="S10" s="25">
        <v>7</v>
      </c>
      <c r="T10" s="26" t="str">
        <f t="shared" ref="T10:T29" si="1">IF(I10="","",I10)</f>
        <v>TRA</v>
      </c>
      <c r="U10" s="27">
        <f t="shared" ref="U10:U29" si="2">SUM(M10:S10)</f>
        <v>28</v>
      </c>
      <c r="V10" s="8"/>
      <c r="W10" s="8"/>
      <c r="X10" s="1"/>
      <c r="Y10" s="1"/>
      <c r="Z10" s="90"/>
      <c r="AA10" s="90"/>
      <c r="AB10" s="90"/>
      <c r="AC10" s="90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8"/>
      <c r="I11" s="28" t="s">
        <v>34</v>
      </c>
      <c r="J11" s="29" t="s">
        <v>10</v>
      </c>
      <c r="K11" s="30"/>
      <c r="L11" s="31"/>
      <c r="M11" s="32">
        <v>8</v>
      </c>
      <c r="N11" s="32"/>
      <c r="O11" s="32"/>
      <c r="P11" s="32"/>
      <c r="Q11" s="32"/>
      <c r="R11" s="32"/>
      <c r="S11" s="32"/>
      <c r="T11" s="33" t="str">
        <f t="shared" si="1"/>
        <v>PEL</v>
      </c>
      <c r="U11" s="34">
        <f t="shared" si="2"/>
        <v>8</v>
      </c>
      <c r="V11" s="8"/>
      <c r="W11" s="8"/>
      <c r="X11" s="1"/>
      <c r="Y11" s="1"/>
      <c r="Z11" s="90"/>
      <c r="AA11" s="90"/>
      <c r="AB11" s="90"/>
      <c r="AC11" s="90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99">
        <f>H1</f>
        <v>2015</v>
      </c>
      <c r="I12" s="35">
        <v>108</v>
      </c>
      <c r="J12" s="29" t="s">
        <v>10</v>
      </c>
      <c r="K12" s="36"/>
      <c r="L12" s="37"/>
      <c r="M12" s="38">
        <v>1</v>
      </c>
      <c r="N12" s="38"/>
      <c r="O12" s="38"/>
      <c r="P12" s="38"/>
      <c r="Q12" s="38"/>
      <c r="R12" s="38"/>
      <c r="S12" s="38"/>
      <c r="T12" s="39">
        <f t="shared" si="1"/>
        <v>108</v>
      </c>
      <c r="U12" s="40">
        <f t="shared" si="2"/>
        <v>1</v>
      </c>
      <c r="V12" s="8"/>
      <c r="W12" s="8"/>
      <c r="X12" s="1"/>
      <c r="Y12" s="1"/>
      <c r="Z12" s="90"/>
      <c r="AA12" s="90"/>
      <c r="AB12" s="90"/>
      <c r="AC12" s="90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99"/>
      <c r="I13" s="28"/>
      <c r="J13" s="29" t="s">
        <v>10</v>
      </c>
      <c r="K13" s="30"/>
      <c r="L13" s="31"/>
      <c r="M13" s="32"/>
      <c r="N13" s="32"/>
      <c r="O13" s="32"/>
      <c r="P13" s="32"/>
      <c r="Q13" s="32"/>
      <c r="R13" s="32"/>
      <c r="S13" s="32"/>
      <c r="T13" s="33" t="str">
        <f t="shared" si="1"/>
        <v/>
      </c>
      <c r="U13" s="34">
        <f t="shared" si="2"/>
        <v>0</v>
      </c>
      <c r="V13" s="8"/>
      <c r="W13" s="8"/>
      <c r="X13" s="1"/>
      <c r="Y13" s="1"/>
      <c r="Z13" s="90"/>
      <c r="AA13" s="90"/>
      <c r="AB13" s="90"/>
      <c r="AC13" s="90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99"/>
      <c r="I14" s="35"/>
      <c r="J14" s="29" t="s">
        <v>10</v>
      </c>
      <c r="K14" s="36"/>
      <c r="L14" s="37"/>
      <c r="M14" s="41"/>
      <c r="N14" s="41"/>
      <c r="O14" s="41"/>
      <c r="P14" s="41"/>
      <c r="Q14" s="41"/>
      <c r="R14" s="41"/>
      <c r="S14" s="41"/>
      <c r="T14" s="42" t="str">
        <f t="shared" si="1"/>
        <v/>
      </c>
      <c r="U14" s="43">
        <f t="shared" si="2"/>
        <v>0</v>
      </c>
      <c r="V14" s="8"/>
      <c r="W14" s="8"/>
      <c r="X14" s="1"/>
      <c r="Y14" s="1"/>
      <c r="Z14" s="90"/>
      <c r="AA14" s="90"/>
      <c r="AB14" s="90"/>
      <c r="AC14" s="90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99"/>
      <c r="I15" s="28"/>
      <c r="J15" s="29" t="s">
        <v>10</v>
      </c>
      <c r="K15" s="30"/>
      <c r="L15" s="31"/>
      <c r="M15" s="32"/>
      <c r="N15" s="32"/>
      <c r="O15" s="32"/>
      <c r="P15" s="32"/>
      <c r="Q15" s="32"/>
      <c r="R15" s="32"/>
      <c r="S15" s="32"/>
      <c r="T15" s="33" t="str">
        <f t="shared" si="1"/>
        <v/>
      </c>
      <c r="U15" s="34">
        <f t="shared" si="2"/>
        <v>0</v>
      </c>
      <c r="V15" s="8"/>
      <c r="W15" s="8"/>
      <c r="X15" s="1"/>
      <c r="Y15" s="1"/>
      <c r="Z15" s="90"/>
      <c r="AA15" s="90"/>
      <c r="AB15" s="90"/>
      <c r="AC15" s="90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99"/>
      <c r="I16" s="44"/>
      <c r="J16" s="29" t="s">
        <v>10</v>
      </c>
      <c r="K16" s="36"/>
      <c r="L16" s="37"/>
      <c r="M16" s="45"/>
      <c r="N16" s="45"/>
      <c r="O16" s="45"/>
      <c r="P16" s="45"/>
      <c r="Q16" s="45"/>
      <c r="R16" s="45"/>
      <c r="S16" s="45"/>
      <c r="T16" s="46" t="str">
        <f t="shared" si="1"/>
        <v/>
      </c>
      <c r="U16" s="47">
        <f t="shared" si="2"/>
        <v>0</v>
      </c>
      <c r="V16" s="8"/>
      <c r="W16" s="8"/>
      <c r="X16" s="1"/>
      <c r="Y16" s="1"/>
      <c r="Z16" s="90"/>
      <c r="AA16" s="90"/>
      <c r="AB16" s="90"/>
      <c r="AC16" s="90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99"/>
      <c r="I17" s="28"/>
      <c r="J17" s="29" t="s">
        <v>10</v>
      </c>
      <c r="K17" s="30"/>
      <c r="L17" s="31"/>
      <c r="M17" s="32"/>
      <c r="N17" s="32"/>
      <c r="O17" s="32"/>
      <c r="P17" s="32"/>
      <c r="Q17" s="32"/>
      <c r="R17" s="32"/>
      <c r="S17" s="32"/>
      <c r="T17" s="33" t="str">
        <f t="shared" si="1"/>
        <v/>
      </c>
      <c r="U17" s="34">
        <f t="shared" si="2"/>
        <v>0</v>
      </c>
      <c r="V17" s="8"/>
      <c r="W17" s="8"/>
      <c r="X17" s="1"/>
      <c r="Y17" s="1"/>
      <c r="Z17" s="90"/>
      <c r="AA17" s="90"/>
      <c r="AB17" s="90"/>
      <c r="AC17" s="90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70"/>
      <c r="I18" s="44"/>
      <c r="J18" s="29" t="s">
        <v>10</v>
      </c>
      <c r="K18" s="36"/>
      <c r="L18" s="37"/>
      <c r="M18" s="45"/>
      <c r="N18" s="45"/>
      <c r="O18" s="45"/>
      <c r="P18" s="45"/>
      <c r="Q18" s="45"/>
      <c r="R18" s="45"/>
      <c r="S18" s="45"/>
      <c r="T18" s="46" t="str">
        <f t="shared" si="1"/>
        <v/>
      </c>
      <c r="U18" s="47">
        <f t="shared" si="2"/>
        <v>0</v>
      </c>
      <c r="V18" s="8"/>
      <c r="W18" s="8"/>
      <c r="X18" s="1"/>
      <c r="Y18" s="1"/>
      <c r="Z18" s="90"/>
      <c r="AA18" s="90"/>
      <c r="AB18" s="90"/>
      <c r="AC18" s="90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59"/>
      <c r="I19" s="28"/>
      <c r="J19" s="29" t="s">
        <v>10</v>
      </c>
      <c r="K19" s="30"/>
      <c r="L19" s="31"/>
      <c r="M19" s="32"/>
      <c r="N19" s="32"/>
      <c r="O19" s="32"/>
      <c r="P19" s="32"/>
      <c r="Q19" s="32"/>
      <c r="R19" s="32"/>
      <c r="S19" s="32"/>
      <c r="T19" s="33" t="str">
        <f t="shared" si="1"/>
        <v/>
      </c>
      <c r="U19" s="34">
        <f t="shared" si="2"/>
        <v>0</v>
      </c>
      <c r="V19" s="8"/>
      <c r="W19" s="8"/>
      <c r="X19" s="1"/>
      <c r="Y19" s="1"/>
      <c r="Z19" s="90"/>
      <c r="AA19" s="90"/>
      <c r="AB19" s="90"/>
      <c r="AC19" s="90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59"/>
      <c r="I20" s="44"/>
      <c r="J20" s="29" t="s">
        <v>10</v>
      </c>
      <c r="K20" s="36"/>
      <c r="L20" s="37"/>
      <c r="M20" s="45"/>
      <c r="N20" s="45"/>
      <c r="O20" s="45"/>
      <c r="P20" s="45"/>
      <c r="Q20" s="45"/>
      <c r="R20" s="45"/>
      <c r="S20" s="45"/>
      <c r="T20" s="46" t="str">
        <f t="shared" si="1"/>
        <v/>
      </c>
      <c r="U20" s="47">
        <f t="shared" si="2"/>
        <v>0</v>
      </c>
      <c r="V20" s="8"/>
      <c r="W20" s="8"/>
      <c r="X20" s="1"/>
      <c r="Y20" s="1"/>
      <c r="Z20" s="90"/>
      <c r="AA20" s="90"/>
      <c r="AB20" s="90"/>
      <c r="AC20" s="90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59"/>
      <c r="I21" s="28"/>
      <c r="J21" s="29" t="s">
        <v>10</v>
      </c>
      <c r="K21" s="30"/>
      <c r="L21" s="31"/>
      <c r="M21" s="32"/>
      <c r="N21" s="32"/>
      <c r="O21" s="32"/>
      <c r="P21" s="32"/>
      <c r="Q21" s="32"/>
      <c r="R21" s="32"/>
      <c r="S21" s="32"/>
      <c r="T21" s="33" t="str">
        <f t="shared" si="1"/>
        <v/>
      </c>
      <c r="U21" s="34">
        <f t="shared" si="2"/>
        <v>0</v>
      </c>
      <c r="V21" s="8"/>
      <c r="W21" s="8"/>
      <c r="X21" s="1"/>
      <c r="Y21" s="1"/>
      <c r="Z21" s="90"/>
      <c r="AA21" s="90"/>
      <c r="AB21" s="90"/>
      <c r="AC21" s="90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70"/>
      <c r="I22" s="44"/>
      <c r="J22" s="29" t="s">
        <v>10</v>
      </c>
      <c r="K22" s="36"/>
      <c r="L22" s="37"/>
      <c r="M22" s="45"/>
      <c r="N22" s="45"/>
      <c r="O22" s="45"/>
      <c r="P22" s="45"/>
      <c r="Q22" s="45"/>
      <c r="R22" s="45"/>
      <c r="S22" s="45"/>
      <c r="T22" s="46" t="str">
        <f t="shared" si="1"/>
        <v/>
      </c>
      <c r="U22" s="47">
        <f t="shared" si="2"/>
        <v>0</v>
      </c>
      <c r="V22" s="8"/>
      <c r="W22" s="8"/>
      <c r="X22" s="1"/>
      <c r="Y22" s="1"/>
      <c r="Z22" s="90"/>
      <c r="AA22" s="90"/>
      <c r="AB22" s="90"/>
      <c r="AC22" s="90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70"/>
      <c r="I23" s="28"/>
      <c r="J23" s="29" t="s">
        <v>10</v>
      </c>
      <c r="K23" s="30"/>
      <c r="L23" s="31"/>
      <c r="M23" s="32"/>
      <c r="N23" s="32"/>
      <c r="O23" s="32"/>
      <c r="P23" s="32"/>
      <c r="Q23" s="32"/>
      <c r="R23" s="32"/>
      <c r="S23" s="32"/>
      <c r="T23" s="33" t="str">
        <f t="shared" si="1"/>
        <v/>
      </c>
      <c r="U23" s="34">
        <f t="shared" si="2"/>
        <v>0</v>
      </c>
      <c r="V23" s="8"/>
      <c r="W23" s="8"/>
      <c r="X23" s="1"/>
      <c r="Y23" s="1"/>
      <c r="Z23" s="90"/>
      <c r="AA23" s="90"/>
      <c r="AB23" s="90"/>
      <c r="AC23" s="90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70"/>
      <c r="I24" s="44"/>
      <c r="J24" s="29" t="s">
        <v>10</v>
      </c>
      <c r="K24" s="48" t="s">
        <v>10</v>
      </c>
      <c r="L24" s="37"/>
      <c r="M24" s="45"/>
      <c r="N24" s="45"/>
      <c r="O24" s="45"/>
      <c r="P24" s="45"/>
      <c r="Q24" s="45"/>
      <c r="R24" s="45"/>
      <c r="S24" s="45"/>
      <c r="T24" s="46" t="str">
        <f t="shared" si="1"/>
        <v/>
      </c>
      <c r="U24" s="47">
        <f t="shared" si="2"/>
        <v>0</v>
      </c>
      <c r="V24" s="8"/>
      <c r="W24" s="8"/>
      <c r="X24" s="1"/>
      <c r="Y24" s="1"/>
      <c r="Z24" s="90"/>
      <c r="AA24" s="90"/>
      <c r="AB24" s="90"/>
      <c r="AC24" s="90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70"/>
      <c r="I25" s="28"/>
      <c r="J25" s="29" t="s">
        <v>10</v>
      </c>
      <c r="K25" s="30"/>
      <c r="L25" s="31"/>
      <c r="M25" s="32"/>
      <c r="N25" s="32"/>
      <c r="O25" s="32"/>
      <c r="P25" s="32"/>
      <c r="Q25" s="32"/>
      <c r="R25" s="32"/>
      <c r="S25" s="32"/>
      <c r="T25" s="33" t="str">
        <f t="shared" si="1"/>
        <v/>
      </c>
      <c r="U25" s="34">
        <f t="shared" si="2"/>
        <v>0</v>
      </c>
      <c r="V25" s="8"/>
      <c r="W25" s="8"/>
      <c r="X25" s="1"/>
      <c r="Y25" s="1"/>
      <c r="Z25" s="90"/>
      <c r="AA25" s="90"/>
      <c r="AB25" s="90"/>
      <c r="AC25" s="90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70"/>
      <c r="I26" s="44"/>
      <c r="J26" s="29" t="s">
        <v>10</v>
      </c>
      <c r="K26" s="36"/>
      <c r="L26" s="37"/>
      <c r="M26" s="45"/>
      <c r="N26" s="45"/>
      <c r="O26" s="45"/>
      <c r="P26" s="45"/>
      <c r="Q26" s="45"/>
      <c r="R26" s="45"/>
      <c r="S26" s="45"/>
      <c r="T26" s="46" t="str">
        <f t="shared" si="1"/>
        <v/>
      </c>
      <c r="U26" s="47">
        <f t="shared" si="2"/>
        <v>0</v>
      </c>
      <c r="V26" s="8"/>
      <c r="W26" s="8"/>
      <c r="X26" s="1"/>
      <c r="Y26" s="1"/>
      <c r="Z26" s="90"/>
      <c r="AA26" s="90"/>
      <c r="AB26" s="90"/>
      <c r="AC26" s="90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71"/>
      <c r="I27" s="28"/>
      <c r="J27" s="29" t="s">
        <v>10</v>
      </c>
      <c r="K27" s="30"/>
      <c r="L27" s="31"/>
      <c r="M27" s="32"/>
      <c r="N27" s="32"/>
      <c r="O27" s="32"/>
      <c r="P27" s="32"/>
      <c r="Q27" s="32"/>
      <c r="R27" s="32"/>
      <c r="S27" s="32"/>
      <c r="T27" s="33" t="str">
        <f t="shared" si="1"/>
        <v/>
      </c>
      <c r="U27" s="34">
        <f t="shared" si="2"/>
        <v>0</v>
      </c>
      <c r="V27" s="8"/>
      <c r="W27" s="8"/>
      <c r="X27" s="1"/>
      <c r="Y27" s="1"/>
      <c r="Z27" s="90"/>
      <c r="AA27" s="90"/>
      <c r="AB27" s="90"/>
      <c r="AC27" s="90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71"/>
      <c r="I28" s="44"/>
      <c r="J28" s="29" t="s">
        <v>10</v>
      </c>
      <c r="K28" s="36"/>
      <c r="L28" s="37"/>
      <c r="M28" s="45"/>
      <c r="N28" s="45"/>
      <c r="O28" s="45"/>
      <c r="P28" s="45"/>
      <c r="Q28" s="45"/>
      <c r="R28" s="45"/>
      <c r="S28" s="45"/>
      <c r="T28" s="46" t="str">
        <f t="shared" si="1"/>
        <v/>
      </c>
      <c r="U28" s="47">
        <f t="shared" si="2"/>
        <v>0</v>
      </c>
      <c r="V28" s="8"/>
      <c r="W28" s="8"/>
      <c r="X28" s="1"/>
      <c r="Y28" s="1"/>
      <c r="Z28" s="90"/>
      <c r="AA28" s="90"/>
      <c r="AB28" s="90"/>
      <c r="AC28" s="90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71"/>
      <c r="I29" s="54"/>
      <c r="J29" s="60" t="s">
        <v>10</v>
      </c>
      <c r="K29" s="61"/>
      <c r="L29" s="62"/>
      <c r="M29" s="32"/>
      <c r="N29" s="32"/>
      <c r="O29" s="32"/>
      <c r="P29" s="32"/>
      <c r="Q29" s="32"/>
      <c r="R29" s="32"/>
      <c r="S29" s="32"/>
      <c r="T29" s="33" t="str">
        <f t="shared" si="1"/>
        <v/>
      </c>
      <c r="U29" s="34">
        <f t="shared" si="2"/>
        <v>0</v>
      </c>
      <c r="V29" s="8"/>
      <c r="W29" s="8"/>
      <c r="X29" s="1"/>
      <c r="Y29" s="1"/>
      <c r="Z29" s="90"/>
      <c r="AA29" s="90"/>
      <c r="AB29" s="90"/>
      <c r="AC29" s="90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71"/>
      <c r="I30" s="64" t="s">
        <v>19</v>
      </c>
      <c r="J30" s="64" t="s">
        <v>20</v>
      </c>
      <c r="K30" s="64" t="s">
        <v>21</v>
      </c>
      <c r="L30" s="64" t="s">
        <v>22</v>
      </c>
      <c r="M30" s="66"/>
      <c r="N30" s="66"/>
      <c r="O30" s="66" t="s">
        <v>11</v>
      </c>
      <c r="P30" s="66" t="s">
        <v>12</v>
      </c>
      <c r="Q30" s="66" t="s">
        <v>12</v>
      </c>
      <c r="R30" s="66" t="s">
        <v>12</v>
      </c>
      <c r="S30" s="66" t="s">
        <v>13</v>
      </c>
      <c r="T30" s="67"/>
      <c r="U30" s="80">
        <f>SUMIF(M30:S30,"w",M31:S31)+SUMIF(M30:S30,"f",M31:S31)</f>
        <v>10</v>
      </c>
      <c r="V30" s="8"/>
      <c r="W30" s="8"/>
      <c r="X30" s="1"/>
      <c r="Y30" s="1"/>
      <c r="Z30" s="90"/>
      <c r="AA30" s="90"/>
      <c r="AB30" s="90"/>
      <c r="AC30" s="90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6"/>
      <c r="H31" s="71"/>
      <c r="I31" s="63">
        <f>COUNTIF(M30:S30,"o")</f>
        <v>3</v>
      </c>
      <c r="J31" s="63">
        <f>COUNTIF(M30:S30,"f")</f>
        <v>1</v>
      </c>
      <c r="K31" s="63">
        <f>COUNTIF(M30:S30,"c")</f>
        <v>0</v>
      </c>
      <c r="L31" s="63">
        <f>COUNTIF(M30:S30,"w")</f>
        <v>1</v>
      </c>
      <c r="M31" s="68">
        <f t="shared" ref="M31:S31" si="3">IF(SUM(M10:M29)=0,"",SUM(M10:M29))</f>
        <v>10</v>
      </c>
      <c r="N31" s="68">
        <f t="shared" si="3"/>
        <v>2</v>
      </c>
      <c r="O31" s="68">
        <f t="shared" si="3"/>
        <v>3</v>
      </c>
      <c r="P31" s="68">
        <f t="shared" si="3"/>
        <v>4</v>
      </c>
      <c r="Q31" s="68">
        <f t="shared" si="3"/>
        <v>5</v>
      </c>
      <c r="R31" s="68">
        <f t="shared" si="3"/>
        <v>6</v>
      </c>
      <c r="S31" s="68">
        <f t="shared" si="3"/>
        <v>7</v>
      </c>
      <c r="T31" s="69"/>
      <c r="U31" s="68">
        <f>SUM(M31:S31)</f>
        <v>37</v>
      </c>
      <c r="V31" s="8"/>
      <c r="W31" s="8"/>
      <c r="X31" s="1"/>
      <c r="Y31" s="1"/>
      <c r="Z31" s="90"/>
      <c r="AA31" s="90"/>
      <c r="AB31" s="90"/>
      <c r="AC31" s="90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72"/>
      <c r="I32" s="73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1"/>
      <c r="Y32" s="1"/>
      <c r="Z32" s="90"/>
      <c r="AA32" s="90"/>
      <c r="AB32" s="90"/>
      <c r="AC32" s="90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70"/>
      <c r="I33" s="100" t="s">
        <v>14</v>
      </c>
      <c r="J33" s="101"/>
      <c r="K33" s="102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8"/>
      <c r="W33" s="8"/>
      <c r="X33" s="1"/>
      <c r="Y33" s="1"/>
      <c r="Z33" s="90"/>
      <c r="AA33" s="90"/>
      <c r="AB33" s="90"/>
      <c r="AC33" s="90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51"/>
      <c r="I34" s="49" t="s">
        <v>15</v>
      </c>
      <c r="J34" s="49" t="s">
        <v>16</v>
      </c>
      <c r="K34" s="103" t="s">
        <v>9</v>
      </c>
      <c r="L34" s="104"/>
      <c r="M34" s="50" t="str">
        <f t="shared" ref="M34:S34" si="4">M7</f>
        <v>LUNDI</v>
      </c>
      <c r="N34" s="50" t="str">
        <f t="shared" si="4"/>
        <v>MARDI</v>
      </c>
      <c r="O34" s="50" t="str">
        <f t="shared" si="4"/>
        <v xml:space="preserve">MERCREDI </v>
      </c>
      <c r="P34" s="50" t="str">
        <f t="shared" si="4"/>
        <v xml:space="preserve">JEUDI </v>
      </c>
      <c r="Q34" s="50" t="str">
        <f t="shared" si="4"/>
        <v xml:space="preserve">VENDREDI </v>
      </c>
      <c r="R34" s="50" t="str">
        <f t="shared" si="4"/>
        <v>SAMEDI</v>
      </c>
      <c r="S34" s="50" t="str">
        <f t="shared" si="4"/>
        <v>DIMANCHE</v>
      </c>
      <c r="T34" s="7"/>
      <c r="U34" s="8"/>
      <c r="V34" s="8"/>
      <c r="W34" s="8"/>
      <c r="X34" s="1"/>
      <c r="Y34" s="1"/>
      <c r="Z34" s="90"/>
      <c r="AA34" s="90"/>
      <c r="AB34" s="90"/>
      <c r="AC34" s="90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51"/>
      <c r="I35" s="21" t="s">
        <v>34</v>
      </c>
      <c r="J35" s="52" t="s">
        <v>29</v>
      </c>
      <c r="K35" s="105"/>
      <c r="L35" s="106"/>
      <c r="M35" s="25">
        <v>1</v>
      </c>
      <c r="N35" s="25">
        <v>2</v>
      </c>
      <c r="O35" s="25">
        <v>3</v>
      </c>
      <c r="P35" s="25">
        <v>4</v>
      </c>
      <c r="Q35" s="25">
        <v>5</v>
      </c>
      <c r="R35" s="25">
        <v>6</v>
      </c>
      <c r="S35" s="25">
        <v>7</v>
      </c>
      <c r="T35" s="26" t="str">
        <f t="shared" ref="T35:T40" si="5">IF(I35="","",I35)</f>
        <v>PEL</v>
      </c>
      <c r="U35" s="34">
        <f t="shared" ref="U35:U40" si="6">SUM(M35:S35)</f>
        <v>28</v>
      </c>
      <c r="V35" s="8"/>
      <c r="W35" s="8"/>
      <c r="X35" s="1"/>
      <c r="Y35" s="1"/>
      <c r="Z35" s="90"/>
      <c r="AA35" s="90"/>
      <c r="AB35" s="90"/>
      <c r="AC35" s="90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51"/>
      <c r="I36" s="28" t="s">
        <v>18</v>
      </c>
      <c r="J36" s="28" t="s">
        <v>35</v>
      </c>
      <c r="K36" s="97"/>
      <c r="L36" s="98"/>
      <c r="M36" s="32">
        <v>8</v>
      </c>
      <c r="N36" s="32">
        <v>9</v>
      </c>
      <c r="O36" s="32">
        <v>10</v>
      </c>
      <c r="P36" s="32">
        <v>11</v>
      </c>
      <c r="Q36" s="32">
        <v>12</v>
      </c>
      <c r="R36" s="32">
        <v>13</v>
      </c>
      <c r="S36" s="32">
        <v>14</v>
      </c>
      <c r="T36" s="33" t="str">
        <f t="shared" si="5"/>
        <v>DES</v>
      </c>
      <c r="U36" s="34">
        <f t="shared" si="6"/>
        <v>77</v>
      </c>
      <c r="V36" s="8"/>
      <c r="W36" s="8"/>
      <c r="X36" s="1"/>
      <c r="Y36" s="1"/>
      <c r="Z36" s="90"/>
      <c r="AA36" s="90"/>
      <c r="AB36" s="90"/>
      <c r="AC36" s="90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51"/>
      <c r="I37" s="35"/>
      <c r="J37" s="53"/>
      <c r="K37" s="95"/>
      <c r="L37" s="96"/>
      <c r="M37" s="38"/>
      <c r="N37" s="38"/>
      <c r="O37" s="38"/>
      <c r="P37" s="38"/>
      <c r="Q37" s="38"/>
      <c r="R37" s="38"/>
      <c r="S37" s="38"/>
      <c r="T37" s="39" t="str">
        <f t="shared" si="5"/>
        <v/>
      </c>
      <c r="U37" s="40">
        <f t="shared" si="6"/>
        <v>0</v>
      </c>
      <c r="V37" s="8"/>
      <c r="W37" s="8"/>
      <c r="X37" s="1"/>
      <c r="Y37" s="1"/>
      <c r="Z37" s="90"/>
      <c r="AA37" s="90"/>
      <c r="AB37" s="90"/>
      <c r="AC37" s="90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51"/>
      <c r="I38" s="28"/>
      <c r="J38" s="28"/>
      <c r="K38" s="97"/>
      <c r="L38" s="98"/>
      <c r="M38" s="32"/>
      <c r="N38" s="32"/>
      <c r="O38" s="32"/>
      <c r="P38" s="32"/>
      <c r="Q38" s="32"/>
      <c r="R38" s="32"/>
      <c r="S38" s="32"/>
      <c r="T38" s="33" t="str">
        <f t="shared" si="5"/>
        <v/>
      </c>
      <c r="U38" s="34">
        <f t="shared" si="6"/>
        <v>0</v>
      </c>
      <c r="V38" s="8"/>
      <c r="W38" s="8"/>
      <c r="X38" s="1"/>
      <c r="Y38" s="1"/>
      <c r="Z38" s="90"/>
      <c r="AA38" s="90"/>
      <c r="AB38" s="90"/>
      <c r="AC38" s="90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51"/>
      <c r="I39" s="35"/>
      <c r="J39" s="53"/>
      <c r="K39" s="95"/>
      <c r="L39" s="96"/>
      <c r="M39" s="41"/>
      <c r="N39" s="41"/>
      <c r="O39" s="41"/>
      <c r="P39" s="41"/>
      <c r="Q39" s="41"/>
      <c r="R39" s="41"/>
      <c r="S39" s="41"/>
      <c r="T39" s="42" t="str">
        <f t="shared" si="5"/>
        <v/>
      </c>
      <c r="U39" s="43">
        <f t="shared" si="6"/>
        <v>0</v>
      </c>
      <c r="V39" s="8"/>
      <c r="W39" s="8"/>
      <c r="X39" s="1"/>
      <c r="Y39" s="1"/>
      <c r="Z39" s="90"/>
      <c r="AA39" s="90"/>
      <c r="AB39" s="90"/>
      <c r="AC39" s="90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51"/>
      <c r="I40" s="28"/>
      <c r="J40" s="28"/>
      <c r="K40" s="97"/>
      <c r="L40" s="98"/>
      <c r="M40" s="32"/>
      <c r="N40" s="32"/>
      <c r="O40" s="32"/>
      <c r="P40" s="32"/>
      <c r="Q40" s="32"/>
      <c r="R40" s="32"/>
      <c r="S40" s="32"/>
      <c r="T40" s="33" t="str">
        <f t="shared" si="5"/>
        <v/>
      </c>
      <c r="U40" s="34">
        <f t="shared" si="6"/>
        <v>0</v>
      </c>
      <c r="V40" s="8"/>
      <c r="W40" s="8"/>
      <c r="X40" s="1"/>
      <c r="Y40" s="1"/>
      <c r="Z40" s="90"/>
      <c r="AA40" s="90"/>
      <c r="AB40" s="90"/>
      <c r="AC40" s="90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8"/>
      <c r="W41" s="8"/>
      <c r="X41" s="1"/>
      <c r="Y41" s="1"/>
      <c r="Z41" s="90"/>
      <c r="AA41" s="90"/>
      <c r="AB41" s="90"/>
      <c r="AC41" s="90"/>
      <c r="AD41" s="1"/>
      <c r="AE41" s="1"/>
      <c r="AF41" s="1"/>
    </row>
    <row r="42" spans="1:32" ht="28.5" customHeight="1" x14ac:dyDescent="0.4">
      <c r="A42" s="1"/>
      <c r="B42" s="1"/>
      <c r="C42" s="1"/>
      <c r="D42" s="1"/>
      <c r="E42" s="1"/>
      <c r="F42" s="1"/>
      <c r="G42" s="1"/>
      <c r="H42" s="1"/>
      <c r="I42" s="3"/>
      <c r="J42" s="1"/>
      <c r="K42" s="1"/>
      <c r="L42" s="4"/>
      <c r="M42" s="1"/>
      <c r="N42" s="1"/>
      <c r="O42" s="5"/>
      <c r="P42" s="6"/>
      <c r="Q42" s="5"/>
      <c r="R42" s="5"/>
      <c r="S42" s="5"/>
      <c r="T42" s="7"/>
      <c r="U42" s="1"/>
      <c r="V42" s="1"/>
      <c r="W42" s="1"/>
      <c r="X42" s="1"/>
      <c r="Y42" s="1"/>
      <c r="Z42" s="90"/>
      <c r="AA42" s="90"/>
      <c r="AB42" s="90"/>
      <c r="AC42" s="90"/>
      <c r="AD42" s="1"/>
      <c r="AE42" s="1"/>
      <c r="AF42" s="1"/>
    </row>
    <row r="43" spans="1:32" s="75" customFormat="1" ht="15" customHeight="1" thickBot="1" x14ac:dyDescent="0.45">
      <c r="G43" s="1"/>
      <c r="H43" s="8"/>
      <c r="I43" s="9"/>
      <c r="J43" s="8"/>
      <c r="K43" s="8"/>
      <c r="L43" s="8"/>
      <c r="M43" s="8"/>
      <c r="N43" s="8"/>
      <c r="O43" s="8"/>
      <c r="P43" s="10"/>
      <c r="Q43" s="10"/>
      <c r="R43" s="10"/>
      <c r="S43" s="10"/>
      <c r="T43" s="11"/>
      <c r="U43" s="86" t="s">
        <v>33</v>
      </c>
      <c r="V43" s="8"/>
      <c r="W43" s="8"/>
      <c r="X43" s="1"/>
      <c r="Y43" s="1"/>
      <c r="Z43" s="90"/>
      <c r="AA43" s="90"/>
      <c r="AB43" s="90"/>
      <c r="AC43" s="90"/>
      <c r="AD43" s="1"/>
      <c r="AE43" s="1"/>
      <c r="AF43" s="1"/>
    </row>
    <row r="44" spans="1:32" s="75" customFormat="1" ht="15" customHeight="1" x14ac:dyDescent="0.2">
      <c r="G44" s="1"/>
      <c r="H44" s="70"/>
      <c r="I44" s="107" t="s">
        <v>0</v>
      </c>
      <c r="J44" s="108"/>
      <c r="K44" s="111" t="str">
        <f>$I$1</f>
        <v>NICOLAS</v>
      </c>
      <c r="L44" s="112"/>
      <c r="M44" s="12" t="s">
        <v>1</v>
      </c>
      <c r="N44" s="13" t="s">
        <v>2</v>
      </c>
      <c r="O44" s="14" t="s">
        <v>3</v>
      </c>
      <c r="P44" s="15" t="s">
        <v>4</v>
      </c>
      <c r="Q44" s="14" t="s">
        <v>5</v>
      </c>
      <c r="R44" s="15" t="s">
        <v>6</v>
      </c>
      <c r="S44" s="14" t="s">
        <v>7</v>
      </c>
      <c r="T44" s="7"/>
      <c r="U44" s="115">
        <f>U7+1</f>
        <v>2</v>
      </c>
      <c r="V44" s="8"/>
      <c r="W44" s="8"/>
      <c r="X44" s="1"/>
      <c r="Y44" s="1"/>
      <c r="Z44" s="90"/>
      <c r="AA44" s="90"/>
      <c r="AB44" s="90"/>
      <c r="AC44" s="90"/>
      <c r="AD44" s="1"/>
      <c r="AE44" s="1"/>
      <c r="AF44" s="1"/>
    </row>
    <row r="45" spans="1:32" s="75" customFormat="1" ht="15" customHeight="1" thickBot="1" x14ac:dyDescent="0.25">
      <c r="G45" s="1"/>
      <c r="H45" s="70"/>
      <c r="I45" s="109"/>
      <c r="J45" s="110"/>
      <c r="K45" s="113"/>
      <c r="L45" s="114"/>
      <c r="M45" s="117">
        <f>7*U44+DATE(H49,1,3)-WEEKDAY(DATE(H49,1,3))-5</f>
        <v>42009</v>
      </c>
      <c r="N45" s="117">
        <f t="shared" ref="N45:S45" si="7">M45+1</f>
        <v>42010</v>
      </c>
      <c r="O45" s="117">
        <f t="shared" si="7"/>
        <v>42011</v>
      </c>
      <c r="P45" s="117">
        <f t="shared" si="7"/>
        <v>42012</v>
      </c>
      <c r="Q45" s="117">
        <f t="shared" si="7"/>
        <v>42013</v>
      </c>
      <c r="R45" s="117">
        <f t="shared" si="7"/>
        <v>42014</v>
      </c>
      <c r="S45" s="117">
        <f t="shared" si="7"/>
        <v>42015</v>
      </c>
      <c r="T45" s="7"/>
      <c r="U45" s="115"/>
      <c r="V45" s="8"/>
      <c r="W45" s="8"/>
      <c r="X45" s="1"/>
      <c r="Y45" s="1"/>
      <c r="Z45" s="90"/>
      <c r="AA45" s="90"/>
      <c r="AB45" s="90"/>
      <c r="AC45" s="90"/>
      <c r="AD45" s="1"/>
      <c r="AE45" s="1"/>
      <c r="AF45" s="1"/>
    </row>
    <row r="46" spans="1:32" s="75" customFormat="1" ht="15" customHeight="1" thickBot="1" x14ac:dyDescent="0.25">
      <c r="G46" s="1"/>
      <c r="H46" s="70"/>
      <c r="I46" s="17" t="s">
        <v>8</v>
      </c>
      <c r="J46" s="18"/>
      <c r="K46" s="19" t="s">
        <v>9</v>
      </c>
      <c r="L46" s="20"/>
      <c r="M46" s="118"/>
      <c r="N46" s="118"/>
      <c r="O46" s="118"/>
      <c r="P46" s="118"/>
      <c r="Q46" s="118"/>
      <c r="R46" s="118"/>
      <c r="S46" s="118"/>
      <c r="T46" s="7"/>
      <c r="U46" s="116"/>
      <c r="V46" s="8"/>
      <c r="W46" s="8"/>
      <c r="X46" s="1"/>
      <c r="Y46" s="1"/>
      <c r="Z46" s="90"/>
      <c r="AA46" s="90"/>
      <c r="AB46" s="90"/>
      <c r="AC46" s="90"/>
      <c r="AD46" s="1"/>
      <c r="AE46" s="1"/>
      <c r="AF46" s="1"/>
    </row>
    <row r="47" spans="1:32" s="75" customFormat="1" ht="15" customHeight="1" x14ac:dyDescent="0.2">
      <c r="G47" s="1"/>
      <c r="H47" s="70"/>
      <c r="I47" s="21"/>
      <c r="J47" s="22"/>
      <c r="K47" s="23"/>
      <c r="L47" s="24"/>
      <c r="M47" s="25"/>
      <c r="N47" s="25"/>
      <c r="O47" s="25"/>
      <c r="P47" s="25"/>
      <c r="Q47" s="25"/>
      <c r="R47" s="25"/>
      <c r="S47" s="25"/>
      <c r="T47" s="26" t="str">
        <f t="shared" ref="T47:T66" si="8">IF(I47="","",I47)</f>
        <v/>
      </c>
      <c r="U47" s="27">
        <f t="shared" ref="U47:U66" si="9">SUM(M47:S47)</f>
        <v>0</v>
      </c>
      <c r="V47" s="8"/>
      <c r="W47" s="8"/>
      <c r="X47" s="1"/>
      <c r="Y47" s="1"/>
      <c r="Z47" s="90"/>
      <c r="AA47" s="90"/>
      <c r="AB47" s="90"/>
      <c r="AC47" s="90"/>
      <c r="AD47" s="1"/>
      <c r="AE47" s="1"/>
      <c r="AF47" s="1"/>
    </row>
    <row r="48" spans="1:32" s="75" customFormat="1" ht="15" customHeight="1" x14ac:dyDescent="0.2">
      <c r="G48" s="1"/>
      <c r="H48" s="70"/>
      <c r="I48" s="28"/>
      <c r="J48" s="29"/>
      <c r="K48" s="30"/>
      <c r="L48" s="31"/>
      <c r="M48" s="32"/>
      <c r="N48" s="32"/>
      <c r="O48" s="32"/>
      <c r="P48" s="32"/>
      <c r="Q48" s="32"/>
      <c r="R48" s="32"/>
      <c r="S48" s="32"/>
      <c r="T48" s="33" t="str">
        <f t="shared" si="8"/>
        <v/>
      </c>
      <c r="U48" s="34">
        <f t="shared" si="9"/>
        <v>0</v>
      </c>
      <c r="V48" s="8"/>
      <c r="W48" s="8"/>
      <c r="X48" s="1"/>
      <c r="Y48" s="1"/>
      <c r="Z48" s="90"/>
      <c r="AA48" s="90"/>
      <c r="AB48" s="90"/>
      <c r="AC48" s="90"/>
      <c r="AD48" s="1"/>
      <c r="AE48" s="1"/>
      <c r="AF48" s="1"/>
    </row>
    <row r="49" spans="7:32" s="75" customFormat="1" ht="15" customHeight="1" x14ac:dyDescent="0.2">
      <c r="G49" s="1"/>
      <c r="H49" s="99">
        <f>$H$1</f>
        <v>2015</v>
      </c>
      <c r="I49" s="35"/>
      <c r="J49" s="29" t="s">
        <v>10</v>
      </c>
      <c r="K49" s="36"/>
      <c r="L49" s="37"/>
      <c r="M49" s="38"/>
      <c r="N49" s="38"/>
      <c r="O49" s="38"/>
      <c r="P49" s="38"/>
      <c r="Q49" s="38"/>
      <c r="R49" s="38"/>
      <c r="S49" s="38"/>
      <c r="T49" s="39" t="str">
        <f t="shared" si="8"/>
        <v/>
      </c>
      <c r="U49" s="40">
        <f t="shared" si="9"/>
        <v>0</v>
      </c>
      <c r="V49" s="8"/>
      <c r="W49" s="8"/>
      <c r="X49" s="1"/>
      <c r="Y49" s="1"/>
      <c r="Z49" s="90"/>
      <c r="AA49" s="90"/>
      <c r="AB49" s="90"/>
      <c r="AC49" s="90"/>
      <c r="AD49" s="1"/>
      <c r="AE49" s="1"/>
      <c r="AF49" s="1"/>
    </row>
    <row r="50" spans="7:32" s="75" customFormat="1" ht="15" customHeight="1" x14ac:dyDescent="0.2">
      <c r="G50" s="1"/>
      <c r="H50" s="99"/>
      <c r="I50" s="28"/>
      <c r="J50" s="29" t="s">
        <v>10</v>
      </c>
      <c r="K50" s="30"/>
      <c r="L50" s="31"/>
      <c r="M50" s="32"/>
      <c r="N50" s="32"/>
      <c r="O50" s="32"/>
      <c r="P50" s="32"/>
      <c r="Q50" s="32"/>
      <c r="R50" s="32"/>
      <c r="S50" s="32"/>
      <c r="T50" s="33" t="str">
        <f t="shared" si="8"/>
        <v/>
      </c>
      <c r="U50" s="34">
        <f t="shared" si="9"/>
        <v>0</v>
      </c>
      <c r="V50" s="8"/>
      <c r="W50" s="8"/>
      <c r="X50" s="1"/>
      <c r="Y50" s="1"/>
      <c r="Z50" s="90"/>
      <c r="AA50" s="90"/>
      <c r="AB50" s="90"/>
      <c r="AC50" s="90"/>
      <c r="AD50" s="1"/>
      <c r="AE50" s="1"/>
      <c r="AF50" s="1"/>
    </row>
    <row r="51" spans="7:32" s="75" customFormat="1" ht="15" customHeight="1" x14ac:dyDescent="0.2">
      <c r="G51" s="1"/>
      <c r="H51" s="99"/>
      <c r="I51" s="35"/>
      <c r="J51" s="29" t="s">
        <v>10</v>
      </c>
      <c r="K51" s="36"/>
      <c r="L51" s="37"/>
      <c r="M51" s="41"/>
      <c r="N51" s="41"/>
      <c r="O51" s="41"/>
      <c r="P51" s="41"/>
      <c r="Q51" s="41"/>
      <c r="R51" s="41"/>
      <c r="S51" s="41"/>
      <c r="T51" s="42" t="str">
        <f t="shared" si="8"/>
        <v/>
      </c>
      <c r="U51" s="43">
        <f t="shared" si="9"/>
        <v>0</v>
      </c>
      <c r="V51" s="8"/>
      <c r="W51" s="8"/>
      <c r="X51" s="1"/>
      <c r="Y51" s="1"/>
      <c r="Z51" s="90"/>
      <c r="AA51" s="90"/>
      <c r="AB51" s="90"/>
      <c r="AC51" s="90"/>
      <c r="AD51" s="1"/>
      <c r="AE51" s="1"/>
      <c r="AF51" s="1"/>
    </row>
    <row r="52" spans="7:32" s="75" customFormat="1" ht="15" customHeight="1" x14ac:dyDescent="0.2">
      <c r="G52" s="1"/>
      <c r="H52" s="99"/>
      <c r="I52" s="28"/>
      <c r="J52" s="29" t="s">
        <v>10</v>
      </c>
      <c r="K52" s="30"/>
      <c r="L52" s="31"/>
      <c r="M52" s="32"/>
      <c r="N52" s="32"/>
      <c r="O52" s="32"/>
      <c r="P52" s="32"/>
      <c r="Q52" s="32"/>
      <c r="R52" s="32"/>
      <c r="S52" s="32"/>
      <c r="T52" s="33" t="str">
        <f t="shared" si="8"/>
        <v/>
      </c>
      <c r="U52" s="34">
        <f t="shared" si="9"/>
        <v>0</v>
      </c>
      <c r="V52" s="8"/>
      <c r="W52" s="8"/>
      <c r="X52" s="1"/>
      <c r="Y52" s="1"/>
      <c r="Z52" s="90"/>
      <c r="AA52" s="90"/>
      <c r="AB52" s="90"/>
      <c r="AC52" s="90"/>
      <c r="AD52" s="1"/>
      <c r="AE52" s="1"/>
      <c r="AF52" s="1"/>
    </row>
    <row r="53" spans="7:32" s="75" customFormat="1" ht="15" customHeight="1" x14ac:dyDescent="0.2">
      <c r="G53" s="1"/>
      <c r="H53" s="99"/>
      <c r="I53" s="44"/>
      <c r="J53" s="29" t="s">
        <v>10</v>
      </c>
      <c r="K53" s="36"/>
      <c r="L53" s="37"/>
      <c r="M53" s="45"/>
      <c r="N53" s="45"/>
      <c r="O53" s="45"/>
      <c r="P53" s="45"/>
      <c r="Q53" s="45"/>
      <c r="R53" s="45"/>
      <c r="S53" s="45"/>
      <c r="T53" s="46" t="str">
        <f t="shared" si="8"/>
        <v/>
      </c>
      <c r="U53" s="47">
        <f t="shared" si="9"/>
        <v>0</v>
      </c>
      <c r="V53" s="8"/>
      <c r="W53" s="8"/>
      <c r="X53" s="1"/>
      <c r="Y53" s="1"/>
      <c r="Z53" s="90"/>
      <c r="AA53" s="90"/>
      <c r="AB53" s="90"/>
      <c r="AC53" s="90"/>
      <c r="AD53" s="1"/>
      <c r="AE53" s="1"/>
      <c r="AF53" s="1"/>
    </row>
    <row r="54" spans="7:32" s="75" customFormat="1" ht="15" customHeight="1" x14ac:dyDescent="0.2">
      <c r="G54" s="1"/>
      <c r="H54" s="99"/>
      <c r="I54" s="28"/>
      <c r="J54" s="29" t="s">
        <v>10</v>
      </c>
      <c r="K54" s="30"/>
      <c r="L54" s="31"/>
      <c r="M54" s="32"/>
      <c r="N54" s="32"/>
      <c r="O54" s="32"/>
      <c r="P54" s="32"/>
      <c r="Q54" s="32"/>
      <c r="R54" s="32"/>
      <c r="S54" s="32"/>
      <c r="T54" s="33" t="str">
        <f t="shared" si="8"/>
        <v/>
      </c>
      <c r="U54" s="34">
        <f t="shared" si="9"/>
        <v>0</v>
      </c>
      <c r="V54" s="8"/>
      <c r="W54" s="8"/>
      <c r="X54" s="1"/>
      <c r="Y54" s="1"/>
      <c r="Z54" s="90"/>
      <c r="AA54" s="90"/>
      <c r="AB54" s="90"/>
      <c r="AC54" s="90"/>
      <c r="AD54" s="1"/>
      <c r="AE54" s="1"/>
      <c r="AF54" s="1"/>
    </row>
    <row r="55" spans="7:32" s="75" customFormat="1" ht="15" customHeight="1" x14ac:dyDescent="0.2">
      <c r="G55" s="1"/>
      <c r="H55" s="70"/>
      <c r="I55" s="44"/>
      <c r="J55" s="29" t="s">
        <v>10</v>
      </c>
      <c r="K55" s="36"/>
      <c r="L55" s="37"/>
      <c r="M55" s="45"/>
      <c r="N55" s="45"/>
      <c r="O55" s="45"/>
      <c r="P55" s="45"/>
      <c r="Q55" s="45"/>
      <c r="R55" s="45"/>
      <c r="S55" s="45"/>
      <c r="T55" s="46" t="str">
        <f t="shared" si="8"/>
        <v/>
      </c>
      <c r="U55" s="47">
        <f t="shared" si="9"/>
        <v>0</v>
      </c>
      <c r="V55" s="8"/>
      <c r="W55" s="8"/>
      <c r="X55" s="1"/>
      <c r="Y55" s="1"/>
      <c r="Z55" s="90"/>
      <c r="AA55" s="90"/>
      <c r="AB55" s="90"/>
      <c r="AC55" s="90"/>
      <c r="AD55" s="1"/>
      <c r="AE55" s="1"/>
      <c r="AF55" s="1"/>
    </row>
    <row r="56" spans="7:32" s="75" customFormat="1" ht="15" customHeight="1" x14ac:dyDescent="0.2">
      <c r="G56" s="1"/>
      <c r="H56" s="70"/>
      <c r="I56" s="28"/>
      <c r="J56" s="29" t="s">
        <v>10</v>
      </c>
      <c r="K56" s="30"/>
      <c r="L56" s="31"/>
      <c r="M56" s="32"/>
      <c r="N56" s="32"/>
      <c r="O56" s="32"/>
      <c r="P56" s="32"/>
      <c r="Q56" s="32"/>
      <c r="R56" s="32"/>
      <c r="S56" s="32"/>
      <c r="T56" s="33" t="str">
        <f t="shared" si="8"/>
        <v/>
      </c>
      <c r="U56" s="34">
        <f t="shared" si="9"/>
        <v>0</v>
      </c>
      <c r="V56" s="8"/>
      <c r="W56" s="8"/>
      <c r="X56" s="1"/>
      <c r="Y56" s="1"/>
      <c r="Z56" s="90"/>
      <c r="AA56" s="90"/>
      <c r="AB56" s="90"/>
      <c r="AC56" s="90"/>
      <c r="AD56" s="1"/>
      <c r="AE56" s="1"/>
      <c r="AF56" s="1"/>
    </row>
    <row r="57" spans="7:32" s="75" customFormat="1" ht="15" customHeight="1" x14ac:dyDescent="0.2">
      <c r="G57" s="1"/>
      <c r="H57" s="59"/>
      <c r="I57" s="44"/>
      <c r="J57" s="29" t="s">
        <v>10</v>
      </c>
      <c r="K57" s="36"/>
      <c r="L57" s="37"/>
      <c r="M57" s="45"/>
      <c r="N57" s="45"/>
      <c r="O57" s="45"/>
      <c r="P57" s="45"/>
      <c r="Q57" s="45"/>
      <c r="R57" s="45"/>
      <c r="S57" s="45"/>
      <c r="T57" s="46" t="str">
        <f t="shared" si="8"/>
        <v/>
      </c>
      <c r="U57" s="47">
        <f t="shared" si="9"/>
        <v>0</v>
      </c>
      <c r="V57" s="8"/>
      <c r="W57" s="8"/>
      <c r="X57" s="1"/>
      <c r="Y57" s="1"/>
      <c r="Z57" s="90"/>
      <c r="AA57" s="90"/>
      <c r="AB57" s="90"/>
      <c r="AC57" s="90"/>
      <c r="AD57" s="1"/>
      <c r="AE57" s="1"/>
      <c r="AF57" s="1"/>
    </row>
    <row r="58" spans="7:32" s="75" customFormat="1" ht="15" customHeight="1" x14ac:dyDescent="0.2">
      <c r="G58" s="1"/>
      <c r="H58" s="59"/>
      <c r="I58" s="28"/>
      <c r="J58" s="29" t="s">
        <v>10</v>
      </c>
      <c r="K58" s="30"/>
      <c r="L58" s="31"/>
      <c r="M58" s="32"/>
      <c r="N58" s="32"/>
      <c r="O58" s="32"/>
      <c r="P58" s="32"/>
      <c r="Q58" s="32"/>
      <c r="R58" s="32"/>
      <c r="S58" s="32"/>
      <c r="T58" s="33" t="str">
        <f t="shared" si="8"/>
        <v/>
      </c>
      <c r="U58" s="34">
        <f t="shared" si="9"/>
        <v>0</v>
      </c>
      <c r="V58" s="8"/>
      <c r="W58" s="8"/>
      <c r="X58" s="1"/>
      <c r="Y58" s="1"/>
      <c r="Z58" s="90"/>
      <c r="AA58" s="90"/>
      <c r="AB58" s="90"/>
      <c r="AC58" s="90"/>
      <c r="AD58" s="1"/>
      <c r="AE58" s="1"/>
      <c r="AF58" s="1"/>
    </row>
    <row r="59" spans="7:32" s="75" customFormat="1" ht="15" customHeight="1" x14ac:dyDescent="0.2">
      <c r="G59" s="1"/>
      <c r="H59" s="70"/>
      <c r="I59" s="44"/>
      <c r="J59" s="29" t="s">
        <v>10</v>
      </c>
      <c r="K59" s="36"/>
      <c r="L59" s="37"/>
      <c r="M59" s="45"/>
      <c r="N59" s="45"/>
      <c r="O59" s="45"/>
      <c r="P59" s="45"/>
      <c r="Q59" s="45"/>
      <c r="R59" s="45"/>
      <c r="S59" s="45"/>
      <c r="T59" s="46" t="str">
        <f t="shared" si="8"/>
        <v/>
      </c>
      <c r="U59" s="47">
        <f t="shared" si="9"/>
        <v>0</v>
      </c>
      <c r="V59" s="8"/>
      <c r="W59" s="8"/>
      <c r="X59" s="1"/>
      <c r="Y59" s="1"/>
      <c r="Z59" s="90"/>
      <c r="AA59" s="90"/>
      <c r="AB59" s="90"/>
      <c r="AC59" s="90"/>
      <c r="AD59" s="1"/>
      <c r="AE59" s="1"/>
      <c r="AF59" s="1"/>
    </row>
    <row r="60" spans="7:32" s="75" customFormat="1" ht="15" customHeight="1" x14ac:dyDescent="0.2">
      <c r="G60" s="1"/>
      <c r="H60" s="70"/>
      <c r="I60" s="28"/>
      <c r="J60" s="29" t="s">
        <v>10</v>
      </c>
      <c r="K60" s="30"/>
      <c r="L60" s="31"/>
      <c r="M60" s="32"/>
      <c r="N60" s="32"/>
      <c r="O60" s="32"/>
      <c r="P60" s="32"/>
      <c r="Q60" s="32"/>
      <c r="R60" s="32"/>
      <c r="S60" s="32"/>
      <c r="T60" s="33" t="str">
        <f t="shared" si="8"/>
        <v/>
      </c>
      <c r="U60" s="34">
        <f t="shared" si="9"/>
        <v>0</v>
      </c>
      <c r="V60" s="8"/>
      <c r="W60" s="8"/>
      <c r="X60" s="1"/>
      <c r="Y60" s="1"/>
      <c r="Z60" s="90"/>
      <c r="AA60" s="90"/>
      <c r="AB60" s="90"/>
      <c r="AC60" s="90"/>
      <c r="AD60" s="1"/>
      <c r="AE60" s="1"/>
      <c r="AF60" s="1"/>
    </row>
    <row r="61" spans="7:32" s="75" customFormat="1" ht="15" customHeight="1" x14ac:dyDescent="0.2">
      <c r="G61" s="1"/>
      <c r="H61" s="70"/>
      <c r="I61" s="44"/>
      <c r="J61" s="29" t="s">
        <v>10</v>
      </c>
      <c r="K61" s="48" t="s">
        <v>10</v>
      </c>
      <c r="L61" s="37"/>
      <c r="M61" s="45"/>
      <c r="N61" s="45"/>
      <c r="O61" s="45"/>
      <c r="P61" s="45"/>
      <c r="Q61" s="45"/>
      <c r="R61" s="45"/>
      <c r="S61" s="45"/>
      <c r="T61" s="46" t="str">
        <f t="shared" si="8"/>
        <v/>
      </c>
      <c r="U61" s="47">
        <f t="shared" si="9"/>
        <v>0</v>
      </c>
      <c r="V61" s="8"/>
      <c r="W61" s="8"/>
      <c r="X61" s="1"/>
      <c r="Y61" s="1"/>
      <c r="Z61" s="90"/>
      <c r="AA61" s="90"/>
      <c r="AB61" s="90"/>
      <c r="AC61" s="90"/>
      <c r="AD61" s="1"/>
      <c r="AE61" s="1"/>
      <c r="AF61" s="1"/>
    </row>
    <row r="62" spans="7:32" s="75" customFormat="1" ht="15" customHeight="1" x14ac:dyDescent="0.2">
      <c r="G62" s="1"/>
      <c r="H62" s="70"/>
      <c r="I62" s="28"/>
      <c r="J62" s="29" t="s">
        <v>10</v>
      </c>
      <c r="K62" s="30"/>
      <c r="L62" s="31"/>
      <c r="M62" s="32"/>
      <c r="N62" s="32"/>
      <c r="O62" s="32"/>
      <c r="P62" s="32"/>
      <c r="Q62" s="32"/>
      <c r="R62" s="32"/>
      <c r="S62" s="32"/>
      <c r="T62" s="33" t="str">
        <f t="shared" si="8"/>
        <v/>
      </c>
      <c r="U62" s="34">
        <f t="shared" si="9"/>
        <v>0</v>
      </c>
      <c r="V62" s="8"/>
      <c r="W62" s="8"/>
      <c r="X62" s="1"/>
      <c r="Y62" s="1"/>
      <c r="Z62" s="90"/>
      <c r="AA62" s="90"/>
      <c r="AB62" s="90"/>
      <c r="AC62" s="90"/>
      <c r="AD62" s="1"/>
      <c r="AE62" s="1"/>
      <c r="AF62" s="1"/>
    </row>
    <row r="63" spans="7:32" s="75" customFormat="1" ht="15" customHeight="1" x14ac:dyDescent="0.2">
      <c r="G63" s="1"/>
      <c r="H63" s="70"/>
      <c r="I63" s="44"/>
      <c r="J63" s="29" t="s">
        <v>10</v>
      </c>
      <c r="K63" s="36"/>
      <c r="L63" s="37"/>
      <c r="M63" s="45"/>
      <c r="N63" s="45"/>
      <c r="O63" s="45"/>
      <c r="P63" s="45"/>
      <c r="Q63" s="45"/>
      <c r="R63" s="45"/>
      <c r="S63" s="45"/>
      <c r="T63" s="46" t="str">
        <f t="shared" si="8"/>
        <v/>
      </c>
      <c r="U63" s="47">
        <f t="shared" si="9"/>
        <v>0</v>
      </c>
      <c r="V63" s="8"/>
      <c r="W63" s="8"/>
      <c r="X63" s="1"/>
      <c r="Y63" s="1"/>
      <c r="Z63" s="90"/>
      <c r="AA63" s="90"/>
      <c r="AB63" s="90"/>
      <c r="AC63" s="90"/>
      <c r="AD63" s="1"/>
      <c r="AE63" s="1"/>
      <c r="AF63" s="1"/>
    </row>
    <row r="64" spans="7:32" s="75" customFormat="1" ht="15" customHeight="1" x14ac:dyDescent="0.2">
      <c r="G64" s="1"/>
      <c r="H64" s="71"/>
      <c r="I64" s="28"/>
      <c r="J64" s="29" t="s">
        <v>10</v>
      </c>
      <c r="K64" s="30"/>
      <c r="L64" s="31"/>
      <c r="M64" s="32"/>
      <c r="N64" s="32"/>
      <c r="O64" s="32"/>
      <c r="P64" s="32"/>
      <c r="Q64" s="32"/>
      <c r="R64" s="32"/>
      <c r="S64" s="32"/>
      <c r="T64" s="33" t="str">
        <f t="shared" si="8"/>
        <v/>
      </c>
      <c r="U64" s="34">
        <f t="shared" si="9"/>
        <v>0</v>
      </c>
      <c r="V64" s="8"/>
      <c r="W64" s="8"/>
      <c r="X64" s="1"/>
      <c r="Y64" s="1"/>
      <c r="Z64" s="90"/>
      <c r="AA64" s="90"/>
      <c r="AB64" s="90"/>
      <c r="AC64" s="90"/>
      <c r="AD64" s="1"/>
      <c r="AE64" s="1"/>
      <c r="AF64" s="1"/>
    </row>
    <row r="65" spans="1:32" s="75" customFormat="1" ht="15" customHeight="1" x14ac:dyDescent="0.2">
      <c r="G65" s="1"/>
      <c r="H65" s="71"/>
      <c r="I65" s="44"/>
      <c r="J65" s="29" t="s">
        <v>10</v>
      </c>
      <c r="K65" s="36"/>
      <c r="L65" s="37"/>
      <c r="M65" s="45"/>
      <c r="N65" s="45"/>
      <c r="O65" s="45"/>
      <c r="P65" s="45"/>
      <c r="Q65" s="45"/>
      <c r="R65" s="45"/>
      <c r="S65" s="45"/>
      <c r="T65" s="46" t="str">
        <f t="shared" si="8"/>
        <v/>
      </c>
      <c r="U65" s="47">
        <f t="shared" si="9"/>
        <v>0</v>
      </c>
      <c r="V65" s="8"/>
      <c r="W65" s="8"/>
      <c r="X65" s="1"/>
      <c r="Y65" s="1"/>
      <c r="Z65" s="90"/>
      <c r="AA65" s="90"/>
      <c r="AB65" s="90"/>
      <c r="AC65" s="90"/>
      <c r="AD65" s="1"/>
      <c r="AE65" s="1"/>
      <c r="AF65" s="1"/>
    </row>
    <row r="66" spans="1:32" s="75" customFormat="1" ht="15" customHeight="1" x14ac:dyDescent="0.2">
      <c r="G66" s="1"/>
      <c r="H66" s="71"/>
      <c r="I66" s="54"/>
      <c r="J66" s="60" t="s">
        <v>10</v>
      </c>
      <c r="K66" s="61"/>
      <c r="L66" s="62"/>
      <c r="M66" s="32"/>
      <c r="N66" s="32"/>
      <c r="O66" s="32"/>
      <c r="P66" s="32"/>
      <c r="Q66" s="32"/>
      <c r="R66" s="32"/>
      <c r="S66" s="32"/>
      <c r="T66" s="33" t="str">
        <f t="shared" si="8"/>
        <v/>
      </c>
      <c r="U66" s="34">
        <f t="shared" si="9"/>
        <v>0</v>
      </c>
      <c r="V66" s="8"/>
      <c r="W66" s="8"/>
      <c r="X66" s="1"/>
      <c r="Y66" s="1"/>
      <c r="Z66" s="90"/>
      <c r="AA66" s="90"/>
      <c r="AB66" s="90"/>
      <c r="AC66" s="90"/>
      <c r="AD66" s="1"/>
      <c r="AE66" s="1"/>
      <c r="AF66" s="1"/>
    </row>
    <row r="67" spans="1:32" s="75" customFormat="1" ht="15" customHeight="1" x14ac:dyDescent="0.2">
      <c r="G67" s="1"/>
      <c r="H67" s="71"/>
      <c r="I67" s="77" t="s">
        <v>19</v>
      </c>
      <c r="J67" s="77" t="s">
        <v>20</v>
      </c>
      <c r="K67" s="77" t="s">
        <v>21</v>
      </c>
      <c r="L67" s="77" t="s">
        <v>22</v>
      </c>
      <c r="M67" s="76" t="s">
        <v>12</v>
      </c>
      <c r="N67" s="76" t="s">
        <v>12</v>
      </c>
      <c r="O67" s="76" t="s">
        <v>12</v>
      </c>
      <c r="P67" s="76" t="s">
        <v>12</v>
      </c>
      <c r="Q67" s="76" t="s">
        <v>12</v>
      </c>
      <c r="R67" s="76" t="s">
        <v>12</v>
      </c>
      <c r="S67" s="76" t="s">
        <v>13</v>
      </c>
      <c r="T67" s="67"/>
      <c r="U67" s="80">
        <f>SUMIF(M67:S67,"w",M68:S68)+SUMIF(M67:S67,"f",M68:S68)</f>
        <v>0</v>
      </c>
      <c r="V67" s="8"/>
      <c r="W67" s="8"/>
      <c r="X67" s="1"/>
      <c r="Y67" s="1"/>
      <c r="Z67" s="90"/>
      <c r="AA67" s="90"/>
      <c r="AB67" s="90"/>
      <c r="AC67" s="90"/>
      <c r="AD67" s="1"/>
      <c r="AE67" s="1"/>
      <c r="AF67" s="1"/>
    </row>
    <row r="68" spans="1:32" s="75" customFormat="1" ht="15" customHeight="1" x14ac:dyDescent="0.2">
      <c r="G68" s="16"/>
      <c r="H68" s="71"/>
      <c r="I68" s="78">
        <f>COUNTIF(M67:S67,"o")</f>
        <v>6</v>
      </c>
      <c r="J68" s="78">
        <f>COUNTIF(M67:S67,"f")</f>
        <v>0</v>
      </c>
      <c r="K68" s="78">
        <f>COUNTIF(M67:S67,"c")</f>
        <v>0</v>
      </c>
      <c r="L68" s="78">
        <f>COUNTIF(M67:S67,"w")</f>
        <v>1</v>
      </c>
      <c r="M68" s="79" t="str">
        <f t="shared" ref="M68:S68" si="10">IF(SUM(M47:M66)=0,"",SUM(M47:M66))</f>
        <v/>
      </c>
      <c r="N68" s="79" t="str">
        <f t="shared" si="10"/>
        <v/>
      </c>
      <c r="O68" s="79" t="str">
        <f t="shared" si="10"/>
        <v/>
      </c>
      <c r="P68" s="79" t="str">
        <f t="shared" si="10"/>
        <v/>
      </c>
      <c r="Q68" s="79" t="str">
        <f t="shared" si="10"/>
        <v/>
      </c>
      <c r="R68" s="79" t="str">
        <f t="shared" si="10"/>
        <v/>
      </c>
      <c r="S68" s="79" t="str">
        <f t="shared" si="10"/>
        <v/>
      </c>
      <c r="T68" s="69"/>
      <c r="U68" s="68">
        <f>SUM(M68:S68)</f>
        <v>0</v>
      </c>
      <c r="V68" s="8"/>
      <c r="W68" s="8"/>
      <c r="X68" s="1"/>
      <c r="Y68" s="1"/>
      <c r="Z68" s="90"/>
      <c r="AA68" s="90"/>
      <c r="AB68" s="90"/>
      <c r="AC68" s="90"/>
      <c r="AD68" s="1"/>
      <c r="AE68" s="1"/>
      <c r="AF68" s="1"/>
    </row>
    <row r="69" spans="1:32" s="75" customFormat="1" ht="15" customHeight="1" thickBot="1" x14ac:dyDescent="0.25">
      <c r="G69" s="1"/>
      <c r="H69" s="72"/>
      <c r="I69" s="73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1"/>
      <c r="Y69" s="1"/>
      <c r="Z69" s="90"/>
      <c r="AA69" s="90"/>
      <c r="AB69" s="90"/>
      <c r="AC69" s="90"/>
      <c r="AD69" s="1"/>
      <c r="AE69" s="1"/>
      <c r="AF69" s="1"/>
    </row>
    <row r="70" spans="1:32" s="75" customFormat="1" ht="15" customHeight="1" thickBot="1" x14ac:dyDescent="0.25">
      <c r="G70" s="1"/>
      <c r="H70" s="70"/>
      <c r="I70" s="100" t="s">
        <v>14</v>
      </c>
      <c r="J70" s="101"/>
      <c r="K70" s="102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8"/>
      <c r="W70" s="8"/>
      <c r="X70" s="1"/>
      <c r="Y70" s="1"/>
      <c r="Z70" s="90"/>
      <c r="AA70" s="90"/>
      <c r="AB70" s="90"/>
      <c r="AC70" s="90"/>
      <c r="AD70" s="1"/>
      <c r="AE70" s="1"/>
      <c r="AF70" s="1"/>
    </row>
    <row r="71" spans="1:32" s="75" customFormat="1" ht="15" customHeight="1" thickBot="1" x14ac:dyDescent="0.25">
      <c r="G71" s="1"/>
      <c r="H71" s="51"/>
      <c r="I71" s="49" t="s">
        <v>15</v>
      </c>
      <c r="J71" s="49" t="s">
        <v>16</v>
      </c>
      <c r="K71" s="103" t="s">
        <v>9</v>
      </c>
      <c r="L71" s="104"/>
      <c r="M71" s="50" t="str">
        <f t="shared" ref="M71:S71" si="11">M44</f>
        <v>LUNDI</v>
      </c>
      <c r="N71" s="50" t="str">
        <f t="shared" si="11"/>
        <v>MARDI</v>
      </c>
      <c r="O71" s="50" t="str">
        <f t="shared" si="11"/>
        <v xml:space="preserve">MERCREDI </v>
      </c>
      <c r="P71" s="50" t="str">
        <f t="shared" si="11"/>
        <v xml:space="preserve">JEUDI </v>
      </c>
      <c r="Q71" s="50" t="str">
        <f t="shared" si="11"/>
        <v xml:space="preserve">VENDREDI </v>
      </c>
      <c r="R71" s="50" t="str">
        <f t="shared" si="11"/>
        <v>SAMEDI</v>
      </c>
      <c r="S71" s="50" t="str">
        <f t="shared" si="11"/>
        <v>DIMANCHE</v>
      </c>
      <c r="T71" s="7"/>
      <c r="U71" s="8"/>
      <c r="V71" s="8"/>
      <c r="W71" s="8"/>
      <c r="X71" s="1"/>
      <c r="Y71" s="1"/>
      <c r="Z71" s="90"/>
      <c r="AA71" s="90"/>
      <c r="AB71" s="90"/>
      <c r="AC71" s="90"/>
      <c r="AD71" s="1"/>
      <c r="AE71" s="1"/>
      <c r="AF71" s="1"/>
    </row>
    <row r="72" spans="1:32" s="75" customFormat="1" ht="15" customHeight="1" x14ac:dyDescent="0.2">
      <c r="G72" s="1"/>
      <c r="H72" s="51"/>
      <c r="I72" s="21"/>
      <c r="J72" s="52"/>
      <c r="K72" s="105"/>
      <c r="L72" s="106"/>
      <c r="M72" s="25"/>
      <c r="N72" s="25"/>
      <c r="O72" s="25"/>
      <c r="P72" s="25"/>
      <c r="Q72" s="25"/>
      <c r="R72" s="25"/>
      <c r="S72" s="25"/>
      <c r="T72" s="26" t="str">
        <f t="shared" ref="T72:T77" si="12">IF(I72="","",I72)</f>
        <v/>
      </c>
      <c r="U72" s="27">
        <f t="shared" ref="U72:U77" si="13">SUM(M72:S72)</f>
        <v>0</v>
      </c>
      <c r="V72" s="8"/>
      <c r="W72" s="8"/>
      <c r="X72" s="1"/>
      <c r="Y72" s="1"/>
      <c r="Z72" s="90"/>
      <c r="AA72" s="90"/>
      <c r="AB72" s="90"/>
      <c r="AC72" s="90"/>
      <c r="AD72" s="1"/>
      <c r="AE72" s="1"/>
      <c r="AF72" s="1"/>
    </row>
    <row r="73" spans="1:32" s="75" customFormat="1" ht="15" customHeight="1" x14ac:dyDescent="0.2">
      <c r="G73" s="1"/>
      <c r="H73" s="51"/>
      <c r="I73" s="28"/>
      <c r="J73" s="28"/>
      <c r="K73" s="97"/>
      <c r="L73" s="98"/>
      <c r="M73" s="32"/>
      <c r="N73" s="32"/>
      <c r="O73" s="32"/>
      <c r="P73" s="32"/>
      <c r="Q73" s="32"/>
      <c r="R73" s="32"/>
      <c r="S73" s="32"/>
      <c r="T73" s="33" t="str">
        <f t="shared" si="12"/>
        <v/>
      </c>
      <c r="U73" s="34">
        <f t="shared" si="13"/>
        <v>0</v>
      </c>
      <c r="V73" s="8"/>
      <c r="W73" s="8"/>
      <c r="X73" s="1"/>
      <c r="Y73" s="1"/>
      <c r="Z73" s="90"/>
      <c r="AA73" s="90"/>
      <c r="AB73" s="90"/>
      <c r="AC73" s="90"/>
      <c r="AD73" s="1"/>
      <c r="AE73" s="1"/>
      <c r="AF73" s="1"/>
    </row>
    <row r="74" spans="1:32" s="75" customFormat="1" ht="15" customHeight="1" x14ac:dyDescent="0.2">
      <c r="G74" s="1"/>
      <c r="H74" s="51"/>
      <c r="I74" s="35"/>
      <c r="J74" s="53"/>
      <c r="K74" s="95"/>
      <c r="L74" s="96"/>
      <c r="M74" s="38"/>
      <c r="N74" s="38"/>
      <c r="O74" s="38"/>
      <c r="P74" s="38"/>
      <c r="Q74" s="38"/>
      <c r="R74" s="38"/>
      <c r="S74" s="38"/>
      <c r="T74" s="39" t="str">
        <f t="shared" si="12"/>
        <v/>
      </c>
      <c r="U74" s="40">
        <f t="shared" si="13"/>
        <v>0</v>
      </c>
      <c r="V74" s="8"/>
      <c r="W74" s="8"/>
      <c r="X74" s="1"/>
      <c r="Y74" s="1"/>
      <c r="Z74" s="90"/>
      <c r="AA74" s="90"/>
      <c r="AB74" s="90"/>
      <c r="AC74" s="90"/>
      <c r="AD74" s="1"/>
      <c r="AE74" s="1"/>
      <c r="AF74" s="1"/>
    </row>
    <row r="75" spans="1:32" s="75" customFormat="1" ht="15" customHeight="1" x14ac:dyDescent="0.2">
      <c r="G75" s="1"/>
      <c r="H75" s="51"/>
      <c r="I75" s="28"/>
      <c r="J75" s="28"/>
      <c r="K75" s="97"/>
      <c r="L75" s="98"/>
      <c r="M75" s="32"/>
      <c r="N75" s="32"/>
      <c r="O75" s="32"/>
      <c r="P75" s="32"/>
      <c r="Q75" s="32"/>
      <c r="R75" s="32"/>
      <c r="S75" s="32"/>
      <c r="T75" s="33" t="str">
        <f t="shared" si="12"/>
        <v/>
      </c>
      <c r="U75" s="34">
        <f t="shared" si="13"/>
        <v>0</v>
      </c>
      <c r="V75" s="8"/>
      <c r="W75" s="8"/>
      <c r="X75" s="1"/>
      <c r="Y75" s="1"/>
      <c r="Z75" s="90"/>
      <c r="AA75" s="90"/>
      <c r="AB75" s="90"/>
      <c r="AC75" s="90"/>
      <c r="AD75" s="1"/>
      <c r="AE75" s="1"/>
      <c r="AF75" s="1"/>
    </row>
    <row r="76" spans="1:32" s="75" customFormat="1" ht="15" customHeight="1" x14ac:dyDescent="0.2">
      <c r="G76" s="1"/>
      <c r="H76" s="51"/>
      <c r="I76" s="35"/>
      <c r="J76" s="53"/>
      <c r="K76" s="95"/>
      <c r="L76" s="96"/>
      <c r="M76" s="41"/>
      <c r="N76" s="41"/>
      <c r="O76" s="41"/>
      <c r="P76" s="41"/>
      <c r="Q76" s="41"/>
      <c r="R76" s="41"/>
      <c r="S76" s="41"/>
      <c r="T76" s="42" t="str">
        <f t="shared" si="12"/>
        <v/>
      </c>
      <c r="U76" s="43">
        <f t="shared" si="13"/>
        <v>0</v>
      </c>
      <c r="V76" s="8"/>
      <c r="W76" s="8"/>
      <c r="X76" s="1"/>
      <c r="Y76" s="1"/>
      <c r="Z76" s="90"/>
      <c r="AA76" s="90"/>
      <c r="AB76" s="90"/>
      <c r="AC76" s="90"/>
      <c r="AD76" s="1"/>
      <c r="AE76" s="1"/>
      <c r="AF76" s="1"/>
    </row>
    <row r="77" spans="1:32" s="75" customFormat="1" ht="15" customHeight="1" x14ac:dyDescent="0.2">
      <c r="G77" s="1"/>
      <c r="H77" s="51"/>
      <c r="I77" s="28"/>
      <c r="J77" s="28"/>
      <c r="K77" s="97"/>
      <c r="L77" s="98"/>
      <c r="M77" s="32"/>
      <c r="N77" s="32"/>
      <c r="O77" s="32"/>
      <c r="P77" s="32"/>
      <c r="Q77" s="32"/>
      <c r="R77" s="32"/>
      <c r="S77" s="32"/>
      <c r="T77" s="33" t="str">
        <f t="shared" si="12"/>
        <v/>
      </c>
      <c r="U77" s="34">
        <f t="shared" si="13"/>
        <v>0</v>
      </c>
      <c r="V77" s="8"/>
      <c r="W77" s="8"/>
      <c r="X77" s="1"/>
      <c r="Y77" s="1"/>
      <c r="Z77" s="90"/>
      <c r="AA77" s="90"/>
      <c r="AB77" s="90"/>
      <c r="AC77" s="90"/>
      <c r="AD77" s="1"/>
      <c r="AE77" s="1"/>
      <c r="AF77" s="1"/>
    </row>
    <row r="78" spans="1:32" s="75" customFormat="1" ht="15" customHeight="1" x14ac:dyDescent="0.2">
      <c r="G78" s="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8"/>
      <c r="W78" s="8"/>
      <c r="X78" s="1"/>
      <c r="Y78" s="1"/>
      <c r="Z78" s="90"/>
      <c r="AA78" s="90"/>
      <c r="AB78" s="90"/>
      <c r="AC78" s="90"/>
      <c r="AD78" s="1"/>
      <c r="AE78" s="1"/>
      <c r="AF78" s="1"/>
    </row>
    <row r="79" spans="1:32" ht="30" x14ac:dyDescent="0.4">
      <c r="A79" s="1"/>
      <c r="B79" s="1"/>
      <c r="C79" s="1"/>
      <c r="D79" s="1"/>
      <c r="E79" s="1"/>
      <c r="F79" s="1"/>
      <c r="G79" s="1"/>
      <c r="H79" s="1"/>
      <c r="I79" s="3"/>
      <c r="J79" s="1"/>
      <c r="K79" s="1"/>
      <c r="L79" s="4"/>
      <c r="M79" s="1"/>
      <c r="N79" s="1"/>
      <c r="O79" s="5"/>
      <c r="P79" s="6"/>
      <c r="Q79" s="5"/>
      <c r="R79" s="5"/>
      <c r="S79" s="5"/>
      <c r="T79" s="7"/>
      <c r="U79" s="1"/>
      <c r="V79" s="1"/>
      <c r="W79" s="1"/>
      <c r="X79"/>
      <c r="Y79"/>
    </row>
  </sheetData>
  <sheetProtection selectLockedCells="1"/>
  <mergeCells count="38">
    <mergeCell ref="K77:L77"/>
    <mergeCell ref="Q45:Q46"/>
    <mergeCell ref="R45:R46"/>
    <mergeCell ref="S45:S46"/>
    <mergeCell ref="H49:H54"/>
    <mergeCell ref="I70:K70"/>
    <mergeCell ref="K71:L71"/>
    <mergeCell ref="K72:L72"/>
    <mergeCell ref="K73:L73"/>
    <mergeCell ref="K74:L74"/>
    <mergeCell ref="K75:L75"/>
    <mergeCell ref="K76:L76"/>
    <mergeCell ref="K38:L38"/>
    <mergeCell ref="K39:L39"/>
    <mergeCell ref="K40:L40"/>
    <mergeCell ref="I44:J45"/>
    <mergeCell ref="K44:L45"/>
    <mergeCell ref="U44:U46"/>
    <mergeCell ref="M45:M46"/>
    <mergeCell ref="N45:N46"/>
    <mergeCell ref="O45:O46"/>
    <mergeCell ref="P45:P46"/>
    <mergeCell ref="H12:H17"/>
    <mergeCell ref="I33:K33"/>
    <mergeCell ref="K34:L34"/>
    <mergeCell ref="K35:L35"/>
    <mergeCell ref="K36:L36"/>
    <mergeCell ref="K37:L37"/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</mergeCells>
  <conditionalFormatting sqref="M8:M9">
    <cfRule type="cellIs" dxfId="3" priority="7" stopIfTrue="1" operator="equal">
      <formula>"feries"</formula>
    </cfRule>
  </conditionalFormatting>
  <conditionalFormatting sqref="M45:M46">
    <cfRule type="cellIs" dxfId="2" priority="6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4102:S64102 GH64258:GN64258 QD64258:QJ64258 ZZ64258:AAF64258 AJV64258:AKB64258 ATR64258:ATX64258 BDN64258:BDT64258 BNJ64258:BNP64258 BXF64258:BXL64258 CHB64258:CHH64258 CQX64258:CRD64258 DAT64258:DAZ64258 DKP64258:DKV64258 DUL64258:DUR64258 EEH64258:EEN64258 EOD64258:EOJ64258 EXZ64258:EYF64258 FHV64258:FIB64258 FRR64258:FRX64258 GBN64258:GBT64258 GLJ64258:GLP64258 GVF64258:GVL64258 HFB64258:HFH64258 HOX64258:HPD64258 HYT64258:HYZ64258 IIP64258:IIV64258 ISL64258:ISR64258 JCH64258:JCN64258 JMD64258:JMJ64258 JVZ64258:JWF64258 KFV64258:KGB64258 KPR64258:KPX64258 KZN64258:KZT64258 LJJ64258:LJP64258 LTF64258:LTL64258 MDB64258:MDH64258 MMX64258:MND64258 MWT64258:MWZ64258 NGP64258:NGV64258 NQL64258:NQR64258 OAH64258:OAN64258 OKD64258:OKJ64258 OTZ64258:OUF64258 PDV64258:PEB64258 PNR64258:PNX64258 PXN64258:PXT64258 QHJ64258:QHP64258 QRF64258:QRL64258 RBB64258:RBH64258 RKX64258:RLD64258 RUT64258:RUZ64258 SEP64258:SEV64258 SOL64258:SOR64258 SYH64258:SYN64258 TID64258:TIJ64258 TRZ64258:TSF64258 UBV64258:UCB64258 ULR64258:ULX64258 M129638:S129638 GH129794:GN129794 QD129794:QJ129794 ZZ129794:AAF129794 AJV129794:AKB129794 ATR129794:ATX129794 BDN129794:BDT129794 BNJ129794:BNP129794 BXF129794:BXL129794 CHB129794:CHH129794 CQX129794:CRD129794 DAT129794:DAZ129794 DKP129794:DKV129794 DUL129794:DUR129794 EEH129794:EEN129794 EOD129794:EOJ129794 EXZ129794:EYF129794 FHV129794:FIB129794 FRR129794:FRX129794 GBN129794:GBT129794 GLJ129794:GLP129794 GVF129794:GVL129794 HFB129794:HFH129794 HOX129794:HPD129794 HYT129794:HYZ129794 IIP129794:IIV129794 ISL129794:ISR129794 JCH129794:JCN129794 JMD129794:JMJ129794 JVZ129794:JWF129794 KFV129794:KGB129794 KPR129794:KPX129794 KZN129794:KZT129794 LJJ129794:LJP129794 LTF129794:LTL129794 MDB129794:MDH129794 MMX129794:MND129794 MWT129794:MWZ129794 NGP129794:NGV129794 NQL129794:NQR129794 OAH129794:OAN129794 OKD129794:OKJ129794 OTZ129794:OUF129794 PDV129794:PEB129794 PNR129794:PNX129794 PXN129794:PXT129794 QHJ129794:QHP129794 QRF129794:QRL129794 RBB129794:RBH129794 RKX129794:RLD129794 RUT129794:RUZ129794 SEP129794:SEV129794 SOL129794:SOR129794 SYH129794:SYN129794 TID129794:TIJ129794 TRZ129794:TSF129794 UBV129794:UCB129794 ULR129794:ULX129794 M195174:S195174 GH195330:GN195330 QD195330:QJ195330 ZZ195330:AAF195330 AJV195330:AKB195330 ATR195330:ATX195330 BDN195330:BDT195330 BNJ195330:BNP195330 BXF195330:BXL195330 CHB195330:CHH195330 CQX195330:CRD195330 DAT195330:DAZ195330 DKP195330:DKV195330 DUL195330:DUR195330 EEH195330:EEN195330 EOD195330:EOJ195330 EXZ195330:EYF195330 FHV195330:FIB195330 FRR195330:FRX195330 GBN195330:GBT195330 GLJ195330:GLP195330 GVF195330:GVL195330 HFB195330:HFH195330 HOX195330:HPD195330 HYT195330:HYZ195330 IIP195330:IIV195330 ISL195330:ISR195330 JCH195330:JCN195330 JMD195330:JMJ195330 JVZ195330:JWF195330 KFV195330:KGB195330 KPR195330:KPX195330 KZN195330:KZT195330 LJJ195330:LJP195330 LTF195330:LTL195330 MDB195330:MDH195330 MMX195330:MND195330 MWT195330:MWZ195330 NGP195330:NGV195330 NQL195330:NQR195330 OAH195330:OAN195330 OKD195330:OKJ195330 OTZ195330:OUF195330 PDV195330:PEB195330 PNR195330:PNX195330 PXN195330:PXT195330 QHJ195330:QHP195330 QRF195330:QRL195330 RBB195330:RBH195330 RKX195330:RLD195330 RUT195330:RUZ195330 SEP195330:SEV195330 SOL195330:SOR195330 SYH195330:SYN195330 TID195330:TIJ195330 TRZ195330:TSF195330 UBV195330:UCB195330 ULR195330:ULX195330 M260710:S260710 GH260866:GN260866 QD260866:QJ260866 ZZ260866:AAF260866 AJV260866:AKB260866 ATR260866:ATX260866 BDN260866:BDT260866 BNJ260866:BNP260866 BXF260866:BXL260866 CHB260866:CHH260866 CQX260866:CRD260866 DAT260866:DAZ260866 DKP260866:DKV260866 DUL260866:DUR260866 EEH260866:EEN260866 EOD260866:EOJ260866 EXZ260866:EYF260866 FHV260866:FIB260866 FRR260866:FRX260866 GBN260866:GBT260866 GLJ260866:GLP260866 GVF260866:GVL260866 HFB260866:HFH260866 HOX260866:HPD260866 HYT260866:HYZ260866 IIP260866:IIV260866 ISL260866:ISR260866 JCH260866:JCN260866 JMD260866:JMJ260866 JVZ260866:JWF260866 KFV260866:KGB260866 KPR260866:KPX260866 KZN260866:KZT260866 LJJ260866:LJP260866 LTF260866:LTL260866 MDB260866:MDH260866 MMX260866:MND260866 MWT260866:MWZ260866 NGP260866:NGV260866 NQL260866:NQR260866 OAH260866:OAN260866 OKD260866:OKJ260866 OTZ260866:OUF260866 PDV260866:PEB260866 PNR260866:PNX260866 PXN260866:PXT260866 QHJ260866:QHP260866 QRF260866:QRL260866 RBB260866:RBH260866 RKX260866:RLD260866 RUT260866:RUZ260866 SEP260866:SEV260866 SOL260866:SOR260866 SYH260866:SYN260866 TID260866:TIJ260866 TRZ260866:TSF260866 UBV260866:UCB260866 ULR260866:ULX260866 M326246:S326246 GH326402:GN326402 QD326402:QJ326402 ZZ326402:AAF326402 AJV326402:AKB326402 ATR326402:ATX326402 BDN326402:BDT326402 BNJ326402:BNP326402 BXF326402:BXL326402 CHB326402:CHH326402 CQX326402:CRD326402 DAT326402:DAZ326402 DKP326402:DKV326402 DUL326402:DUR326402 EEH326402:EEN326402 EOD326402:EOJ326402 EXZ326402:EYF326402 FHV326402:FIB326402 FRR326402:FRX326402 GBN326402:GBT326402 GLJ326402:GLP326402 GVF326402:GVL326402 HFB326402:HFH326402 HOX326402:HPD326402 HYT326402:HYZ326402 IIP326402:IIV326402 ISL326402:ISR326402 JCH326402:JCN326402 JMD326402:JMJ326402 JVZ326402:JWF326402 KFV326402:KGB326402 KPR326402:KPX326402 KZN326402:KZT326402 LJJ326402:LJP326402 LTF326402:LTL326402 MDB326402:MDH326402 MMX326402:MND326402 MWT326402:MWZ326402 NGP326402:NGV326402 NQL326402:NQR326402 OAH326402:OAN326402 OKD326402:OKJ326402 OTZ326402:OUF326402 PDV326402:PEB326402 PNR326402:PNX326402 PXN326402:PXT326402 QHJ326402:QHP326402 QRF326402:QRL326402 RBB326402:RBH326402 RKX326402:RLD326402 RUT326402:RUZ326402 SEP326402:SEV326402 SOL326402:SOR326402 SYH326402:SYN326402 TID326402:TIJ326402 TRZ326402:TSF326402 UBV326402:UCB326402 ULR326402:ULX326402 M391782:S391782 GH391938:GN391938 QD391938:QJ391938 ZZ391938:AAF391938 AJV391938:AKB391938 ATR391938:ATX391938 BDN391938:BDT391938 BNJ391938:BNP391938 BXF391938:BXL391938 CHB391938:CHH391938 CQX391938:CRD391938 DAT391938:DAZ391938 DKP391938:DKV391938 DUL391938:DUR391938 EEH391938:EEN391938 EOD391938:EOJ391938 EXZ391938:EYF391938 FHV391938:FIB391938 FRR391938:FRX391938 GBN391938:GBT391938 GLJ391938:GLP391938 GVF391938:GVL391938 HFB391938:HFH391938 HOX391938:HPD391938 HYT391938:HYZ391938 IIP391938:IIV391938 ISL391938:ISR391938 JCH391938:JCN391938 JMD391938:JMJ391938 JVZ391938:JWF391938 KFV391938:KGB391938 KPR391938:KPX391938 KZN391938:KZT391938 LJJ391938:LJP391938 LTF391938:LTL391938 MDB391938:MDH391938 MMX391938:MND391938 MWT391938:MWZ391938 NGP391938:NGV391938 NQL391938:NQR391938 OAH391938:OAN391938 OKD391938:OKJ391938 OTZ391938:OUF391938 PDV391938:PEB391938 PNR391938:PNX391938 PXN391938:PXT391938 QHJ391938:QHP391938 QRF391938:QRL391938 RBB391938:RBH391938 RKX391938:RLD391938 RUT391938:RUZ391938 SEP391938:SEV391938 SOL391938:SOR391938 SYH391938:SYN391938 TID391938:TIJ391938 TRZ391938:TSF391938 UBV391938:UCB391938 ULR391938:ULX391938 M457318:S457318 GH457474:GN457474 QD457474:QJ457474 ZZ457474:AAF457474 AJV457474:AKB457474 ATR457474:ATX457474 BDN457474:BDT457474 BNJ457474:BNP457474 BXF457474:BXL457474 CHB457474:CHH457474 CQX457474:CRD457474 DAT457474:DAZ457474 DKP457474:DKV457474 DUL457474:DUR457474 EEH457474:EEN457474 EOD457474:EOJ457474 EXZ457474:EYF457474 FHV457474:FIB457474 FRR457474:FRX457474 GBN457474:GBT457474 GLJ457474:GLP457474 GVF457474:GVL457474 HFB457474:HFH457474 HOX457474:HPD457474 HYT457474:HYZ457474 IIP457474:IIV457474 ISL457474:ISR457474 JCH457474:JCN457474 JMD457474:JMJ457474 JVZ457474:JWF457474 KFV457474:KGB457474 KPR457474:KPX457474 KZN457474:KZT457474 LJJ457474:LJP457474 LTF457474:LTL457474 MDB457474:MDH457474 MMX457474:MND457474 MWT457474:MWZ457474 NGP457474:NGV457474 NQL457474:NQR457474 OAH457474:OAN457474 OKD457474:OKJ457474 OTZ457474:OUF457474 PDV457474:PEB457474 PNR457474:PNX457474 PXN457474:PXT457474 QHJ457474:QHP457474 QRF457474:QRL457474 RBB457474:RBH457474 RKX457474:RLD457474 RUT457474:RUZ457474 SEP457474:SEV457474 SOL457474:SOR457474 SYH457474:SYN457474 TID457474:TIJ457474 TRZ457474:TSF457474 UBV457474:UCB457474 ULR457474:ULX457474 M522854:S522854 GH523010:GN523010 QD523010:QJ523010 ZZ523010:AAF523010 AJV523010:AKB523010 ATR523010:ATX523010 BDN523010:BDT523010 BNJ523010:BNP523010 BXF523010:BXL523010 CHB523010:CHH523010 CQX523010:CRD523010 DAT523010:DAZ523010 DKP523010:DKV523010 DUL523010:DUR523010 EEH523010:EEN523010 EOD523010:EOJ523010 EXZ523010:EYF523010 FHV523010:FIB523010 FRR523010:FRX523010 GBN523010:GBT523010 GLJ523010:GLP523010 GVF523010:GVL523010 HFB523010:HFH523010 HOX523010:HPD523010 HYT523010:HYZ523010 IIP523010:IIV523010 ISL523010:ISR523010 JCH523010:JCN523010 JMD523010:JMJ523010 JVZ523010:JWF523010 KFV523010:KGB523010 KPR523010:KPX523010 KZN523010:KZT523010 LJJ523010:LJP523010 LTF523010:LTL523010 MDB523010:MDH523010 MMX523010:MND523010 MWT523010:MWZ523010 NGP523010:NGV523010 NQL523010:NQR523010 OAH523010:OAN523010 OKD523010:OKJ523010 OTZ523010:OUF523010 PDV523010:PEB523010 PNR523010:PNX523010 PXN523010:PXT523010 QHJ523010:QHP523010 QRF523010:QRL523010 RBB523010:RBH523010 RKX523010:RLD523010 RUT523010:RUZ523010 SEP523010:SEV523010 SOL523010:SOR523010 SYH523010:SYN523010 TID523010:TIJ523010 TRZ523010:TSF523010 UBV523010:UCB523010 ULR523010:ULX523010 M588390:S588390 GH588546:GN588546 QD588546:QJ588546 ZZ588546:AAF588546 AJV588546:AKB588546 ATR588546:ATX588546 BDN588546:BDT588546 BNJ588546:BNP588546 BXF588546:BXL588546 CHB588546:CHH588546 CQX588546:CRD588546 DAT588546:DAZ588546 DKP588546:DKV588546 DUL588546:DUR588546 EEH588546:EEN588546 EOD588546:EOJ588546 EXZ588546:EYF588546 FHV588546:FIB588546 FRR588546:FRX588546 GBN588546:GBT588546 GLJ588546:GLP588546 GVF588546:GVL588546 HFB588546:HFH588546 HOX588546:HPD588546 HYT588546:HYZ588546 IIP588546:IIV588546 ISL588546:ISR588546 JCH588546:JCN588546 JMD588546:JMJ588546 JVZ588546:JWF588546 KFV588546:KGB588546 KPR588546:KPX588546 KZN588546:KZT588546 LJJ588546:LJP588546 LTF588546:LTL588546 MDB588546:MDH588546 MMX588546:MND588546 MWT588546:MWZ588546 NGP588546:NGV588546 NQL588546:NQR588546 OAH588546:OAN588546 OKD588546:OKJ588546 OTZ588546:OUF588546 PDV588546:PEB588546 PNR588546:PNX588546 PXN588546:PXT588546 QHJ588546:QHP588546 QRF588546:QRL588546 RBB588546:RBH588546 RKX588546:RLD588546 RUT588546:RUZ588546 SEP588546:SEV588546 SOL588546:SOR588546 SYH588546:SYN588546 TID588546:TIJ588546 TRZ588546:TSF588546 UBV588546:UCB588546 ULR588546:ULX588546 M653926:S653926 GH654082:GN654082 QD654082:QJ654082 ZZ654082:AAF654082 AJV654082:AKB654082 ATR654082:ATX654082 BDN654082:BDT654082 BNJ654082:BNP654082 BXF654082:BXL654082 CHB654082:CHH654082 CQX654082:CRD654082 DAT654082:DAZ654082 DKP654082:DKV654082 DUL654082:DUR654082 EEH654082:EEN654082 EOD654082:EOJ654082 EXZ654082:EYF654082 FHV654082:FIB654082 FRR654082:FRX654082 GBN654082:GBT654082 GLJ654082:GLP654082 GVF654082:GVL654082 HFB654082:HFH654082 HOX654082:HPD654082 HYT654082:HYZ654082 IIP654082:IIV654082 ISL654082:ISR654082 JCH654082:JCN654082 JMD654082:JMJ654082 JVZ654082:JWF654082 KFV654082:KGB654082 KPR654082:KPX654082 KZN654082:KZT654082 LJJ654082:LJP654082 LTF654082:LTL654082 MDB654082:MDH654082 MMX654082:MND654082 MWT654082:MWZ654082 NGP654082:NGV654082 NQL654082:NQR654082 OAH654082:OAN654082 OKD654082:OKJ654082 OTZ654082:OUF654082 PDV654082:PEB654082 PNR654082:PNX654082 PXN654082:PXT654082 QHJ654082:QHP654082 QRF654082:QRL654082 RBB654082:RBH654082 RKX654082:RLD654082 RUT654082:RUZ654082 SEP654082:SEV654082 SOL654082:SOR654082 SYH654082:SYN654082 TID654082:TIJ654082 TRZ654082:TSF654082 UBV654082:UCB654082 ULR654082:ULX654082 M719462:S719462 GH719618:GN719618 QD719618:QJ719618 ZZ719618:AAF719618 AJV719618:AKB719618 ATR719618:ATX719618 BDN719618:BDT719618 BNJ719618:BNP719618 BXF719618:BXL719618 CHB719618:CHH719618 CQX719618:CRD719618 DAT719618:DAZ719618 DKP719618:DKV719618 DUL719618:DUR719618 EEH719618:EEN719618 EOD719618:EOJ719618 EXZ719618:EYF719618 FHV719618:FIB719618 FRR719618:FRX719618 GBN719618:GBT719618 GLJ719618:GLP719618 GVF719618:GVL719618 HFB719618:HFH719618 HOX719618:HPD719618 HYT719618:HYZ719618 IIP719618:IIV719618 ISL719618:ISR719618 JCH719618:JCN719618 JMD719618:JMJ719618 JVZ719618:JWF719618 KFV719618:KGB719618 KPR719618:KPX719618 KZN719618:KZT719618 LJJ719618:LJP719618 LTF719618:LTL719618 MDB719618:MDH719618 MMX719618:MND719618 MWT719618:MWZ719618 NGP719618:NGV719618 NQL719618:NQR719618 OAH719618:OAN719618 OKD719618:OKJ719618 OTZ719618:OUF719618 PDV719618:PEB719618 PNR719618:PNX719618 PXN719618:PXT719618 QHJ719618:QHP719618 QRF719618:QRL719618 RBB719618:RBH719618 RKX719618:RLD719618 RUT719618:RUZ719618 SEP719618:SEV719618 SOL719618:SOR719618 SYH719618:SYN719618 TID719618:TIJ719618 TRZ719618:TSF719618 UBV719618:UCB719618 ULR719618:ULX719618 M784998:S784998 GH785154:GN785154 QD785154:QJ785154 ZZ785154:AAF785154 AJV785154:AKB785154 ATR785154:ATX785154 BDN785154:BDT785154 BNJ785154:BNP785154 BXF785154:BXL785154 CHB785154:CHH785154 CQX785154:CRD785154 DAT785154:DAZ785154 DKP785154:DKV785154 DUL785154:DUR785154 EEH785154:EEN785154 EOD785154:EOJ785154 EXZ785154:EYF785154 FHV785154:FIB785154 FRR785154:FRX785154 GBN785154:GBT785154 GLJ785154:GLP785154 GVF785154:GVL785154 HFB785154:HFH785154 HOX785154:HPD785154 HYT785154:HYZ785154 IIP785154:IIV785154 ISL785154:ISR785154 JCH785154:JCN785154 JMD785154:JMJ785154 JVZ785154:JWF785154 KFV785154:KGB785154 KPR785154:KPX785154 KZN785154:KZT785154 LJJ785154:LJP785154 LTF785154:LTL785154 MDB785154:MDH785154 MMX785154:MND785154 MWT785154:MWZ785154 NGP785154:NGV785154 NQL785154:NQR785154 OAH785154:OAN785154 OKD785154:OKJ785154 OTZ785154:OUF785154 PDV785154:PEB785154 PNR785154:PNX785154 PXN785154:PXT785154 QHJ785154:QHP785154 QRF785154:QRL785154 RBB785154:RBH785154 RKX785154:RLD785154 RUT785154:RUZ785154 SEP785154:SEV785154 SOL785154:SOR785154 SYH785154:SYN785154 TID785154:TIJ785154 TRZ785154:TSF785154 UBV785154:UCB785154 ULR785154:ULX785154 M850534:S850534 GH850690:GN850690 QD850690:QJ850690 ZZ850690:AAF850690 AJV850690:AKB850690 ATR850690:ATX850690 BDN850690:BDT850690 BNJ850690:BNP850690 BXF850690:BXL850690 CHB850690:CHH850690 CQX850690:CRD850690 DAT850690:DAZ850690 DKP850690:DKV850690 DUL850690:DUR850690 EEH850690:EEN850690 EOD850690:EOJ850690 EXZ850690:EYF850690 FHV850690:FIB850690 FRR850690:FRX850690 GBN850690:GBT850690 GLJ850690:GLP850690 GVF850690:GVL850690 HFB850690:HFH850690 HOX850690:HPD850690 HYT850690:HYZ850690 IIP850690:IIV850690 ISL850690:ISR850690 JCH850690:JCN850690 JMD850690:JMJ850690 JVZ850690:JWF850690 KFV850690:KGB850690 KPR850690:KPX850690 KZN850690:KZT850690 LJJ850690:LJP850690 LTF850690:LTL850690 MDB850690:MDH850690 MMX850690:MND850690 MWT850690:MWZ850690 NGP850690:NGV850690 NQL850690:NQR850690 OAH850690:OAN850690 OKD850690:OKJ850690 OTZ850690:OUF850690 PDV850690:PEB850690 PNR850690:PNX850690 PXN850690:PXT850690 QHJ850690:QHP850690 QRF850690:QRL850690 RBB850690:RBH850690 RKX850690:RLD850690 RUT850690:RUZ850690 SEP850690:SEV850690 SOL850690:SOR850690 SYH850690:SYN850690 TID850690:TIJ850690 TRZ850690:TSF850690 UBV850690:UCB850690 ULR850690:ULX850690 M916070:S916070 GH916226:GN916226 QD916226:QJ916226 ZZ916226:AAF916226 AJV916226:AKB916226 ATR916226:ATX916226 BDN916226:BDT916226 BNJ916226:BNP916226 BXF916226:BXL916226 CHB916226:CHH916226 CQX916226:CRD916226 DAT916226:DAZ916226 DKP916226:DKV916226 DUL916226:DUR916226 EEH916226:EEN916226 EOD916226:EOJ916226 EXZ916226:EYF916226 FHV916226:FIB916226 FRR916226:FRX916226 GBN916226:GBT916226 GLJ916226:GLP916226 GVF916226:GVL916226 HFB916226:HFH916226 HOX916226:HPD916226 HYT916226:HYZ916226 IIP916226:IIV916226 ISL916226:ISR916226 JCH916226:JCN916226 JMD916226:JMJ916226 JVZ916226:JWF916226 KFV916226:KGB916226 KPR916226:KPX916226 KZN916226:KZT916226 LJJ916226:LJP916226 LTF916226:LTL916226 MDB916226:MDH916226 MMX916226:MND916226 MWT916226:MWZ916226 NGP916226:NGV916226 NQL916226:NQR916226 OAH916226:OAN916226 OKD916226:OKJ916226 OTZ916226:OUF916226 PDV916226:PEB916226 PNR916226:PNX916226 PXN916226:PXT916226 QHJ916226:QHP916226 QRF916226:QRL916226 RBB916226:RBH916226 RKX916226:RLD916226 RUT916226:RUZ916226 SEP916226:SEV916226 SOL916226:SOR916226 SYH916226:SYN916226 TID916226:TIJ916226 TRZ916226:TSF916226 UBV916226:UCB916226 ULR916226:ULX916226 M981606:S981606 GH981762:GN981762 QD981762:QJ981762 ZZ981762:AAF981762 AJV981762:AKB981762 ATR981762:ATX981762 BDN981762:BDT981762 BNJ981762:BNP981762 BXF981762:BXL981762 CHB981762:CHH981762 CQX981762:CRD981762 DAT981762:DAZ981762 DKP981762:DKV981762 DUL981762:DUR981762 EEH981762:EEN981762 EOD981762:EOJ981762 EXZ981762:EYF981762 FHV981762:FIB981762 FRR981762:FRX981762 GBN981762:GBT981762 GLJ981762:GLP981762 GVF981762:GVL981762 HFB981762:HFH981762 HOX981762:HPD981762 HYT981762:HYZ981762 IIP981762:IIV981762 ISL981762:ISR981762 JCH981762:JCN981762 JMD981762:JMJ981762 JVZ981762:JWF981762 KFV981762:KGB981762 KPR981762:KPX981762 KZN981762:KZT981762 LJJ981762:LJP981762 LTF981762:LTL981762 MDB981762:MDH981762 MMX981762:MND981762 MWT981762:MWZ981762 NGP981762:NGV981762 NQL981762:NQR981762 OAH981762:OAN981762 OKD981762:OKJ981762 OTZ981762:OUF981762 PDV981762:PEB981762 PNR981762:PNX981762 PXN981762:PXT981762 QHJ981762:QHP981762 QRF981762:QRL981762 RBB981762:RBH981762 RKX981762:RLD981762 RUT981762:RUZ981762 SEP981762:SEV981762 SOL981762:SOR981762 SYH981762:SYN981762 TID981762:TIJ981762 TRZ981762:TSF981762 UBV981762:UCB981762 ULR981762:ULX981762 M67:S67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79"/>
  <sheetViews>
    <sheetView showZeros="0" topLeftCell="G1" zoomScale="90" zoomScaleNormal="9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0.7109375" style="56" hidden="1" customWidth="1"/>
    <col min="2" max="4" width="7" style="56" hidden="1" customWidth="1"/>
    <col min="5" max="6" width="8.85546875" style="56" hidden="1" customWidth="1"/>
    <col min="7" max="7" width="10.42578125" style="56" customWidth="1"/>
    <col min="8" max="8" width="6.42578125" style="56" customWidth="1"/>
    <col min="9" max="9" width="10.140625" style="55" customWidth="1"/>
    <col min="10" max="10" width="14.140625" style="56" customWidth="1"/>
    <col min="11" max="11" width="12.140625" style="56" customWidth="1"/>
    <col min="12" max="12" width="10.85546875" style="56" customWidth="1"/>
    <col min="13" max="19" width="13" style="56" customWidth="1"/>
    <col min="20" max="20" width="7.7109375" style="57" hidden="1" customWidth="1"/>
    <col min="21" max="21" width="11.5703125" style="56" bestFit="1" customWidth="1"/>
    <col min="22" max="23" width="2" style="56" customWidth="1"/>
    <col min="24" max="25" width="6.85546875" style="56" customWidth="1"/>
    <col min="26" max="28" width="12.140625" style="2" customWidth="1"/>
    <col min="29" max="29" width="12.140625" style="65" customWidth="1"/>
    <col min="30" max="31" width="4.42578125" customWidth="1"/>
    <col min="32" max="32" width="4.42578125" style="74" customWidth="1"/>
    <col min="33" max="177" width="11.42578125" style="56"/>
    <col min="178" max="178" width="0.7109375" style="56" customWidth="1"/>
    <col min="179" max="181" width="8.85546875" style="56" customWidth="1"/>
    <col min="182" max="182" width="0" style="56" hidden="1" customWidth="1"/>
    <col min="183" max="183" width="8.85546875" style="56" customWidth="1"/>
    <col min="184" max="184" width="1.140625" style="56" customWidth="1"/>
    <col min="185" max="185" width="6.28515625" style="56" customWidth="1"/>
    <col min="186" max="186" width="10.140625" style="56" customWidth="1"/>
    <col min="187" max="187" width="14.140625" style="56" customWidth="1"/>
    <col min="188" max="188" width="14.85546875" style="56" customWidth="1"/>
    <col min="189" max="189" width="9" style="56" customWidth="1"/>
    <col min="190" max="196" width="13" style="56" customWidth="1"/>
    <col min="197" max="197" width="0" style="56" hidden="1" customWidth="1"/>
    <col min="198" max="198" width="9.7109375" style="56" customWidth="1"/>
    <col min="199" max="199" width="2" style="56" customWidth="1"/>
    <col min="200" max="200" width="16" style="56" customWidth="1"/>
    <col min="201" max="201" width="21.7109375" style="56" customWidth="1"/>
    <col min="202" max="202" width="21.5703125" style="56" customWidth="1"/>
    <col min="203" max="203" width="0.5703125" style="56" customWidth="1"/>
    <col min="204" max="204" width="10.85546875" style="56" customWidth="1"/>
    <col min="205" max="205" width="6.140625" style="56" customWidth="1"/>
    <col min="206" max="206" width="13.42578125" style="56" customWidth="1"/>
    <col min="207" max="207" width="7.85546875" style="56" customWidth="1"/>
    <col min="208" max="208" width="8.7109375" style="56" customWidth="1"/>
    <col min="209" max="209" width="7" style="56" customWidth="1"/>
    <col min="210" max="210" width="11.42578125" style="56"/>
    <col min="211" max="211" width="15" style="56" customWidth="1"/>
    <col min="212" max="212" width="8.7109375" style="56" customWidth="1"/>
    <col min="213" max="433" width="11.42578125" style="56"/>
    <col min="434" max="434" width="0.7109375" style="56" customWidth="1"/>
    <col min="435" max="437" width="8.85546875" style="56" customWidth="1"/>
    <col min="438" max="438" width="0" style="56" hidden="1" customWidth="1"/>
    <col min="439" max="439" width="8.85546875" style="56" customWidth="1"/>
    <col min="440" max="440" width="1.140625" style="56" customWidth="1"/>
    <col min="441" max="441" width="6.28515625" style="56" customWidth="1"/>
    <col min="442" max="442" width="10.140625" style="56" customWidth="1"/>
    <col min="443" max="443" width="14.140625" style="56" customWidth="1"/>
    <col min="444" max="444" width="14.85546875" style="56" customWidth="1"/>
    <col min="445" max="445" width="9" style="56" customWidth="1"/>
    <col min="446" max="452" width="13" style="56" customWidth="1"/>
    <col min="453" max="453" width="0" style="56" hidden="1" customWidth="1"/>
    <col min="454" max="454" width="9.7109375" style="56" customWidth="1"/>
    <col min="455" max="455" width="2" style="56" customWidth="1"/>
    <col min="456" max="456" width="16" style="56" customWidth="1"/>
    <col min="457" max="457" width="21.7109375" style="56" customWidth="1"/>
    <col min="458" max="458" width="21.5703125" style="56" customWidth="1"/>
    <col min="459" max="459" width="0.5703125" style="56" customWidth="1"/>
    <col min="460" max="460" width="10.85546875" style="56" customWidth="1"/>
    <col min="461" max="461" width="6.140625" style="56" customWidth="1"/>
    <col min="462" max="462" width="13.42578125" style="56" customWidth="1"/>
    <col min="463" max="463" width="7.85546875" style="56" customWidth="1"/>
    <col min="464" max="464" width="8.7109375" style="56" customWidth="1"/>
    <col min="465" max="465" width="7" style="56" customWidth="1"/>
    <col min="466" max="466" width="11.42578125" style="56"/>
    <col min="467" max="467" width="15" style="56" customWidth="1"/>
    <col min="468" max="468" width="8.7109375" style="56" customWidth="1"/>
    <col min="469" max="689" width="11.42578125" style="56"/>
    <col min="690" max="690" width="0.7109375" style="56" customWidth="1"/>
    <col min="691" max="693" width="8.85546875" style="56" customWidth="1"/>
    <col min="694" max="694" width="0" style="56" hidden="1" customWidth="1"/>
    <col min="695" max="695" width="8.85546875" style="56" customWidth="1"/>
    <col min="696" max="696" width="1.140625" style="56" customWidth="1"/>
    <col min="697" max="697" width="6.28515625" style="56" customWidth="1"/>
    <col min="698" max="698" width="10.140625" style="56" customWidth="1"/>
    <col min="699" max="699" width="14.140625" style="56" customWidth="1"/>
    <col min="700" max="700" width="14.85546875" style="56" customWidth="1"/>
    <col min="701" max="701" width="9" style="56" customWidth="1"/>
    <col min="702" max="708" width="13" style="56" customWidth="1"/>
    <col min="709" max="709" width="0" style="56" hidden="1" customWidth="1"/>
    <col min="710" max="710" width="9.7109375" style="56" customWidth="1"/>
    <col min="711" max="711" width="2" style="56" customWidth="1"/>
    <col min="712" max="712" width="16" style="56" customWidth="1"/>
    <col min="713" max="713" width="21.7109375" style="56" customWidth="1"/>
    <col min="714" max="714" width="21.5703125" style="56" customWidth="1"/>
    <col min="715" max="715" width="0.5703125" style="56" customWidth="1"/>
    <col min="716" max="716" width="10.85546875" style="56" customWidth="1"/>
    <col min="717" max="717" width="6.140625" style="56" customWidth="1"/>
    <col min="718" max="718" width="13.42578125" style="56" customWidth="1"/>
    <col min="719" max="719" width="7.85546875" style="56" customWidth="1"/>
    <col min="720" max="720" width="8.7109375" style="56" customWidth="1"/>
    <col min="721" max="721" width="7" style="56" customWidth="1"/>
    <col min="722" max="722" width="11.42578125" style="56"/>
    <col min="723" max="723" width="15" style="56" customWidth="1"/>
    <col min="724" max="724" width="8.7109375" style="56" customWidth="1"/>
    <col min="725" max="945" width="11.42578125" style="56"/>
    <col min="946" max="946" width="0.7109375" style="56" customWidth="1"/>
    <col min="947" max="949" width="8.85546875" style="56" customWidth="1"/>
    <col min="950" max="950" width="0" style="56" hidden="1" customWidth="1"/>
    <col min="951" max="951" width="8.85546875" style="56" customWidth="1"/>
    <col min="952" max="952" width="1.140625" style="56" customWidth="1"/>
    <col min="953" max="953" width="6.28515625" style="56" customWidth="1"/>
    <col min="954" max="954" width="10.140625" style="56" customWidth="1"/>
    <col min="955" max="955" width="14.140625" style="56" customWidth="1"/>
    <col min="956" max="956" width="14.85546875" style="56" customWidth="1"/>
    <col min="957" max="957" width="9" style="56" customWidth="1"/>
    <col min="958" max="964" width="13" style="56" customWidth="1"/>
    <col min="965" max="965" width="0" style="56" hidden="1" customWidth="1"/>
    <col min="966" max="966" width="9.7109375" style="56" customWidth="1"/>
    <col min="967" max="967" width="2" style="56" customWidth="1"/>
    <col min="968" max="968" width="16" style="56" customWidth="1"/>
    <col min="969" max="969" width="21.7109375" style="56" customWidth="1"/>
    <col min="970" max="970" width="21.5703125" style="56" customWidth="1"/>
    <col min="971" max="971" width="0.5703125" style="56" customWidth="1"/>
    <col min="972" max="972" width="10.85546875" style="56" customWidth="1"/>
    <col min="973" max="973" width="6.140625" style="56" customWidth="1"/>
    <col min="974" max="974" width="13.42578125" style="56" customWidth="1"/>
    <col min="975" max="975" width="7.85546875" style="56" customWidth="1"/>
    <col min="976" max="976" width="8.7109375" style="56" customWidth="1"/>
    <col min="977" max="977" width="7" style="56" customWidth="1"/>
    <col min="978" max="978" width="11.42578125" style="56"/>
    <col min="979" max="979" width="15" style="56" customWidth="1"/>
    <col min="980" max="980" width="8.7109375" style="56" customWidth="1"/>
    <col min="981" max="1201" width="11.42578125" style="56"/>
    <col min="1202" max="1202" width="0.7109375" style="56" customWidth="1"/>
    <col min="1203" max="1205" width="8.85546875" style="56" customWidth="1"/>
    <col min="1206" max="1206" width="0" style="56" hidden="1" customWidth="1"/>
    <col min="1207" max="1207" width="8.85546875" style="56" customWidth="1"/>
    <col min="1208" max="1208" width="1.140625" style="56" customWidth="1"/>
    <col min="1209" max="1209" width="6.28515625" style="56" customWidth="1"/>
    <col min="1210" max="1210" width="10.140625" style="56" customWidth="1"/>
    <col min="1211" max="1211" width="14.140625" style="56" customWidth="1"/>
    <col min="1212" max="1212" width="14.85546875" style="56" customWidth="1"/>
    <col min="1213" max="1213" width="9" style="56" customWidth="1"/>
    <col min="1214" max="1220" width="13" style="56" customWidth="1"/>
    <col min="1221" max="1221" width="0" style="56" hidden="1" customWidth="1"/>
    <col min="1222" max="1222" width="9.7109375" style="56" customWidth="1"/>
    <col min="1223" max="1223" width="2" style="56" customWidth="1"/>
    <col min="1224" max="1224" width="16" style="56" customWidth="1"/>
    <col min="1225" max="1225" width="21.7109375" style="56" customWidth="1"/>
    <col min="1226" max="1226" width="21.5703125" style="56" customWidth="1"/>
    <col min="1227" max="1227" width="0.5703125" style="56" customWidth="1"/>
    <col min="1228" max="1228" width="10.85546875" style="56" customWidth="1"/>
    <col min="1229" max="1229" width="6.140625" style="56" customWidth="1"/>
    <col min="1230" max="1230" width="13.42578125" style="56" customWidth="1"/>
    <col min="1231" max="1231" width="7.85546875" style="56" customWidth="1"/>
    <col min="1232" max="1232" width="8.7109375" style="56" customWidth="1"/>
    <col min="1233" max="1233" width="7" style="56" customWidth="1"/>
    <col min="1234" max="1234" width="11.42578125" style="56"/>
    <col min="1235" max="1235" width="15" style="56" customWidth="1"/>
    <col min="1236" max="1236" width="8.7109375" style="56" customWidth="1"/>
    <col min="1237" max="1457" width="11.42578125" style="56"/>
    <col min="1458" max="1458" width="0.7109375" style="56" customWidth="1"/>
    <col min="1459" max="1461" width="8.85546875" style="56" customWidth="1"/>
    <col min="1462" max="1462" width="0" style="56" hidden="1" customWidth="1"/>
    <col min="1463" max="1463" width="8.85546875" style="56" customWidth="1"/>
    <col min="1464" max="1464" width="1.140625" style="56" customWidth="1"/>
    <col min="1465" max="1465" width="6.28515625" style="56" customWidth="1"/>
    <col min="1466" max="1466" width="10.140625" style="56" customWidth="1"/>
    <col min="1467" max="1467" width="14.140625" style="56" customWidth="1"/>
    <col min="1468" max="1468" width="14.85546875" style="56" customWidth="1"/>
    <col min="1469" max="1469" width="9" style="56" customWidth="1"/>
    <col min="1470" max="1476" width="13" style="56" customWidth="1"/>
    <col min="1477" max="1477" width="0" style="56" hidden="1" customWidth="1"/>
    <col min="1478" max="1478" width="9.7109375" style="56" customWidth="1"/>
    <col min="1479" max="1479" width="2" style="56" customWidth="1"/>
    <col min="1480" max="1480" width="16" style="56" customWidth="1"/>
    <col min="1481" max="1481" width="21.7109375" style="56" customWidth="1"/>
    <col min="1482" max="1482" width="21.5703125" style="56" customWidth="1"/>
    <col min="1483" max="1483" width="0.5703125" style="56" customWidth="1"/>
    <col min="1484" max="1484" width="10.85546875" style="56" customWidth="1"/>
    <col min="1485" max="1485" width="6.140625" style="56" customWidth="1"/>
    <col min="1486" max="1486" width="13.42578125" style="56" customWidth="1"/>
    <col min="1487" max="1487" width="7.85546875" style="56" customWidth="1"/>
    <col min="1488" max="1488" width="8.7109375" style="56" customWidth="1"/>
    <col min="1489" max="1489" width="7" style="56" customWidth="1"/>
    <col min="1490" max="1490" width="11.42578125" style="56"/>
    <col min="1491" max="1491" width="15" style="56" customWidth="1"/>
    <col min="1492" max="1492" width="8.7109375" style="56" customWidth="1"/>
    <col min="1493" max="1713" width="11.42578125" style="56"/>
    <col min="1714" max="1714" width="0.7109375" style="56" customWidth="1"/>
    <col min="1715" max="1717" width="8.85546875" style="56" customWidth="1"/>
    <col min="1718" max="1718" width="0" style="56" hidden="1" customWidth="1"/>
    <col min="1719" max="1719" width="8.85546875" style="56" customWidth="1"/>
    <col min="1720" max="1720" width="1.140625" style="56" customWidth="1"/>
    <col min="1721" max="1721" width="6.28515625" style="56" customWidth="1"/>
    <col min="1722" max="1722" width="10.140625" style="56" customWidth="1"/>
    <col min="1723" max="1723" width="14.140625" style="56" customWidth="1"/>
    <col min="1724" max="1724" width="14.85546875" style="56" customWidth="1"/>
    <col min="1725" max="1725" width="9" style="56" customWidth="1"/>
    <col min="1726" max="1732" width="13" style="56" customWidth="1"/>
    <col min="1733" max="1733" width="0" style="56" hidden="1" customWidth="1"/>
    <col min="1734" max="1734" width="9.7109375" style="56" customWidth="1"/>
    <col min="1735" max="1735" width="2" style="56" customWidth="1"/>
    <col min="1736" max="1736" width="16" style="56" customWidth="1"/>
    <col min="1737" max="1737" width="21.7109375" style="56" customWidth="1"/>
    <col min="1738" max="1738" width="21.5703125" style="56" customWidth="1"/>
    <col min="1739" max="1739" width="0.5703125" style="56" customWidth="1"/>
    <col min="1740" max="1740" width="10.85546875" style="56" customWidth="1"/>
    <col min="1741" max="1741" width="6.140625" style="56" customWidth="1"/>
    <col min="1742" max="1742" width="13.42578125" style="56" customWidth="1"/>
    <col min="1743" max="1743" width="7.85546875" style="56" customWidth="1"/>
    <col min="1744" max="1744" width="8.7109375" style="56" customWidth="1"/>
    <col min="1745" max="1745" width="7" style="56" customWidth="1"/>
    <col min="1746" max="1746" width="11.42578125" style="56"/>
    <col min="1747" max="1747" width="15" style="56" customWidth="1"/>
    <col min="1748" max="1748" width="8.7109375" style="56" customWidth="1"/>
    <col min="1749" max="1969" width="11.42578125" style="56"/>
    <col min="1970" max="1970" width="0.7109375" style="56" customWidth="1"/>
    <col min="1971" max="1973" width="8.85546875" style="56" customWidth="1"/>
    <col min="1974" max="1974" width="0" style="56" hidden="1" customWidth="1"/>
    <col min="1975" max="1975" width="8.85546875" style="56" customWidth="1"/>
    <col min="1976" max="1976" width="1.140625" style="56" customWidth="1"/>
    <col min="1977" max="1977" width="6.28515625" style="56" customWidth="1"/>
    <col min="1978" max="1978" width="10.140625" style="56" customWidth="1"/>
    <col min="1979" max="1979" width="14.140625" style="56" customWidth="1"/>
    <col min="1980" max="1980" width="14.85546875" style="56" customWidth="1"/>
    <col min="1981" max="1981" width="9" style="56" customWidth="1"/>
    <col min="1982" max="1988" width="13" style="56" customWidth="1"/>
    <col min="1989" max="1989" width="0" style="56" hidden="1" customWidth="1"/>
    <col min="1990" max="1990" width="9.7109375" style="56" customWidth="1"/>
    <col min="1991" max="1991" width="2" style="56" customWidth="1"/>
    <col min="1992" max="1992" width="16" style="56" customWidth="1"/>
    <col min="1993" max="1993" width="21.7109375" style="56" customWidth="1"/>
    <col min="1994" max="1994" width="21.5703125" style="56" customWidth="1"/>
    <col min="1995" max="1995" width="0.5703125" style="56" customWidth="1"/>
    <col min="1996" max="1996" width="10.85546875" style="56" customWidth="1"/>
    <col min="1997" max="1997" width="6.140625" style="56" customWidth="1"/>
    <col min="1998" max="1998" width="13.42578125" style="56" customWidth="1"/>
    <col min="1999" max="1999" width="7.85546875" style="56" customWidth="1"/>
    <col min="2000" max="2000" width="8.7109375" style="56" customWidth="1"/>
    <col min="2001" max="2001" width="7" style="56" customWidth="1"/>
    <col min="2002" max="2002" width="11.42578125" style="56"/>
    <col min="2003" max="2003" width="15" style="56" customWidth="1"/>
    <col min="2004" max="2004" width="8.7109375" style="56" customWidth="1"/>
    <col min="2005" max="2225" width="11.42578125" style="56"/>
    <col min="2226" max="2226" width="0.7109375" style="56" customWidth="1"/>
    <col min="2227" max="2229" width="8.85546875" style="56" customWidth="1"/>
    <col min="2230" max="2230" width="0" style="56" hidden="1" customWidth="1"/>
    <col min="2231" max="2231" width="8.85546875" style="56" customWidth="1"/>
    <col min="2232" max="2232" width="1.140625" style="56" customWidth="1"/>
    <col min="2233" max="2233" width="6.28515625" style="56" customWidth="1"/>
    <col min="2234" max="2234" width="10.140625" style="56" customWidth="1"/>
    <col min="2235" max="2235" width="14.140625" style="56" customWidth="1"/>
    <col min="2236" max="2236" width="14.85546875" style="56" customWidth="1"/>
    <col min="2237" max="2237" width="9" style="56" customWidth="1"/>
    <col min="2238" max="2244" width="13" style="56" customWidth="1"/>
    <col min="2245" max="2245" width="0" style="56" hidden="1" customWidth="1"/>
    <col min="2246" max="2246" width="9.7109375" style="56" customWidth="1"/>
    <col min="2247" max="2247" width="2" style="56" customWidth="1"/>
    <col min="2248" max="2248" width="16" style="56" customWidth="1"/>
    <col min="2249" max="2249" width="21.7109375" style="56" customWidth="1"/>
    <col min="2250" max="2250" width="21.5703125" style="56" customWidth="1"/>
    <col min="2251" max="2251" width="0.5703125" style="56" customWidth="1"/>
    <col min="2252" max="2252" width="10.85546875" style="56" customWidth="1"/>
    <col min="2253" max="2253" width="6.140625" style="56" customWidth="1"/>
    <col min="2254" max="2254" width="13.42578125" style="56" customWidth="1"/>
    <col min="2255" max="2255" width="7.85546875" style="56" customWidth="1"/>
    <col min="2256" max="2256" width="8.7109375" style="56" customWidth="1"/>
    <col min="2257" max="2257" width="7" style="56" customWidth="1"/>
    <col min="2258" max="2258" width="11.42578125" style="56"/>
    <col min="2259" max="2259" width="15" style="56" customWidth="1"/>
    <col min="2260" max="2260" width="8.7109375" style="56" customWidth="1"/>
    <col min="2261" max="2481" width="11.42578125" style="56"/>
    <col min="2482" max="2482" width="0.7109375" style="56" customWidth="1"/>
    <col min="2483" max="2485" width="8.85546875" style="56" customWidth="1"/>
    <col min="2486" max="2486" width="0" style="56" hidden="1" customWidth="1"/>
    <col min="2487" max="2487" width="8.85546875" style="56" customWidth="1"/>
    <col min="2488" max="2488" width="1.140625" style="56" customWidth="1"/>
    <col min="2489" max="2489" width="6.28515625" style="56" customWidth="1"/>
    <col min="2490" max="2490" width="10.140625" style="56" customWidth="1"/>
    <col min="2491" max="2491" width="14.140625" style="56" customWidth="1"/>
    <col min="2492" max="2492" width="14.85546875" style="56" customWidth="1"/>
    <col min="2493" max="2493" width="9" style="56" customWidth="1"/>
    <col min="2494" max="2500" width="13" style="56" customWidth="1"/>
    <col min="2501" max="2501" width="0" style="56" hidden="1" customWidth="1"/>
    <col min="2502" max="2502" width="9.7109375" style="56" customWidth="1"/>
    <col min="2503" max="2503" width="2" style="56" customWidth="1"/>
    <col min="2504" max="2504" width="16" style="56" customWidth="1"/>
    <col min="2505" max="2505" width="21.7109375" style="56" customWidth="1"/>
    <col min="2506" max="2506" width="21.5703125" style="56" customWidth="1"/>
    <col min="2507" max="2507" width="0.5703125" style="56" customWidth="1"/>
    <col min="2508" max="2508" width="10.85546875" style="56" customWidth="1"/>
    <col min="2509" max="2509" width="6.140625" style="56" customWidth="1"/>
    <col min="2510" max="2510" width="13.42578125" style="56" customWidth="1"/>
    <col min="2511" max="2511" width="7.85546875" style="56" customWidth="1"/>
    <col min="2512" max="2512" width="8.7109375" style="56" customWidth="1"/>
    <col min="2513" max="2513" width="7" style="56" customWidth="1"/>
    <col min="2514" max="2514" width="11.42578125" style="56"/>
    <col min="2515" max="2515" width="15" style="56" customWidth="1"/>
    <col min="2516" max="2516" width="8.7109375" style="56" customWidth="1"/>
    <col min="2517" max="2737" width="11.42578125" style="56"/>
    <col min="2738" max="2738" width="0.7109375" style="56" customWidth="1"/>
    <col min="2739" max="2741" width="8.85546875" style="56" customWidth="1"/>
    <col min="2742" max="2742" width="0" style="56" hidden="1" customWidth="1"/>
    <col min="2743" max="2743" width="8.85546875" style="56" customWidth="1"/>
    <col min="2744" max="2744" width="1.140625" style="56" customWidth="1"/>
    <col min="2745" max="2745" width="6.28515625" style="56" customWidth="1"/>
    <col min="2746" max="2746" width="10.140625" style="56" customWidth="1"/>
    <col min="2747" max="2747" width="14.140625" style="56" customWidth="1"/>
    <col min="2748" max="2748" width="14.85546875" style="56" customWidth="1"/>
    <col min="2749" max="2749" width="9" style="56" customWidth="1"/>
    <col min="2750" max="2756" width="13" style="56" customWidth="1"/>
    <col min="2757" max="2757" width="0" style="56" hidden="1" customWidth="1"/>
    <col min="2758" max="2758" width="9.7109375" style="56" customWidth="1"/>
    <col min="2759" max="2759" width="2" style="56" customWidth="1"/>
    <col min="2760" max="2760" width="16" style="56" customWidth="1"/>
    <col min="2761" max="2761" width="21.7109375" style="56" customWidth="1"/>
    <col min="2762" max="2762" width="21.5703125" style="56" customWidth="1"/>
    <col min="2763" max="2763" width="0.5703125" style="56" customWidth="1"/>
    <col min="2764" max="2764" width="10.85546875" style="56" customWidth="1"/>
    <col min="2765" max="2765" width="6.140625" style="56" customWidth="1"/>
    <col min="2766" max="2766" width="13.42578125" style="56" customWidth="1"/>
    <col min="2767" max="2767" width="7.85546875" style="56" customWidth="1"/>
    <col min="2768" max="2768" width="8.7109375" style="56" customWidth="1"/>
    <col min="2769" max="2769" width="7" style="56" customWidth="1"/>
    <col min="2770" max="2770" width="11.42578125" style="56"/>
    <col min="2771" max="2771" width="15" style="56" customWidth="1"/>
    <col min="2772" max="2772" width="8.7109375" style="56" customWidth="1"/>
    <col min="2773" max="2993" width="11.42578125" style="56"/>
    <col min="2994" max="2994" width="0.7109375" style="56" customWidth="1"/>
    <col min="2995" max="2997" width="8.85546875" style="56" customWidth="1"/>
    <col min="2998" max="2998" width="0" style="56" hidden="1" customWidth="1"/>
    <col min="2999" max="2999" width="8.85546875" style="56" customWidth="1"/>
    <col min="3000" max="3000" width="1.140625" style="56" customWidth="1"/>
    <col min="3001" max="3001" width="6.28515625" style="56" customWidth="1"/>
    <col min="3002" max="3002" width="10.140625" style="56" customWidth="1"/>
    <col min="3003" max="3003" width="14.140625" style="56" customWidth="1"/>
    <col min="3004" max="3004" width="14.85546875" style="56" customWidth="1"/>
    <col min="3005" max="3005" width="9" style="56" customWidth="1"/>
    <col min="3006" max="3012" width="13" style="56" customWidth="1"/>
    <col min="3013" max="3013" width="0" style="56" hidden="1" customWidth="1"/>
    <col min="3014" max="3014" width="9.7109375" style="56" customWidth="1"/>
    <col min="3015" max="3015" width="2" style="56" customWidth="1"/>
    <col min="3016" max="3016" width="16" style="56" customWidth="1"/>
    <col min="3017" max="3017" width="21.7109375" style="56" customWidth="1"/>
    <col min="3018" max="3018" width="21.5703125" style="56" customWidth="1"/>
    <col min="3019" max="3019" width="0.5703125" style="56" customWidth="1"/>
    <col min="3020" max="3020" width="10.85546875" style="56" customWidth="1"/>
    <col min="3021" max="3021" width="6.140625" style="56" customWidth="1"/>
    <col min="3022" max="3022" width="13.42578125" style="56" customWidth="1"/>
    <col min="3023" max="3023" width="7.85546875" style="56" customWidth="1"/>
    <col min="3024" max="3024" width="8.7109375" style="56" customWidth="1"/>
    <col min="3025" max="3025" width="7" style="56" customWidth="1"/>
    <col min="3026" max="3026" width="11.42578125" style="56"/>
    <col min="3027" max="3027" width="15" style="56" customWidth="1"/>
    <col min="3028" max="3028" width="8.7109375" style="56" customWidth="1"/>
    <col min="3029" max="3249" width="11.42578125" style="56"/>
    <col min="3250" max="3250" width="0.7109375" style="56" customWidth="1"/>
    <col min="3251" max="3253" width="8.85546875" style="56" customWidth="1"/>
    <col min="3254" max="3254" width="0" style="56" hidden="1" customWidth="1"/>
    <col min="3255" max="3255" width="8.85546875" style="56" customWidth="1"/>
    <col min="3256" max="3256" width="1.140625" style="56" customWidth="1"/>
    <col min="3257" max="3257" width="6.28515625" style="56" customWidth="1"/>
    <col min="3258" max="3258" width="10.140625" style="56" customWidth="1"/>
    <col min="3259" max="3259" width="14.140625" style="56" customWidth="1"/>
    <col min="3260" max="3260" width="14.85546875" style="56" customWidth="1"/>
    <col min="3261" max="3261" width="9" style="56" customWidth="1"/>
    <col min="3262" max="3268" width="13" style="56" customWidth="1"/>
    <col min="3269" max="3269" width="0" style="56" hidden="1" customWidth="1"/>
    <col min="3270" max="3270" width="9.7109375" style="56" customWidth="1"/>
    <col min="3271" max="3271" width="2" style="56" customWidth="1"/>
    <col min="3272" max="3272" width="16" style="56" customWidth="1"/>
    <col min="3273" max="3273" width="21.7109375" style="56" customWidth="1"/>
    <col min="3274" max="3274" width="21.5703125" style="56" customWidth="1"/>
    <col min="3275" max="3275" width="0.5703125" style="56" customWidth="1"/>
    <col min="3276" max="3276" width="10.85546875" style="56" customWidth="1"/>
    <col min="3277" max="3277" width="6.140625" style="56" customWidth="1"/>
    <col min="3278" max="3278" width="13.42578125" style="56" customWidth="1"/>
    <col min="3279" max="3279" width="7.85546875" style="56" customWidth="1"/>
    <col min="3280" max="3280" width="8.7109375" style="56" customWidth="1"/>
    <col min="3281" max="3281" width="7" style="56" customWidth="1"/>
    <col min="3282" max="3282" width="11.42578125" style="56"/>
    <col min="3283" max="3283" width="15" style="56" customWidth="1"/>
    <col min="3284" max="3284" width="8.7109375" style="56" customWidth="1"/>
    <col min="3285" max="3505" width="11.42578125" style="56"/>
    <col min="3506" max="3506" width="0.7109375" style="56" customWidth="1"/>
    <col min="3507" max="3509" width="8.85546875" style="56" customWidth="1"/>
    <col min="3510" max="3510" width="0" style="56" hidden="1" customWidth="1"/>
    <col min="3511" max="3511" width="8.85546875" style="56" customWidth="1"/>
    <col min="3512" max="3512" width="1.140625" style="56" customWidth="1"/>
    <col min="3513" max="3513" width="6.28515625" style="56" customWidth="1"/>
    <col min="3514" max="3514" width="10.140625" style="56" customWidth="1"/>
    <col min="3515" max="3515" width="14.140625" style="56" customWidth="1"/>
    <col min="3516" max="3516" width="14.85546875" style="56" customWidth="1"/>
    <col min="3517" max="3517" width="9" style="56" customWidth="1"/>
    <col min="3518" max="3524" width="13" style="56" customWidth="1"/>
    <col min="3525" max="3525" width="0" style="56" hidden="1" customWidth="1"/>
    <col min="3526" max="3526" width="9.7109375" style="56" customWidth="1"/>
    <col min="3527" max="3527" width="2" style="56" customWidth="1"/>
    <col min="3528" max="3528" width="16" style="56" customWidth="1"/>
    <col min="3529" max="3529" width="21.7109375" style="56" customWidth="1"/>
    <col min="3530" max="3530" width="21.5703125" style="56" customWidth="1"/>
    <col min="3531" max="3531" width="0.5703125" style="56" customWidth="1"/>
    <col min="3532" max="3532" width="10.85546875" style="56" customWidth="1"/>
    <col min="3533" max="3533" width="6.140625" style="56" customWidth="1"/>
    <col min="3534" max="3534" width="13.42578125" style="56" customWidth="1"/>
    <col min="3535" max="3535" width="7.85546875" style="56" customWidth="1"/>
    <col min="3536" max="3536" width="8.7109375" style="56" customWidth="1"/>
    <col min="3537" max="3537" width="7" style="56" customWidth="1"/>
    <col min="3538" max="3538" width="11.42578125" style="56"/>
    <col min="3539" max="3539" width="15" style="56" customWidth="1"/>
    <col min="3540" max="3540" width="8.7109375" style="56" customWidth="1"/>
    <col min="3541" max="3761" width="11.42578125" style="56"/>
    <col min="3762" max="3762" width="0.7109375" style="56" customWidth="1"/>
    <col min="3763" max="3765" width="8.85546875" style="56" customWidth="1"/>
    <col min="3766" max="3766" width="0" style="56" hidden="1" customWidth="1"/>
    <col min="3767" max="3767" width="8.85546875" style="56" customWidth="1"/>
    <col min="3768" max="3768" width="1.140625" style="56" customWidth="1"/>
    <col min="3769" max="3769" width="6.28515625" style="56" customWidth="1"/>
    <col min="3770" max="3770" width="10.140625" style="56" customWidth="1"/>
    <col min="3771" max="3771" width="14.140625" style="56" customWidth="1"/>
    <col min="3772" max="3772" width="14.85546875" style="56" customWidth="1"/>
    <col min="3773" max="3773" width="9" style="56" customWidth="1"/>
    <col min="3774" max="3780" width="13" style="56" customWidth="1"/>
    <col min="3781" max="3781" width="0" style="56" hidden="1" customWidth="1"/>
    <col min="3782" max="3782" width="9.7109375" style="56" customWidth="1"/>
    <col min="3783" max="3783" width="2" style="56" customWidth="1"/>
    <col min="3784" max="3784" width="16" style="56" customWidth="1"/>
    <col min="3785" max="3785" width="21.7109375" style="56" customWidth="1"/>
    <col min="3786" max="3786" width="21.5703125" style="56" customWidth="1"/>
    <col min="3787" max="3787" width="0.5703125" style="56" customWidth="1"/>
    <col min="3788" max="3788" width="10.85546875" style="56" customWidth="1"/>
    <col min="3789" max="3789" width="6.140625" style="56" customWidth="1"/>
    <col min="3790" max="3790" width="13.42578125" style="56" customWidth="1"/>
    <col min="3791" max="3791" width="7.85546875" style="56" customWidth="1"/>
    <col min="3792" max="3792" width="8.7109375" style="56" customWidth="1"/>
    <col min="3793" max="3793" width="7" style="56" customWidth="1"/>
    <col min="3794" max="3794" width="11.42578125" style="56"/>
    <col min="3795" max="3795" width="15" style="56" customWidth="1"/>
    <col min="3796" max="3796" width="8.7109375" style="56" customWidth="1"/>
    <col min="3797" max="4017" width="11.42578125" style="56"/>
    <col min="4018" max="4018" width="0.7109375" style="56" customWidth="1"/>
    <col min="4019" max="4021" width="8.85546875" style="56" customWidth="1"/>
    <col min="4022" max="4022" width="0" style="56" hidden="1" customWidth="1"/>
    <col min="4023" max="4023" width="8.85546875" style="56" customWidth="1"/>
    <col min="4024" max="4024" width="1.140625" style="56" customWidth="1"/>
    <col min="4025" max="4025" width="6.28515625" style="56" customWidth="1"/>
    <col min="4026" max="4026" width="10.140625" style="56" customWidth="1"/>
    <col min="4027" max="4027" width="14.140625" style="56" customWidth="1"/>
    <col min="4028" max="4028" width="14.85546875" style="56" customWidth="1"/>
    <col min="4029" max="4029" width="9" style="56" customWidth="1"/>
    <col min="4030" max="4036" width="13" style="56" customWidth="1"/>
    <col min="4037" max="4037" width="0" style="56" hidden="1" customWidth="1"/>
    <col min="4038" max="4038" width="9.7109375" style="56" customWidth="1"/>
    <col min="4039" max="4039" width="2" style="56" customWidth="1"/>
    <col min="4040" max="4040" width="16" style="56" customWidth="1"/>
    <col min="4041" max="4041" width="21.7109375" style="56" customWidth="1"/>
    <col min="4042" max="4042" width="21.5703125" style="56" customWidth="1"/>
    <col min="4043" max="4043" width="0.5703125" style="56" customWidth="1"/>
    <col min="4044" max="4044" width="10.85546875" style="56" customWidth="1"/>
    <col min="4045" max="4045" width="6.140625" style="56" customWidth="1"/>
    <col min="4046" max="4046" width="13.42578125" style="56" customWidth="1"/>
    <col min="4047" max="4047" width="7.85546875" style="56" customWidth="1"/>
    <col min="4048" max="4048" width="8.7109375" style="56" customWidth="1"/>
    <col min="4049" max="4049" width="7" style="56" customWidth="1"/>
    <col min="4050" max="4050" width="11.42578125" style="56"/>
    <col min="4051" max="4051" width="15" style="56" customWidth="1"/>
    <col min="4052" max="4052" width="8.7109375" style="56" customWidth="1"/>
    <col min="4053" max="4273" width="11.42578125" style="56"/>
    <col min="4274" max="4274" width="0.7109375" style="56" customWidth="1"/>
    <col min="4275" max="4277" width="8.85546875" style="56" customWidth="1"/>
    <col min="4278" max="4278" width="0" style="56" hidden="1" customWidth="1"/>
    <col min="4279" max="4279" width="8.85546875" style="56" customWidth="1"/>
    <col min="4280" max="4280" width="1.140625" style="56" customWidth="1"/>
    <col min="4281" max="4281" width="6.28515625" style="56" customWidth="1"/>
    <col min="4282" max="4282" width="10.140625" style="56" customWidth="1"/>
    <col min="4283" max="4283" width="14.140625" style="56" customWidth="1"/>
    <col min="4284" max="4284" width="14.85546875" style="56" customWidth="1"/>
    <col min="4285" max="4285" width="9" style="56" customWidth="1"/>
    <col min="4286" max="4292" width="13" style="56" customWidth="1"/>
    <col min="4293" max="4293" width="0" style="56" hidden="1" customWidth="1"/>
    <col min="4294" max="4294" width="9.7109375" style="56" customWidth="1"/>
    <col min="4295" max="4295" width="2" style="56" customWidth="1"/>
    <col min="4296" max="4296" width="16" style="56" customWidth="1"/>
    <col min="4297" max="4297" width="21.7109375" style="56" customWidth="1"/>
    <col min="4298" max="4298" width="21.5703125" style="56" customWidth="1"/>
    <col min="4299" max="4299" width="0.5703125" style="56" customWidth="1"/>
    <col min="4300" max="4300" width="10.85546875" style="56" customWidth="1"/>
    <col min="4301" max="4301" width="6.140625" style="56" customWidth="1"/>
    <col min="4302" max="4302" width="13.42578125" style="56" customWidth="1"/>
    <col min="4303" max="4303" width="7.85546875" style="56" customWidth="1"/>
    <col min="4304" max="4304" width="8.7109375" style="56" customWidth="1"/>
    <col min="4305" max="4305" width="7" style="56" customWidth="1"/>
    <col min="4306" max="4306" width="11.42578125" style="56"/>
    <col min="4307" max="4307" width="15" style="56" customWidth="1"/>
    <col min="4308" max="4308" width="8.7109375" style="56" customWidth="1"/>
    <col min="4309" max="4529" width="11.42578125" style="56"/>
    <col min="4530" max="4530" width="0.7109375" style="56" customWidth="1"/>
    <col min="4531" max="4533" width="8.85546875" style="56" customWidth="1"/>
    <col min="4534" max="4534" width="0" style="56" hidden="1" customWidth="1"/>
    <col min="4535" max="4535" width="8.85546875" style="56" customWidth="1"/>
    <col min="4536" max="4536" width="1.140625" style="56" customWidth="1"/>
    <col min="4537" max="4537" width="6.28515625" style="56" customWidth="1"/>
    <col min="4538" max="4538" width="10.140625" style="56" customWidth="1"/>
    <col min="4539" max="4539" width="14.140625" style="56" customWidth="1"/>
    <col min="4540" max="4540" width="14.85546875" style="56" customWidth="1"/>
    <col min="4541" max="4541" width="9" style="56" customWidth="1"/>
    <col min="4542" max="4548" width="13" style="56" customWidth="1"/>
    <col min="4549" max="4549" width="0" style="56" hidden="1" customWidth="1"/>
    <col min="4550" max="4550" width="9.7109375" style="56" customWidth="1"/>
    <col min="4551" max="4551" width="2" style="56" customWidth="1"/>
    <col min="4552" max="4552" width="16" style="56" customWidth="1"/>
    <col min="4553" max="4553" width="21.7109375" style="56" customWidth="1"/>
    <col min="4554" max="4554" width="21.5703125" style="56" customWidth="1"/>
    <col min="4555" max="4555" width="0.5703125" style="56" customWidth="1"/>
    <col min="4556" max="4556" width="10.85546875" style="56" customWidth="1"/>
    <col min="4557" max="4557" width="6.140625" style="56" customWidth="1"/>
    <col min="4558" max="4558" width="13.42578125" style="56" customWidth="1"/>
    <col min="4559" max="4559" width="7.85546875" style="56" customWidth="1"/>
    <col min="4560" max="4560" width="8.7109375" style="56" customWidth="1"/>
    <col min="4561" max="4561" width="7" style="56" customWidth="1"/>
    <col min="4562" max="4562" width="11.42578125" style="56"/>
    <col min="4563" max="4563" width="15" style="56" customWidth="1"/>
    <col min="4564" max="4564" width="8.7109375" style="56" customWidth="1"/>
    <col min="4565" max="4785" width="11.42578125" style="56"/>
    <col min="4786" max="4786" width="0.7109375" style="56" customWidth="1"/>
    <col min="4787" max="4789" width="8.85546875" style="56" customWidth="1"/>
    <col min="4790" max="4790" width="0" style="56" hidden="1" customWidth="1"/>
    <col min="4791" max="4791" width="8.85546875" style="56" customWidth="1"/>
    <col min="4792" max="4792" width="1.140625" style="56" customWidth="1"/>
    <col min="4793" max="4793" width="6.28515625" style="56" customWidth="1"/>
    <col min="4794" max="4794" width="10.140625" style="56" customWidth="1"/>
    <col min="4795" max="4795" width="14.140625" style="56" customWidth="1"/>
    <col min="4796" max="4796" width="14.85546875" style="56" customWidth="1"/>
    <col min="4797" max="4797" width="9" style="56" customWidth="1"/>
    <col min="4798" max="4804" width="13" style="56" customWidth="1"/>
    <col min="4805" max="4805" width="0" style="56" hidden="1" customWidth="1"/>
    <col min="4806" max="4806" width="9.7109375" style="56" customWidth="1"/>
    <col min="4807" max="4807" width="2" style="56" customWidth="1"/>
    <col min="4808" max="4808" width="16" style="56" customWidth="1"/>
    <col min="4809" max="4809" width="21.7109375" style="56" customWidth="1"/>
    <col min="4810" max="4810" width="21.5703125" style="56" customWidth="1"/>
    <col min="4811" max="4811" width="0.5703125" style="56" customWidth="1"/>
    <col min="4812" max="4812" width="10.85546875" style="56" customWidth="1"/>
    <col min="4813" max="4813" width="6.140625" style="56" customWidth="1"/>
    <col min="4814" max="4814" width="13.42578125" style="56" customWidth="1"/>
    <col min="4815" max="4815" width="7.85546875" style="56" customWidth="1"/>
    <col min="4816" max="4816" width="8.7109375" style="56" customWidth="1"/>
    <col min="4817" max="4817" width="7" style="56" customWidth="1"/>
    <col min="4818" max="4818" width="11.42578125" style="56"/>
    <col min="4819" max="4819" width="15" style="56" customWidth="1"/>
    <col min="4820" max="4820" width="8.7109375" style="56" customWidth="1"/>
    <col min="4821" max="5041" width="11.42578125" style="56"/>
    <col min="5042" max="5042" width="0.7109375" style="56" customWidth="1"/>
    <col min="5043" max="5045" width="8.85546875" style="56" customWidth="1"/>
    <col min="5046" max="5046" width="0" style="56" hidden="1" customWidth="1"/>
    <col min="5047" max="5047" width="8.85546875" style="56" customWidth="1"/>
    <col min="5048" max="5048" width="1.140625" style="56" customWidth="1"/>
    <col min="5049" max="5049" width="6.28515625" style="56" customWidth="1"/>
    <col min="5050" max="5050" width="10.140625" style="56" customWidth="1"/>
    <col min="5051" max="5051" width="14.140625" style="56" customWidth="1"/>
    <col min="5052" max="5052" width="14.85546875" style="56" customWidth="1"/>
    <col min="5053" max="5053" width="9" style="56" customWidth="1"/>
    <col min="5054" max="5060" width="13" style="56" customWidth="1"/>
    <col min="5061" max="5061" width="0" style="56" hidden="1" customWidth="1"/>
    <col min="5062" max="5062" width="9.7109375" style="56" customWidth="1"/>
    <col min="5063" max="5063" width="2" style="56" customWidth="1"/>
    <col min="5064" max="5064" width="16" style="56" customWidth="1"/>
    <col min="5065" max="5065" width="21.7109375" style="56" customWidth="1"/>
    <col min="5066" max="5066" width="21.5703125" style="56" customWidth="1"/>
    <col min="5067" max="5067" width="0.5703125" style="56" customWidth="1"/>
    <col min="5068" max="5068" width="10.85546875" style="56" customWidth="1"/>
    <col min="5069" max="5069" width="6.140625" style="56" customWidth="1"/>
    <col min="5070" max="5070" width="13.42578125" style="56" customWidth="1"/>
    <col min="5071" max="5071" width="7.85546875" style="56" customWidth="1"/>
    <col min="5072" max="5072" width="8.7109375" style="56" customWidth="1"/>
    <col min="5073" max="5073" width="7" style="56" customWidth="1"/>
    <col min="5074" max="5074" width="11.42578125" style="56"/>
    <col min="5075" max="5075" width="15" style="56" customWidth="1"/>
    <col min="5076" max="5076" width="8.7109375" style="56" customWidth="1"/>
    <col min="5077" max="5297" width="11.42578125" style="56"/>
    <col min="5298" max="5298" width="0.7109375" style="56" customWidth="1"/>
    <col min="5299" max="5301" width="8.85546875" style="56" customWidth="1"/>
    <col min="5302" max="5302" width="0" style="56" hidden="1" customWidth="1"/>
    <col min="5303" max="5303" width="8.85546875" style="56" customWidth="1"/>
    <col min="5304" max="5304" width="1.140625" style="56" customWidth="1"/>
    <col min="5305" max="5305" width="6.28515625" style="56" customWidth="1"/>
    <col min="5306" max="5306" width="10.140625" style="56" customWidth="1"/>
    <col min="5307" max="5307" width="14.140625" style="56" customWidth="1"/>
    <col min="5308" max="5308" width="14.85546875" style="56" customWidth="1"/>
    <col min="5309" max="5309" width="9" style="56" customWidth="1"/>
    <col min="5310" max="5316" width="13" style="56" customWidth="1"/>
    <col min="5317" max="5317" width="0" style="56" hidden="1" customWidth="1"/>
    <col min="5318" max="5318" width="9.7109375" style="56" customWidth="1"/>
    <col min="5319" max="5319" width="2" style="56" customWidth="1"/>
    <col min="5320" max="5320" width="16" style="56" customWidth="1"/>
    <col min="5321" max="5321" width="21.7109375" style="56" customWidth="1"/>
    <col min="5322" max="5322" width="21.5703125" style="56" customWidth="1"/>
    <col min="5323" max="5323" width="0.5703125" style="56" customWidth="1"/>
    <col min="5324" max="5324" width="10.85546875" style="56" customWidth="1"/>
    <col min="5325" max="5325" width="6.140625" style="56" customWidth="1"/>
    <col min="5326" max="5326" width="13.42578125" style="56" customWidth="1"/>
    <col min="5327" max="5327" width="7.85546875" style="56" customWidth="1"/>
    <col min="5328" max="5328" width="8.7109375" style="56" customWidth="1"/>
    <col min="5329" max="5329" width="7" style="56" customWidth="1"/>
    <col min="5330" max="5330" width="11.42578125" style="56"/>
    <col min="5331" max="5331" width="15" style="56" customWidth="1"/>
    <col min="5332" max="5332" width="8.7109375" style="56" customWidth="1"/>
    <col min="5333" max="5553" width="11.42578125" style="56"/>
    <col min="5554" max="5554" width="0.7109375" style="56" customWidth="1"/>
    <col min="5555" max="5557" width="8.85546875" style="56" customWidth="1"/>
    <col min="5558" max="5558" width="0" style="56" hidden="1" customWidth="1"/>
    <col min="5559" max="5559" width="8.85546875" style="56" customWidth="1"/>
    <col min="5560" max="5560" width="1.140625" style="56" customWidth="1"/>
    <col min="5561" max="5561" width="6.28515625" style="56" customWidth="1"/>
    <col min="5562" max="5562" width="10.140625" style="56" customWidth="1"/>
    <col min="5563" max="5563" width="14.140625" style="56" customWidth="1"/>
    <col min="5564" max="5564" width="14.85546875" style="56" customWidth="1"/>
    <col min="5565" max="5565" width="9" style="56" customWidth="1"/>
    <col min="5566" max="5572" width="13" style="56" customWidth="1"/>
    <col min="5573" max="5573" width="0" style="56" hidden="1" customWidth="1"/>
    <col min="5574" max="5574" width="9.7109375" style="56" customWidth="1"/>
    <col min="5575" max="5575" width="2" style="56" customWidth="1"/>
    <col min="5576" max="5576" width="16" style="56" customWidth="1"/>
    <col min="5577" max="5577" width="21.7109375" style="56" customWidth="1"/>
    <col min="5578" max="5578" width="21.5703125" style="56" customWidth="1"/>
    <col min="5579" max="5579" width="0.5703125" style="56" customWidth="1"/>
    <col min="5580" max="5580" width="10.85546875" style="56" customWidth="1"/>
    <col min="5581" max="5581" width="6.140625" style="56" customWidth="1"/>
    <col min="5582" max="5582" width="13.42578125" style="56" customWidth="1"/>
    <col min="5583" max="5583" width="7.85546875" style="56" customWidth="1"/>
    <col min="5584" max="5584" width="8.7109375" style="56" customWidth="1"/>
    <col min="5585" max="5585" width="7" style="56" customWidth="1"/>
    <col min="5586" max="5586" width="11.42578125" style="56"/>
    <col min="5587" max="5587" width="15" style="56" customWidth="1"/>
    <col min="5588" max="5588" width="8.7109375" style="56" customWidth="1"/>
    <col min="5589" max="5809" width="11.42578125" style="56"/>
    <col min="5810" max="5810" width="0.7109375" style="56" customWidth="1"/>
    <col min="5811" max="5813" width="8.85546875" style="56" customWidth="1"/>
    <col min="5814" max="5814" width="0" style="56" hidden="1" customWidth="1"/>
    <col min="5815" max="5815" width="8.85546875" style="56" customWidth="1"/>
    <col min="5816" max="5816" width="1.140625" style="56" customWidth="1"/>
    <col min="5817" max="5817" width="6.28515625" style="56" customWidth="1"/>
    <col min="5818" max="5818" width="10.140625" style="56" customWidth="1"/>
    <col min="5819" max="5819" width="14.140625" style="56" customWidth="1"/>
    <col min="5820" max="5820" width="14.85546875" style="56" customWidth="1"/>
    <col min="5821" max="5821" width="9" style="56" customWidth="1"/>
    <col min="5822" max="5828" width="13" style="56" customWidth="1"/>
    <col min="5829" max="5829" width="0" style="56" hidden="1" customWidth="1"/>
    <col min="5830" max="5830" width="9.7109375" style="56" customWidth="1"/>
    <col min="5831" max="5831" width="2" style="56" customWidth="1"/>
    <col min="5832" max="5832" width="16" style="56" customWidth="1"/>
    <col min="5833" max="5833" width="21.7109375" style="56" customWidth="1"/>
    <col min="5834" max="5834" width="21.5703125" style="56" customWidth="1"/>
    <col min="5835" max="5835" width="0.5703125" style="56" customWidth="1"/>
    <col min="5836" max="5836" width="10.85546875" style="56" customWidth="1"/>
    <col min="5837" max="5837" width="6.140625" style="56" customWidth="1"/>
    <col min="5838" max="5838" width="13.42578125" style="56" customWidth="1"/>
    <col min="5839" max="5839" width="7.85546875" style="56" customWidth="1"/>
    <col min="5840" max="5840" width="8.7109375" style="56" customWidth="1"/>
    <col min="5841" max="5841" width="7" style="56" customWidth="1"/>
    <col min="5842" max="5842" width="11.42578125" style="56"/>
    <col min="5843" max="5843" width="15" style="56" customWidth="1"/>
    <col min="5844" max="5844" width="8.7109375" style="56" customWidth="1"/>
    <col min="5845" max="6065" width="11.42578125" style="56"/>
    <col min="6066" max="6066" width="0.7109375" style="56" customWidth="1"/>
    <col min="6067" max="6069" width="8.85546875" style="56" customWidth="1"/>
    <col min="6070" max="6070" width="0" style="56" hidden="1" customWidth="1"/>
    <col min="6071" max="6071" width="8.85546875" style="56" customWidth="1"/>
    <col min="6072" max="6072" width="1.140625" style="56" customWidth="1"/>
    <col min="6073" max="6073" width="6.28515625" style="56" customWidth="1"/>
    <col min="6074" max="6074" width="10.140625" style="56" customWidth="1"/>
    <col min="6075" max="6075" width="14.140625" style="56" customWidth="1"/>
    <col min="6076" max="6076" width="14.85546875" style="56" customWidth="1"/>
    <col min="6077" max="6077" width="9" style="56" customWidth="1"/>
    <col min="6078" max="6084" width="13" style="56" customWidth="1"/>
    <col min="6085" max="6085" width="0" style="56" hidden="1" customWidth="1"/>
    <col min="6086" max="6086" width="9.7109375" style="56" customWidth="1"/>
    <col min="6087" max="6087" width="2" style="56" customWidth="1"/>
    <col min="6088" max="6088" width="16" style="56" customWidth="1"/>
    <col min="6089" max="6089" width="21.7109375" style="56" customWidth="1"/>
    <col min="6090" max="6090" width="21.5703125" style="56" customWidth="1"/>
    <col min="6091" max="6091" width="0.5703125" style="56" customWidth="1"/>
    <col min="6092" max="6092" width="10.85546875" style="56" customWidth="1"/>
    <col min="6093" max="6093" width="6.140625" style="56" customWidth="1"/>
    <col min="6094" max="6094" width="13.42578125" style="56" customWidth="1"/>
    <col min="6095" max="6095" width="7.85546875" style="56" customWidth="1"/>
    <col min="6096" max="6096" width="8.7109375" style="56" customWidth="1"/>
    <col min="6097" max="6097" width="7" style="56" customWidth="1"/>
    <col min="6098" max="6098" width="11.42578125" style="56"/>
    <col min="6099" max="6099" width="15" style="56" customWidth="1"/>
    <col min="6100" max="6100" width="8.7109375" style="56" customWidth="1"/>
    <col min="6101" max="6321" width="11.42578125" style="56"/>
    <col min="6322" max="6322" width="0.7109375" style="56" customWidth="1"/>
    <col min="6323" max="6325" width="8.85546875" style="56" customWidth="1"/>
    <col min="6326" max="6326" width="0" style="56" hidden="1" customWidth="1"/>
    <col min="6327" max="6327" width="8.85546875" style="56" customWidth="1"/>
    <col min="6328" max="6328" width="1.140625" style="56" customWidth="1"/>
    <col min="6329" max="6329" width="6.28515625" style="56" customWidth="1"/>
    <col min="6330" max="6330" width="10.140625" style="56" customWidth="1"/>
    <col min="6331" max="6331" width="14.140625" style="56" customWidth="1"/>
    <col min="6332" max="6332" width="14.85546875" style="56" customWidth="1"/>
    <col min="6333" max="6333" width="9" style="56" customWidth="1"/>
    <col min="6334" max="6340" width="13" style="56" customWidth="1"/>
    <col min="6341" max="6341" width="0" style="56" hidden="1" customWidth="1"/>
    <col min="6342" max="6342" width="9.7109375" style="56" customWidth="1"/>
    <col min="6343" max="6343" width="2" style="56" customWidth="1"/>
    <col min="6344" max="6344" width="16" style="56" customWidth="1"/>
    <col min="6345" max="6345" width="21.7109375" style="56" customWidth="1"/>
    <col min="6346" max="6346" width="21.5703125" style="56" customWidth="1"/>
    <col min="6347" max="6347" width="0.5703125" style="56" customWidth="1"/>
    <col min="6348" max="6348" width="10.85546875" style="56" customWidth="1"/>
    <col min="6349" max="6349" width="6.140625" style="56" customWidth="1"/>
    <col min="6350" max="6350" width="13.42578125" style="56" customWidth="1"/>
    <col min="6351" max="6351" width="7.85546875" style="56" customWidth="1"/>
    <col min="6352" max="6352" width="8.7109375" style="56" customWidth="1"/>
    <col min="6353" max="6353" width="7" style="56" customWidth="1"/>
    <col min="6354" max="6354" width="11.42578125" style="56"/>
    <col min="6355" max="6355" width="15" style="56" customWidth="1"/>
    <col min="6356" max="6356" width="8.7109375" style="56" customWidth="1"/>
    <col min="6357" max="6577" width="11.42578125" style="56"/>
    <col min="6578" max="6578" width="0.7109375" style="56" customWidth="1"/>
    <col min="6579" max="6581" width="8.85546875" style="56" customWidth="1"/>
    <col min="6582" max="6582" width="0" style="56" hidden="1" customWidth="1"/>
    <col min="6583" max="6583" width="8.85546875" style="56" customWidth="1"/>
    <col min="6584" max="6584" width="1.140625" style="56" customWidth="1"/>
    <col min="6585" max="6585" width="6.28515625" style="56" customWidth="1"/>
    <col min="6586" max="6586" width="10.140625" style="56" customWidth="1"/>
    <col min="6587" max="6587" width="14.140625" style="56" customWidth="1"/>
    <col min="6588" max="6588" width="14.85546875" style="56" customWidth="1"/>
    <col min="6589" max="6589" width="9" style="56" customWidth="1"/>
    <col min="6590" max="6596" width="13" style="56" customWidth="1"/>
    <col min="6597" max="6597" width="0" style="56" hidden="1" customWidth="1"/>
    <col min="6598" max="6598" width="9.7109375" style="56" customWidth="1"/>
    <col min="6599" max="6599" width="2" style="56" customWidth="1"/>
    <col min="6600" max="6600" width="16" style="56" customWidth="1"/>
    <col min="6601" max="6601" width="21.7109375" style="56" customWidth="1"/>
    <col min="6602" max="6602" width="21.5703125" style="56" customWidth="1"/>
    <col min="6603" max="6603" width="0.5703125" style="56" customWidth="1"/>
    <col min="6604" max="6604" width="10.85546875" style="56" customWidth="1"/>
    <col min="6605" max="6605" width="6.140625" style="56" customWidth="1"/>
    <col min="6606" max="6606" width="13.42578125" style="56" customWidth="1"/>
    <col min="6607" max="6607" width="7.85546875" style="56" customWidth="1"/>
    <col min="6608" max="6608" width="8.7109375" style="56" customWidth="1"/>
    <col min="6609" max="6609" width="7" style="56" customWidth="1"/>
    <col min="6610" max="6610" width="11.42578125" style="56"/>
    <col min="6611" max="6611" width="15" style="56" customWidth="1"/>
    <col min="6612" max="6612" width="8.7109375" style="56" customWidth="1"/>
    <col min="6613" max="6833" width="11.42578125" style="56"/>
    <col min="6834" max="6834" width="0.7109375" style="56" customWidth="1"/>
    <col min="6835" max="6837" width="8.85546875" style="56" customWidth="1"/>
    <col min="6838" max="6838" width="0" style="56" hidden="1" customWidth="1"/>
    <col min="6839" max="6839" width="8.85546875" style="56" customWidth="1"/>
    <col min="6840" max="6840" width="1.140625" style="56" customWidth="1"/>
    <col min="6841" max="6841" width="6.28515625" style="56" customWidth="1"/>
    <col min="6842" max="6842" width="10.140625" style="56" customWidth="1"/>
    <col min="6843" max="6843" width="14.140625" style="56" customWidth="1"/>
    <col min="6844" max="6844" width="14.85546875" style="56" customWidth="1"/>
    <col min="6845" max="6845" width="9" style="56" customWidth="1"/>
    <col min="6846" max="6852" width="13" style="56" customWidth="1"/>
    <col min="6853" max="6853" width="0" style="56" hidden="1" customWidth="1"/>
    <col min="6854" max="6854" width="9.7109375" style="56" customWidth="1"/>
    <col min="6855" max="6855" width="2" style="56" customWidth="1"/>
    <col min="6856" max="6856" width="16" style="56" customWidth="1"/>
    <col min="6857" max="6857" width="21.7109375" style="56" customWidth="1"/>
    <col min="6858" max="6858" width="21.5703125" style="56" customWidth="1"/>
    <col min="6859" max="6859" width="0.5703125" style="56" customWidth="1"/>
    <col min="6860" max="6860" width="10.85546875" style="56" customWidth="1"/>
    <col min="6861" max="6861" width="6.140625" style="56" customWidth="1"/>
    <col min="6862" max="6862" width="13.42578125" style="56" customWidth="1"/>
    <col min="6863" max="6863" width="7.85546875" style="56" customWidth="1"/>
    <col min="6864" max="6864" width="8.7109375" style="56" customWidth="1"/>
    <col min="6865" max="6865" width="7" style="56" customWidth="1"/>
    <col min="6866" max="6866" width="11.42578125" style="56"/>
    <col min="6867" max="6867" width="15" style="56" customWidth="1"/>
    <col min="6868" max="6868" width="8.7109375" style="56" customWidth="1"/>
    <col min="6869" max="7089" width="11.42578125" style="56"/>
    <col min="7090" max="7090" width="0.7109375" style="56" customWidth="1"/>
    <col min="7091" max="7093" width="8.85546875" style="56" customWidth="1"/>
    <col min="7094" max="7094" width="0" style="56" hidden="1" customWidth="1"/>
    <col min="7095" max="7095" width="8.85546875" style="56" customWidth="1"/>
    <col min="7096" max="7096" width="1.140625" style="56" customWidth="1"/>
    <col min="7097" max="7097" width="6.28515625" style="56" customWidth="1"/>
    <col min="7098" max="7098" width="10.140625" style="56" customWidth="1"/>
    <col min="7099" max="7099" width="14.140625" style="56" customWidth="1"/>
    <col min="7100" max="7100" width="14.85546875" style="56" customWidth="1"/>
    <col min="7101" max="7101" width="9" style="56" customWidth="1"/>
    <col min="7102" max="7108" width="13" style="56" customWidth="1"/>
    <col min="7109" max="7109" width="0" style="56" hidden="1" customWidth="1"/>
    <col min="7110" max="7110" width="9.7109375" style="56" customWidth="1"/>
    <col min="7111" max="7111" width="2" style="56" customWidth="1"/>
    <col min="7112" max="7112" width="16" style="56" customWidth="1"/>
    <col min="7113" max="7113" width="21.7109375" style="56" customWidth="1"/>
    <col min="7114" max="7114" width="21.5703125" style="56" customWidth="1"/>
    <col min="7115" max="7115" width="0.5703125" style="56" customWidth="1"/>
    <col min="7116" max="7116" width="10.85546875" style="56" customWidth="1"/>
    <col min="7117" max="7117" width="6.140625" style="56" customWidth="1"/>
    <col min="7118" max="7118" width="13.42578125" style="56" customWidth="1"/>
    <col min="7119" max="7119" width="7.85546875" style="56" customWidth="1"/>
    <col min="7120" max="7120" width="8.7109375" style="56" customWidth="1"/>
    <col min="7121" max="7121" width="7" style="56" customWidth="1"/>
    <col min="7122" max="7122" width="11.42578125" style="56"/>
    <col min="7123" max="7123" width="15" style="56" customWidth="1"/>
    <col min="7124" max="7124" width="8.7109375" style="56" customWidth="1"/>
    <col min="7125" max="7345" width="11.42578125" style="56"/>
    <col min="7346" max="7346" width="0.7109375" style="56" customWidth="1"/>
    <col min="7347" max="7349" width="8.85546875" style="56" customWidth="1"/>
    <col min="7350" max="7350" width="0" style="56" hidden="1" customWidth="1"/>
    <col min="7351" max="7351" width="8.85546875" style="56" customWidth="1"/>
    <col min="7352" max="7352" width="1.140625" style="56" customWidth="1"/>
    <col min="7353" max="7353" width="6.28515625" style="56" customWidth="1"/>
    <col min="7354" max="7354" width="10.140625" style="56" customWidth="1"/>
    <col min="7355" max="7355" width="14.140625" style="56" customWidth="1"/>
    <col min="7356" max="7356" width="14.85546875" style="56" customWidth="1"/>
    <col min="7357" max="7357" width="9" style="56" customWidth="1"/>
    <col min="7358" max="7364" width="13" style="56" customWidth="1"/>
    <col min="7365" max="7365" width="0" style="56" hidden="1" customWidth="1"/>
    <col min="7366" max="7366" width="9.7109375" style="56" customWidth="1"/>
    <col min="7367" max="7367" width="2" style="56" customWidth="1"/>
    <col min="7368" max="7368" width="16" style="56" customWidth="1"/>
    <col min="7369" max="7369" width="21.7109375" style="56" customWidth="1"/>
    <col min="7370" max="7370" width="21.5703125" style="56" customWidth="1"/>
    <col min="7371" max="7371" width="0.5703125" style="56" customWidth="1"/>
    <col min="7372" max="7372" width="10.85546875" style="56" customWidth="1"/>
    <col min="7373" max="7373" width="6.140625" style="56" customWidth="1"/>
    <col min="7374" max="7374" width="13.42578125" style="56" customWidth="1"/>
    <col min="7375" max="7375" width="7.85546875" style="56" customWidth="1"/>
    <col min="7376" max="7376" width="8.7109375" style="56" customWidth="1"/>
    <col min="7377" max="7377" width="7" style="56" customWidth="1"/>
    <col min="7378" max="7378" width="11.42578125" style="56"/>
    <col min="7379" max="7379" width="15" style="56" customWidth="1"/>
    <col min="7380" max="7380" width="8.7109375" style="56" customWidth="1"/>
    <col min="7381" max="7601" width="11.42578125" style="56"/>
    <col min="7602" max="7602" width="0.7109375" style="56" customWidth="1"/>
    <col min="7603" max="7605" width="8.85546875" style="56" customWidth="1"/>
    <col min="7606" max="7606" width="0" style="56" hidden="1" customWidth="1"/>
    <col min="7607" max="7607" width="8.85546875" style="56" customWidth="1"/>
    <col min="7608" max="7608" width="1.140625" style="56" customWidth="1"/>
    <col min="7609" max="7609" width="6.28515625" style="56" customWidth="1"/>
    <col min="7610" max="7610" width="10.140625" style="56" customWidth="1"/>
    <col min="7611" max="7611" width="14.140625" style="56" customWidth="1"/>
    <col min="7612" max="7612" width="14.85546875" style="56" customWidth="1"/>
    <col min="7613" max="7613" width="9" style="56" customWidth="1"/>
    <col min="7614" max="7620" width="13" style="56" customWidth="1"/>
    <col min="7621" max="7621" width="0" style="56" hidden="1" customWidth="1"/>
    <col min="7622" max="7622" width="9.7109375" style="56" customWidth="1"/>
    <col min="7623" max="7623" width="2" style="56" customWidth="1"/>
    <col min="7624" max="7624" width="16" style="56" customWidth="1"/>
    <col min="7625" max="7625" width="21.7109375" style="56" customWidth="1"/>
    <col min="7626" max="7626" width="21.5703125" style="56" customWidth="1"/>
    <col min="7627" max="7627" width="0.5703125" style="56" customWidth="1"/>
    <col min="7628" max="7628" width="10.85546875" style="56" customWidth="1"/>
    <col min="7629" max="7629" width="6.140625" style="56" customWidth="1"/>
    <col min="7630" max="7630" width="13.42578125" style="56" customWidth="1"/>
    <col min="7631" max="7631" width="7.85546875" style="56" customWidth="1"/>
    <col min="7632" max="7632" width="8.7109375" style="56" customWidth="1"/>
    <col min="7633" max="7633" width="7" style="56" customWidth="1"/>
    <col min="7634" max="7634" width="11.42578125" style="56"/>
    <col min="7635" max="7635" width="15" style="56" customWidth="1"/>
    <col min="7636" max="7636" width="8.7109375" style="56" customWidth="1"/>
    <col min="7637" max="7857" width="11.42578125" style="56"/>
    <col min="7858" max="7858" width="0.7109375" style="56" customWidth="1"/>
    <col min="7859" max="7861" width="8.85546875" style="56" customWidth="1"/>
    <col min="7862" max="7862" width="0" style="56" hidden="1" customWidth="1"/>
    <col min="7863" max="7863" width="8.85546875" style="56" customWidth="1"/>
    <col min="7864" max="7864" width="1.140625" style="56" customWidth="1"/>
    <col min="7865" max="7865" width="6.28515625" style="56" customWidth="1"/>
    <col min="7866" max="7866" width="10.140625" style="56" customWidth="1"/>
    <col min="7867" max="7867" width="14.140625" style="56" customWidth="1"/>
    <col min="7868" max="7868" width="14.85546875" style="56" customWidth="1"/>
    <col min="7869" max="7869" width="9" style="56" customWidth="1"/>
    <col min="7870" max="7876" width="13" style="56" customWidth="1"/>
    <col min="7877" max="7877" width="0" style="56" hidden="1" customWidth="1"/>
    <col min="7878" max="7878" width="9.7109375" style="56" customWidth="1"/>
    <col min="7879" max="7879" width="2" style="56" customWidth="1"/>
    <col min="7880" max="7880" width="16" style="56" customWidth="1"/>
    <col min="7881" max="7881" width="21.7109375" style="56" customWidth="1"/>
    <col min="7882" max="7882" width="21.5703125" style="56" customWidth="1"/>
    <col min="7883" max="7883" width="0.5703125" style="56" customWidth="1"/>
    <col min="7884" max="7884" width="10.85546875" style="56" customWidth="1"/>
    <col min="7885" max="7885" width="6.140625" style="56" customWidth="1"/>
    <col min="7886" max="7886" width="13.42578125" style="56" customWidth="1"/>
    <col min="7887" max="7887" width="7.85546875" style="56" customWidth="1"/>
    <col min="7888" max="7888" width="8.7109375" style="56" customWidth="1"/>
    <col min="7889" max="7889" width="7" style="56" customWidth="1"/>
    <col min="7890" max="7890" width="11.42578125" style="56"/>
    <col min="7891" max="7891" width="15" style="56" customWidth="1"/>
    <col min="7892" max="7892" width="8.7109375" style="56" customWidth="1"/>
    <col min="7893" max="8113" width="11.42578125" style="56"/>
    <col min="8114" max="8114" width="0.7109375" style="56" customWidth="1"/>
    <col min="8115" max="8117" width="8.85546875" style="56" customWidth="1"/>
    <col min="8118" max="8118" width="0" style="56" hidden="1" customWidth="1"/>
    <col min="8119" max="8119" width="8.85546875" style="56" customWidth="1"/>
    <col min="8120" max="8120" width="1.140625" style="56" customWidth="1"/>
    <col min="8121" max="8121" width="6.28515625" style="56" customWidth="1"/>
    <col min="8122" max="8122" width="10.140625" style="56" customWidth="1"/>
    <col min="8123" max="8123" width="14.140625" style="56" customWidth="1"/>
    <col min="8124" max="8124" width="14.85546875" style="56" customWidth="1"/>
    <col min="8125" max="8125" width="9" style="56" customWidth="1"/>
    <col min="8126" max="8132" width="13" style="56" customWidth="1"/>
    <col min="8133" max="8133" width="0" style="56" hidden="1" customWidth="1"/>
    <col min="8134" max="8134" width="9.7109375" style="56" customWidth="1"/>
    <col min="8135" max="8135" width="2" style="56" customWidth="1"/>
    <col min="8136" max="8136" width="16" style="56" customWidth="1"/>
    <col min="8137" max="8137" width="21.7109375" style="56" customWidth="1"/>
    <col min="8138" max="8138" width="21.5703125" style="56" customWidth="1"/>
    <col min="8139" max="8139" width="0.5703125" style="56" customWidth="1"/>
    <col min="8140" max="8140" width="10.85546875" style="56" customWidth="1"/>
    <col min="8141" max="8141" width="6.140625" style="56" customWidth="1"/>
    <col min="8142" max="8142" width="13.42578125" style="56" customWidth="1"/>
    <col min="8143" max="8143" width="7.85546875" style="56" customWidth="1"/>
    <col min="8144" max="8144" width="8.7109375" style="56" customWidth="1"/>
    <col min="8145" max="8145" width="7" style="56" customWidth="1"/>
    <col min="8146" max="8146" width="11.42578125" style="56"/>
    <col min="8147" max="8147" width="15" style="56" customWidth="1"/>
    <col min="8148" max="8148" width="8.7109375" style="56" customWidth="1"/>
    <col min="8149" max="8369" width="11.42578125" style="56"/>
    <col min="8370" max="8370" width="0.7109375" style="56" customWidth="1"/>
    <col min="8371" max="8373" width="8.85546875" style="56" customWidth="1"/>
    <col min="8374" max="8374" width="0" style="56" hidden="1" customWidth="1"/>
    <col min="8375" max="8375" width="8.85546875" style="56" customWidth="1"/>
    <col min="8376" max="8376" width="1.140625" style="56" customWidth="1"/>
    <col min="8377" max="8377" width="6.28515625" style="56" customWidth="1"/>
    <col min="8378" max="8378" width="10.140625" style="56" customWidth="1"/>
    <col min="8379" max="8379" width="14.140625" style="56" customWidth="1"/>
    <col min="8380" max="8380" width="14.85546875" style="56" customWidth="1"/>
    <col min="8381" max="8381" width="9" style="56" customWidth="1"/>
    <col min="8382" max="8388" width="13" style="56" customWidth="1"/>
    <col min="8389" max="8389" width="0" style="56" hidden="1" customWidth="1"/>
    <col min="8390" max="8390" width="9.7109375" style="56" customWidth="1"/>
    <col min="8391" max="8391" width="2" style="56" customWidth="1"/>
    <col min="8392" max="8392" width="16" style="56" customWidth="1"/>
    <col min="8393" max="8393" width="21.7109375" style="56" customWidth="1"/>
    <col min="8394" max="8394" width="21.5703125" style="56" customWidth="1"/>
    <col min="8395" max="8395" width="0.5703125" style="56" customWidth="1"/>
    <col min="8396" max="8396" width="10.85546875" style="56" customWidth="1"/>
    <col min="8397" max="8397" width="6.140625" style="56" customWidth="1"/>
    <col min="8398" max="8398" width="13.42578125" style="56" customWidth="1"/>
    <col min="8399" max="8399" width="7.85546875" style="56" customWidth="1"/>
    <col min="8400" max="8400" width="8.7109375" style="56" customWidth="1"/>
    <col min="8401" max="8401" width="7" style="56" customWidth="1"/>
    <col min="8402" max="8402" width="11.42578125" style="56"/>
    <col min="8403" max="8403" width="15" style="56" customWidth="1"/>
    <col min="8404" max="8404" width="8.7109375" style="56" customWidth="1"/>
    <col min="8405" max="8625" width="11.42578125" style="56"/>
    <col min="8626" max="8626" width="0.7109375" style="56" customWidth="1"/>
    <col min="8627" max="8629" width="8.85546875" style="56" customWidth="1"/>
    <col min="8630" max="8630" width="0" style="56" hidden="1" customWidth="1"/>
    <col min="8631" max="8631" width="8.85546875" style="56" customWidth="1"/>
    <col min="8632" max="8632" width="1.140625" style="56" customWidth="1"/>
    <col min="8633" max="8633" width="6.28515625" style="56" customWidth="1"/>
    <col min="8634" max="8634" width="10.140625" style="56" customWidth="1"/>
    <col min="8635" max="8635" width="14.140625" style="56" customWidth="1"/>
    <col min="8636" max="8636" width="14.85546875" style="56" customWidth="1"/>
    <col min="8637" max="8637" width="9" style="56" customWidth="1"/>
    <col min="8638" max="8644" width="13" style="56" customWidth="1"/>
    <col min="8645" max="8645" width="0" style="56" hidden="1" customWidth="1"/>
    <col min="8646" max="8646" width="9.7109375" style="56" customWidth="1"/>
    <col min="8647" max="8647" width="2" style="56" customWidth="1"/>
    <col min="8648" max="8648" width="16" style="56" customWidth="1"/>
    <col min="8649" max="8649" width="21.7109375" style="56" customWidth="1"/>
    <col min="8650" max="8650" width="21.5703125" style="56" customWidth="1"/>
    <col min="8651" max="8651" width="0.5703125" style="56" customWidth="1"/>
    <col min="8652" max="8652" width="10.85546875" style="56" customWidth="1"/>
    <col min="8653" max="8653" width="6.140625" style="56" customWidth="1"/>
    <col min="8654" max="8654" width="13.42578125" style="56" customWidth="1"/>
    <col min="8655" max="8655" width="7.85546875" style="56" customWidth="1"/>
    <col min="8656" max="8656" width="8.7109375" style="56" customWidth="1"/>
    <col min="8657" max="8657" width="7" style="56" customWidth="1"/>
    <col min="8658" max="8658" width="11.42578125" style="56"/>
    <col min="8659" max="8659" width="15" style="56" customWidth="1"/>
    <col min="8660" max="8660" width="8.7109375" style="56" customWidth="1"/>
    <col min="8661" max="8881" width="11.42578125" style="56"/>
    <col min="8882" max="8882" width="0.7109375" style="56" customWidth="1"/>
    <col min="8883" max="8885" width="8.85546875" style="56" customWidth="1"/>
    <col min="8886" max="8886" width="0" style="56" hidden="1" customWidth="1"/>
    <col min="8887" max="8887" width="8.85546875" style="56" customWidth="1"/>
    <col min="8888" max="8888" width="1.140625" style="56" customWidth="1"/>
    <col min="8889" max="8889" width="6.28515625" style="56" customWidth="1"/>
    <col min="8890" max="8890" width="10.140625" style="56" customWidth="1"/>
    <col min="8891" max="8891" width="14.140625" style="56" customWidth="1"/>
    <col min="8892" max="8892" width="14.85546875" style="56" customWidth="1"/>
    <col min="8893" max="8893" width="9" style="56" customWidth="1"/>
    <col min="8894" max="8900" width="13" style="56" customWidth="1"/>
    <col min="8901" max="8901" width="0" style="56" hidden="1" customWidth="1"/>
    <col min="8902" max="8902" width="9.7109375" style="56" customWidth="1"/>
    <col min="8903" max="8903" width="2" style="56" customWidth="1"/>
    <col min="8904" max="8904" width="16" style="56" customWidth="1"/>
    <col min="8905" max="8905" width="21.7109375" style="56" customWidth="1"/>
    <col min="8906" max="8906" width="21.5703125" style="56" customWidth="1"/>
    <col min="8907" max="8907" width="0.5703125" style="56" customWidth="1"/>
    <col min="8908" max="8908" width="10.85546875" style="56" customWidth="1"/>
    <col min="8909" max="8909" width="6.140625" style="56" customWidth="1"/>
    <col min="8910" max="8910" width="13.42578125" style="56" customWidth="1"/>
    <col min="8911" max="8911" width="7.85546875" style="56" customWidth="1"/>
    <col min="8912" max="8912" width="8.7109375" style="56" customWidth="1"/>
    <col min="8913" max="8913" width="7" style="56" customWidth="1"/>
    <col min="8914" max="8914" width="11.42578125" style="56"/>
    <col min="8915" max="8915" width="15" style="56" customWidth="1"/>
    <col min="8916" max="8916" width="8.7109375" style="56" customWidth="1"/>
    <col min="8917" max="9137" width="11.42578125" style="56"/>
    <col min="9138" max="9138" width="0.7109375" style="56" customWidth="1"/>
    <col min="9139" max="9141" width="8.85546875" style="56" customWidth="1"/>
    <col min="9142" max="9142" width="0" style="56" hidden="1" customWidth="1"/>
    <col min="9143" max="9143" width="8.85546875" style="56" customWidth="1"/>
    <col min="9144" max="9144" width="1.140625" style="56" customWidth="1"/>
    <col min="9145" max="9145" width="6.28515625" style="56" customWidth="1"/>
    <col min="9146" max="9146" width="10.140625" style="56" customWidth="1"/>
    <col min="9147" max="9147" width="14.140625" style="56" customWidth="1"/>
    <col min="9148" max="9148" width="14.85546875" style="56" customWidth="1"/>
    <col min="9149" max="9149" width="9" style="56" customWidth="1"/>
    <col min="9150" max="9156" width="13" style="56" customWidth="1"/>
    <col min="9157" max="9157" width="0" style="56" hidden="1" customWidth="1"/>
    <col min="9158" max="9158" width="9.7109375" style="56" customWidth="1"/>
    <col min="9159" max="9159" width="2" style="56" customWidth="1"/>
    <col min="9160" max="9160" width="16" style="56" customWidth="1"/>
    <col min="9161" max="9161" width="21.7109375" style="56" customWidth="1"/>
    <col min="9162" max="9162" width="21.5703125" style="56" customWidth="1"/>
    <col min="9163" max="9163" width="0.5703125" style="56" customWidth="1"/>
    <col min="9164" max="9164" width="10.85546875" style="56" customWidth="1"/>
    <col min="9165" max="9165" width="6.140625" style="56" customWidth="1"/>
    <col min="9166" max="9166" width="13.42578125" style="56" customWidth="1"/>
    <col min="9167" max="9167" width="7.85546875" style="56" customWidth="1"/>
    <col min="9168" max="9168" width="8.7109375" style="56" customWidth="1"/>
    <col min="9169" max="9169" width="7" style="56" customWidth="1"/>
    <col min="9170" max="9170" width="11.42578125" style="56"/>
    <col min="9171" max="9171" width="15" style="56" customWidth="1"/>
    <col min="9172" max="9172" width="8.7109375" style="56" customWidth="1"/>
    <col min="9173" max="9393" width="11.42578125" style="56"/>
    <col min="9394" max="9394" width="0.7109375" style="56" customWidth="1"/>
    <col min="9395" max="9397" width="8.85546875" style="56" customWidth="1"/>
    <col min="9398" max="9398" width="0" style="56" hidden="1" customWidth="1"/>
    <col min="9399" max="9399" width="8.85546875" style="56" customWidth="1"/>
    <col min="9400" max="9400" width="1.140625" style="56" customWidth="1"/>
    <col min="9401" max="9401" width="6.28515625" style="56" customWidth="1"/>
    <col min="9402" max="9402" width="10.140625" style="56" customWidth="1"/>
    <col min="9403" max="9403" width="14.140625" style="56" customWidth="1"/>
    <col min="9404" max="9404" width="14.85546875" style="56" customWidth="1"/>
    <col min="9405" max="9405" width="9" style="56" customWidth="1"/>
    <col min="9406" max="9412" width="13" style="56" customWidth="1"/>
    <col min="9413" max="9413" width="0" style="56" hidden="1" customWidth="1"/>
    <col min="9414" max="9414" width="9.7109375" style="56" customWidth="1"/>
    <col min="9415" max="9415" width="2" style="56" customWidth="1"/>
    <col min="9416" max="9416" width="16" style="56" customWidth="1"/>
    <col min="9417" max="9417" width="21.7109375" style="56" customWidth="1"/>
    <col min="9418" max="9418" width="21.5703125" style="56" customWidth="1"/>
    <col min="9419" max="9419" width="0.5703125" style="56" customWidth="1"/>
    <col min="9420" max="9420" width="10.85546875" style="56" customWidth="1"/>
    <col min="9421" max="9421" width="6.140625" style="56" customWidth="1"/>
    <col min="9422" max="9422" width="13.42578125" style="56" customWidth="1"/>
    <col min="9423" max="9423" width="7.85546875" style="56" customWidth="1"/>
    <col min="9424" max="9424" width="8.7109375" style="56" customWidth="1"/>
    <col min="9425" max="9425" width="7" style="56" customWidth="1"/>
    <col min="9426" max="9426" width="11.42578125" style="56"/>
    <col min="9427" max="9427" width="15" style="56" customWidth="1"/>
    <col min="9428" max="9428" width="8.7109375" style="56" customWidth="1"/>
    <col min="9429" max="9649" width="11.42578125" style="56"/>
    <col min="9650" max="9650" width="0.7109375" style="56" customWidth="1"/>
    <col min="9651" max="9653" width="8.85546875" style="56" customWidth="1"/>
    <col min="9654" max="9654" width="0" style="56" hidden="1" customWidth="1"/>
    <col min="9655" max="9655" width="8.85546875" style="56" customWidth="1"/>
    <col min="9656" max="9656" width="1.140625" style="56" customWidth="1"/>
    <col min="9657" max="9657" width="6.28515625" style="56" customWidth="1"/>
    <col min="9658" max="9658" width="10.140625" style="56" customWidth="1"/>
    <col min="9659" max="9659" width="14.140625" style="56" customWidth="1"/>
    <col min="9660" max="9660" width="14.85546875" style="56" customWidth="1"/>
    <col min="9661" max="9661" width="9" style="56" customWidth="1"/>
    <col min="9662" max="9668" width="13" style="56" customWidth="1"/>
    <col min="9669" max="9669" width="0" style="56" hidden="1" customWidth="1"/>
    <col min="9670" max="9670" width="9.7109375" style="56" customWidth="1"/>
    <col min="9671" max="9671" width="2" style="56" customWidth="1"/>
    <col min="9672" max="9672" width="16" style="56" customWidth="1"/>
    <col min="9673" max="9673" width="21.7109375" style="56" customWidth="1"/>
    <col min="9674" max="9674" width="21.5703125" style="56" customWidth="1"/>
    <col min="9675" max="9675" width="0.5703125" style="56" customWidth="1"/>
    <col min="9676" max="9676" width="10.85546875" style="56" customWidth="1"/>
    <col min="9677" max="9677" width="6.140625" style="56" customWidth="1"/>
    <col min="9678" max="9678" width="13.42578125" style="56" customWidth="1"/>
    <col min="9679" max="9679" width="7.85546875" style="56" customWidth="1"/>
    <col min="9680" max="9680" width="8.7109375" style="56" customWidth="1"/>
    <col min="9681" max="9681" width="7" style="56" customWidth="1"/>
    <col min="9682" max="9682" width="11.42578125" style="56"/>
    <col min="9683" max="9683" width="15" style="56" customWidth="1"/>
    <col min="9684" max="9684" width="8.7109375" style="56" customWidth="1"/>
    <col min="9685" max="9905" width="11.42578125" style="56"/>
    <col min="9906" max="9906" width="0.7109375" style="56" customWidth="1"/>
    <col min="9907" max="9909" width="8.85546875" style="56" customWidth="1"/>
    <col min="9910" max="9910" width="0" style="56" hidden="1" customWidth="1"/>
    <col min="9911" max="9911" width="8.85546875" style="56" customWidth="1"/>
    <col min="9912" max="9912" width="1.140625" style="56" customWidth="1"/>
    <col min="9913" max="9913" width="6.28515625" style="56" customWidth="1"/>
    <col min="9914" max="9914" width="10.140625" style="56" customWidth="1"/>
    <col min="9915" max="9915" width="14.140625" style="56" customWidth="1"/>
    <col min="9916" max="9916" width="14.85546875" style="56" customWidth="1"/>
    <col min="9917" max="9917" width="9" style="56" customWidth="1"/>
    <col min="9918" max="9924" width="13" style="56" customWidth="1"/>
    <col min="9925" max="9925" width="0" style="56" hidden="1" customWidth="1"/>
    <col min="9926" max="9926" width="9.7109375" style="56" customWidth="1"/>
    <col min="9927" max="9927" width="2" style="56" customWidth="1"/>
    <col min="9928" max="9928" width="16" style="56" customWidth="1"/>
    <col min="9929" max="9929" width="21.7109375" style="56" customWidth="1"/>
    <col min="9930" max="9930" width="21.5703125" style="56" customWidth="1"/>
    <col min="9931" max="9931" width="0.5703125" style="56" customWidth="1"/>
    <col min="9932" max="9932" width="10.85546875" style="56" customWidth="1"/>
    <col min="9933" max="9933" width="6.140625" style="56" customWidth="1"/>
    <col min="9934" max="9934" width="13.42578125" style="56" customWidth="1"/>
    <col min="9935" max="9935" width="7.85546875" style="56" customWidth="1"/>
    <col min="9936" max="9936" width="8.7109375" style="56" customWidth="1"/>
    <col min="9937" max="9937" width="7" style="56" customWidth="1"/>
    <col min="9938" max="9938" width="11.42578125" style="56"/>
    <col min="9939" max="9939" width="15" style="56" customWidth="1"/>
    <col min="9940" max="9940" width="8.7109375" style="56" customWidth="1"/>
    <col min="9941" max="10161" width="11.42578125" style="56"/>
    <col min="10162" max="10162" width="0.7109375" style="56" customWidth="1"/>
    <col min="10163" max="10165" width="8.85546875" style="56" customWidth="1"/>
    <col min="10166" max="10166" width="0" style="56" hidden="1" customWidth="1"/>
    <col min="10167" max="10167" width="8.85546875" style="56" customWidth="1"/>
    <col min="10168" max="10168" width="1.140625" style="56" customWidth="1"/>
    <col min="10169" max="10169" width="6.28515625" style="56" customWidth="1"/>
    <col min="10170" max="10170" width="10.140625" style="56" customWidth="1"/>
    <col min="10171" max="10171" width="14.140625" style="56" customWidth="1"/>
    <col min="10172" max="10172" width="14.85546875" style="56" customWidth="1"/>
    <col min="10173" max="10173" width="9" style="56" customWidth="1"/>
    <col min="10174" max="10180" width="13" style="56" customWidth="1"/>
    <col min="10181" max="10181" width="0" style="56" hidden="1" customWidth="1"/>
    <col min="10182" max="10182" width="9.7109375" style="56" customWidth="1"/>
    <col min="10183" max="10183" width="2" style="56" customWidth="1"/>
    <col min="10184" max="10184" width="16" style="56" customWidth="1"/>
    <col min="10185" max="10185" width="21.7109375" style="56" customWidth="1"/>
    <col min="10186" max="10186" width="21.5703125" style="56" customWidth="1"/>
    <col min="10187" max="10187" width="0.5703125" style="56" customWidth="1"/>
    <col min="10188" max="10188" width="10.85546875" style="56" customWidth="1"/>
    <col min="10189" max="10189" width="6.140625" style="56" customWidth="1"/>
    <col min="10190" max="10190" width="13.42578125" style="56" customWidth="1"/>
    <col min="10191" max="10191" width="7.85546875" style="56" customWidth="1"/>
    <col min="10192" max="10192" width="8.7109375" style="56" customWidth="1"/>
    <col min="10193" max="10193" width="7" style="56" customWidth="1"/>
    <col min="10194" max="10194" width="11.42578125" style="56"/>
    <col min="10195" max="10195" width="15" style="56" customWidth="1"/>
    <col min="10196" max="10196" width="8.7109375" style="56" customWidth="1"/>
    <col min="10197" max="10417" width="11.42578125" style="56"/>
    <col min="10418" max="10418" width="0.7109375" style="56" customWidth="1"/>
    <col min="10419" max="10421" width="8.85546875" style="56" customWidth="1"/>
    <col min="10422" max="10422" width="0" style="56" hidden="1" customWidth="1"/>
    <col min="10423" max="10423" width="8.85546875" style="56" customWidth="1"/>
    <col min="10424" max="10424" width="1.140625" style="56" customWidth="1"/>
    <col min="10425" max="10425" width="6.28515625" style="56" customWidth="1"/>
    <col min="10426" max="10426" width="10.140625" style="56" customWidth="1"/>
    <col min="10427" max="10427" width="14.140625" style="56" customWidth="1"/>
    <col min="10428" max="10428" width="14.85546875" style="56" customWidth="1"/>
    <col min="10429" max="10429" width="9" style="56" customWidth="1"/>
    <col min="10430" max="10436" width="13" style="56" customWidth="1"/>
    <col min="10437" max="10437" width="0" style="56" hidden="1" customWidth="1"/>
    <col min="10438" max="10438" width="9.7109375" style="56" customWidth="1"/>
    <col min="10439" max="10439" width="2" style="56" customWidth="1"/>
    <col min="10440" max="10440" width="16" style="56" customWidth="1"/>
    <col min="10441" max="10441" width="21.7109375" style="56" customWidth="1"/>
    <col min="10442" max="10442" width="21.5703125" style="56" customWidth="1"/>
    <col min="10443" max="10443" width="0.5703125" style="56" customWidth="1"/>
    <col min="10444" max="10444" width="10.85546875" style="56" customWidth="1"/>
    <col min="10445" max="10445" width="6.140625" style="56" customWidth="1"/>
    <col min="10446" max="10446" width="13.42578125" style="56" customWidth="1"/>
    <col min="10447" max="10447" width="7.85546875" style="56" customWidth="1"/>
    <col min="10448" max="10448" width="8.7109375" style="56" customWidth="1"/>
    <col min="10449" max="10449" width="7" style="56" customWidth="1"/>
    <col min="10450" max="10450" width="11.42578125" style="56"/>
    <col min="10451" max="10451" width="15" style="56" customWidth="1"/>
    <col min="10452" max="10452" width="8.7109375" style="56" customWidth="1"/>
    <col min="10453" max="10673" width="11.42578125" style="56"/>
    <col min="10674" max="10674" width="0.7109375" style="56" customWidth="1"/>
    <col min="10675" max="10677" width="8.85546875" style="56" customWidth="1"/>
    <col min="10678" max="10678" width="0" style="56" hidden="1" customWidth="1"/>
    <col min="10679" max="10679" width="8.85546875" style="56" customWidth="1"/>
    <col min="10680" max="10680" width="1.140625" style="56" customWidth="1"/>
    <col min="10681" max="10681" width="6.28515625" style="56" customWidth="1"/>
    <col min="10682" max="10682" width="10.140625" style="56" customWidth="1"/>
    <col min="10683" max="10683" width="14.140625" style="56" customWidth="1"/>
    <col min="10684" max="10684" width="14.85546875" style="56" customWidth="1"/>
    <col min="10685" max="10685" width="9" style="56" customWidth="1"/>
    <col min="10686" max="10692" width="13" style="56" customWidth="1"/>
    <col min="10693" max="10693" width="0" style="56" hidden="1" customWidth="1"/>
    <col min="10694" max="10694" width="9.7109375" style="56" customWidth="1"/>
    <col min="10695" max="10695" width="2" style="56" customWidth="1"/>
    <col min="10696" max="10696" width="16" style="56" customWidth="1"/>
    <col min="10697" max="10697" width="21.7109375" style="56" customWidth="1"/>
    <col min="10698" max="10698" width="21.5703125" style="56" customWidth="1"/>
    <col min="10699" max="10699" width="0.5703125" style="56" customWidth="1"/>
    <col min="10700" max="10700" width="10.85546875" style="56" customWidth="1"/>
    <col min="10701" max="10701" width="6.140625" style="56" customWidth="1"/>
    <col min="10702" max="10702" width="13.42578125" style="56" customWidth="1"/>
    <col min="10703" max="10703" width="7.85546875" style="56" customWidth="1"/>
    <col min="10704" max="10704" width="8.7109375" style="56" customWidth="1"/>
    <col min="10705" max="10705" width="7" style="56" customWidth="1"/>
    <col min="10706" max="10706" width="11.42578125" style="56"/>
    <col min="10707" max="10707" width="15" style="56" customWidth="1"/>
    <col min="10708" max="10708" width="8.7109375" style="56" customWidth="1"/>
    <col min="10709" max="10929" width="11.42578125" style="56"/>
    <col min="10930" max="10930" width="0.7109375" style="56" customWidth="1"/>
    <col min="10931" max="10933" width="8.85546875" style="56" customWidth="1"/>
    <col min="10934" max="10934" width="0" style="56" hidden="1" customWidth="1"/>
    <col min="10935" max="10935" width="8.85546875" style="56" customWidth="1"/>
    <col min="10936" max="10936" width="1.140625" style="56" customWidth="1"/>
    <col min="10937" max="10937" width="6.28515625" style="56" customWidth="1"/>
    <col min="10938" max="10938" width="10.140625" style="56" customWidth="1"/>
    <col min="10939" max="10939" width="14.140625" style="56" customWidth="1"/>
    <col min="10940" max="10940" width="14.85546875" style="56" customWidth="1"/>
    <col min="10941" max="10941" width="9" style="56" customWidth="1"/>
    <col min="10942" max="10948" width="13" style="56" customWidth="1"/>
    <col min="10949" max="10949" width="0" style="56" hidden="1" customWidth="1"/>
    <col min="10950" max="10950" width="9.7109375" style="56" customWidth="1"/>
    <col min="10951" max="10951" width="2" style="56" customWidth="1"/>
    <col min="10952" max="10952" width="16" style="56" customWidth="1"/>
    <col min="10953" max="10953" width="21.7109375" style="56" customWidth="1"/>
    <col min="10954" max="10954" width="21.5703125" style="56" customWidth="1"/>
    <col min="10955" max="10955" width="0.5703125" style="56" customWidth="1"/>
    <col min="10956" max="10956" width="10.85546875" style="56" customWidth="1"/>
    <col min="10957" max="10957" width="6.140625" style="56" customWidth="1"/>
    <col min="10958" max="10958" width="13.42578125" style="56" customWidth="1"/>
    <col min="10959" max="10959" width="7.85546875" style="56" customWidth="1"/>
    <col min="10960" max="10960" width="8.7109375" style="56" customWidth="1"/>
    <col min="10961" max="10961" width="7" style="56" customWidth="1"/>
    <col min="10962" max="10962" width="11.42578125" style="56"/>
    <col min="10963" max="10963" width="15" style="56" customWidth="1"/>
    <col min="10964" max="10964" width="8.7109375" style="56" customWidth="1"/>
    <col min="10965" max="11185" width="11.42578125" style="56"/>
    <col min="11186" max="11186" width="0.7109375" style="56" customWidth="1"/>
    <col min="11187" max="11189" width="8.85546875" style="56" customWidth="1"/>
    <col min="11190" max="11190" width="0" style="56" hidden="1" customWidth="1"/>
    <col min="11191" max="11191" width="8.85546875" style="56" customWidth="1"/>
    <col min="11192" max="11192" width="1.140625" style="56" customWidth="1"/>
    <col min="11193" max="11193" width="6.28515625" style="56" customWidth="1"/>
    <col min="11194" max="11194" width="10.140625" style="56" customWidth="1"/>
    <col min="11195" max="11195" width="14.140625" style="56" customWidth="1"/>
    <col min="11196" max="11196" width="14.85546875" style="56" customWidth="1"/>
    <col min="11197" max="11197" width="9" style="56" customWidth="1"/>
    <col min="11198" max="11204" width="13" style="56" customWidth="1"/>
    <col min="11205" max="11205" width="0" style="56" hidden="1" customWidth="1"/>
    <col min="11206" max="11206" width="9.7109375" style="56" customWidth="1"/>
    <col min="11207" max="11207" width="2" style="56" customWidth="1"/>
    <col min="11208" max="11208" width="16" style="56" customWidth="1"/>
    <col min="11209" max="11209" width="21.7109375" style="56" customWidth="1"/>
    <col min="11210" max="11210" width="21.5703125" style="56" customWidth="1"/>
    <col min="11211" max="11211" width="0.5703125" style="56" customWidth="1"/>
    <col min="11212" max="11212" width="10.85546875" style="56" customWidth="1"/>
    <col min="11213" max="11213" width="6.140625" style="56" customWidth="1"/>
    <col min="11214" max="11214" width="13.42578125" style="56" customWidth="1"/>
    <col min="11215" max="11215" width="7.85546875" style="56" customWidth="1"/>
    <col min="11216" max="11216" width="8.7109375" style="56" customWidth="1"/>
    <col min="11217" max="11217" width="7" style="56" customWidth="1"/>
    <col min="11218" max="11218" width="11.42578125" style="56"/>
    <col min="11219" max="11219" width="15" style="56" customWidth="1"/>
    <col min="11220" max="11220" width="8.7109375" style="56" customWidth="1"/>
    <col min="11221" max="11441" width="11.42578125" style="56"/>
    <col min="11442" max="11442" width="0.7109375" style="56" customWidth="1"/>
    <col min="11443" max="11445" width="8.85546875" style="56" customWidth="1"/>
    <col min="11446" max="11446" width="0" style="56" hidden="1" customWidth="1"/>
    <col min="11447" max="11447" width="8.85546875" style="56" customWidth="1"/>
    <col min="11448" max="11448" width="1.140625" style="56" customWidth="1"/>
    <col min="11449" max="11449" width="6.28515625" style="56" customWidth="1"/>
    <col min="11450" max="11450" width="10.140625" style="56" customWidth="1"/>
    <col min="11451" max="11451" width="14.140625" style="56" customWidth="1"/>
    <col min="11452" max="11452" width="14.85546875" style="56" customWidth="1"/>
    <col min="11453" max="11453" width="9" style="56" customWidth="1"/>
    <col min="11454" max="11460" width="13" style="56" customWidth="1"/>
    <col min="11461" max="11461" width="0" style="56" hidden="1" customWidth="1"/>
    <col min="11462" max="11462" width="9.7109375" style="56" customWidth="1"/>
    <col min="11463" max="11463" width="2" style="56" customWidth="1"/>
    <col min="11464" max="11464" width="16" style="56" customWidth="1"/>
    <col min="11465" max="11465" width="21.7109375" style="56" customWidth="1"/>
    <col min="11466" max="11466" width="21.5703125" style="56" customWidth="1"/>
    <col min="11467" max="11467" width="0.5703125" style="56" customWidth="1"/>
    <col min="11468" max="11468" width="10.85546875" style="56" customWidth="1"/>
    <col min="11469" max="11469" width="6.140625" style="56" customWidth="1"/>
    <col min="11470" max="11470" width="13.42578125" style="56" customWidth="1"/>
    <col min="11471" max="11471" width="7.85546875" style="56" customWidth="1"/>
    <col min="11472" max="11472" width="8.7109375" style="56" customWidth="1"/>
    <col min="11473" max="11473" width="7" style="56" customWidth="1"/>
    <col min="11474" max="11474" width="11.42578125" style="56"/>
    <col min="11475" max="11475" width="15" style="56" customWidth="1"/>
    <col min="11476" max="11476" width="8.7109375" style="56" customWidth="1"/>
    <col min="11477" max="11697" width="11.42578125" style="56"/>
    <col min="11698" max="11698" width="0.7109375" style="56" customWidth="1"/>
    <col min="11699" max="11701" width="8.85546875" style="56" customWidth="1"/>
    <col min="11702" max="11702" width="0" style="56" hidden="1" customWidth="1"/>
    <col min="11703" max="11703" width="8.85546875" style="56" customWidth="1"/>
    <col min="11704" max="11704" width="1.140625" style="56" customWidth="1"/>
    <col min="11705" max="11705" width="6.28515625" style="56" customWidth="1"/>
    <col min="11706" max="11706" width="10.140625" style="56" customWidth="1"/>
    <col min="11707" max="11707" width="14.140625" style="56" customWidth="1"/>
    <col min="11708" max="11708" width="14.85546875" style="56" customWidth="1"/>
    <col min="11709" max="11709" width="9" style="56" customWidth="1"/>
    <col min="11710" max="11716" width="13" style="56" customWidth="1"/>
    <col min="11717" max="11717" width="0" style="56" hidden="1" customWidth="1"/>
    <col min="11718" max="11718" width="9.7109375" style="56" customWidth="1"/>
    <col min="11719" max="11719" width="2" style="56" customWidth="1"/>
    <col min="11720" max="11720" width="16" style="56" customWidth="1"/>
    <col min="11721" max="11721" width="21.7109375" style="56" customWidth="1"/>
    <col min="11722" max="11722" width="21.5703125" style="56" customWidth="1"/>
    <col min="11723" max="11723" width="0.5703125" style="56" customWidth="1"/>
    <col min="11724" max="11724" width="10.85546875" style="56" customWidth="1"/>
    <col min="11725" max="11725" width="6.140625" style="56" customWidth="1"/>
    <col min="11726" max="11726" width="13.42578125" style="56" customWidth="1"/>
    <col min="11727" max="11727" width="7.85546875" style="56" customWidth="1"/>
    <col min="11728" max="11728" width="8.7109375" style="56" customWidth="1"/>
    <col min="11729" max="11729" width="7" style="56" customWidth="1"/>
    <col min="11730" max="11730" width="11.42578125" style="56"/>
    <col min="11731" max="11731" width="15" style="56" customWidth="1"/>
    <col min="11732" max="11732" width="8.7109375" style="56" customWidth="1"/>
    <col min="11733" max="11953" width="11.42578125" style="56"/>
    <col min="11954" max="11954" width="0.7109375" style="56" customWidth="1"/>
    <col min="11955" max="11957" width="8.85546875" style="56" customWidth="1"/>
    <col min="11958" max="11958" width="0" style="56" hidden="1" customWidth="1"/>
    <col min="11959" max="11959" width="8.85546875" style="56" customWidth="1"/>
    <col min="11960" max="11960" width="1.140625" style="56" customWidth="1"/>
    <col min="11961" max="11961" width="6.28515625" style="56" customWidth="1"/>
    <col min="11962" max="11962" width="10.140625" style="56" customWidth="1"/>
    <col min="11963" max="11963" width="14.140625" style="56" customWidth="1"/>
    <col min="11964" max="11964" width="14.85546875" style="56" customWidth="1"/>
    <col min="11965" max="11965" width="9" style="56" customWidth="1"/>
    <col min="11966" max="11972" width="13" style="56" customWidth="1"/>
    <col min="11973" max="11973" width="0" style="56" hidden="1" customWidth="1"/>
    <col min="11974" max="11974" width="9.7109375" style="56" customWidth="1"/>
    <col min="11975" max="11975" width="2" style="56" customWidth="1"/>
    <col min="11976" max="11976" width="16" style="56" customWidth="1"/>
    <col min="11977" max="11977" width="21.7109375" style="56" customWidth="1"/>
    <col min="11978" max="11978" width="21.5703125" style="56" customWidth="1"/>
    <col min="11979" max="11979" width="0.5703125" style="56" customWidth="1"/>
    <col min="11980" max="11980" width="10.85546875" style="56" customWidth="1"/>
    <col min="11981" max="11981" width="6.140625" style="56" customWidth="1"/>
    <col min="11982" max="11982" width="13.42578125" style="56" customWidth="1"/>
    <col min="11983" max="11983" width="7.85546875" style="56" customWidth="1"/>
    <col min="11984" max="11984" width="8.7109375" style="56" customWidth="1"/>
    <col min="11985" max="11985" width="7" style="56" customWidth="1"/>
    <col min="11986" max="11986" width="11.42578125" style="56"/>
    <col min="11987" max="11987" width="15" style="56" customWidth="1"/>
    <col min="11988" max="11988" width="8.7109375" style="56" customWidth="1"/>
    <col min="11989" max="12209" width="11.42578125" style="56"/>
    <col min="12210" max="12210" width="0.7109375" style="56" customWidth="1"/>
    <col min="12211" max="12213" width="8.85546875" style="56" customWidth="1"/>
    <col min="12214" max="12214" width="0" style="56" hidden="1" customWidth="1"/>
    <col min="12215" max="12215" width="8.85546875" style="56" customWidth="1"/>
    <col min="12216" max="12216" width="1.140625" style="56" customWidth="1"/>
    <col min="12217" max="12217" width="6.28515625" style="56" customWidth="1"/>
    <col min="12218" max="12218" width="10.140625" style="56" customWidth="1"/>
    <col min="12219" max="12219" width="14.140625" style="56" customWidth="1"/>
    <col min="12220" max="12220" width="14.85546875" style="56" customWidth="1"/>
    <col min="12221" max="12221" width="9" style="56" customWidth="1"/>
    <col min="12222" max="12228" width="13" style="56" customWidth="1"/>
    <col min="12229" max="12229" width="0" style="56" hidden="1" customWidth="1"/>
    <col min="12230" max="12230" width="9.7109375" style="56" customWidth="1"/>
    <col min="12231" max="12231" width="2" style="56" customWidth="1"/>
    <col min="12232" max="12232" width="16" style="56" customWidth="1"/>
    <col min="12233" max="12233" width="21.7109375" style="56" customWidth="1"/>
    <col min="12234" max="12234" width="21.5703125" style="56" customWidth="1"/>
    <col min="12235" max="12235" width="0.5703125" style="56" customWidth="1"/>
    <col min="12236" max="12236" width="10.85546875" style="56" customWidth="1"/>
    <col min="12237" max="12237" width="6.140625" style="56" customWidth="1"/>
    <col min="12238" max="12238" width="13.42578125" style="56" customWidth="1"/>
    <col min="12239" max="12239" width="7.85546875" style="56" customWidth="1"/>
    <col min="12240" max="12240" width="8.7109375" style="56" customWidth="1"/>
    <col min="12241" max="12241" width="7" style="56" customWidth="1"/>
    <col min="12242" max="12242" width="11.42578125" style="56"/>
    <col min="12243" max="12243" width="15" style="56" customWidth="1"/>
    <col min="12244" max="12244" width="8.7109375" style="56" customWidth="1"/>
    <col min="12245" max="12465" width="11.42578125" style="56"/>
    <col min="12466" max="12466" width="0.7109375" style="56" customWidth="1"/>
    <col min="12467" max="12469" width="8.85546875" style="56" customWidth="1"/>
    <col min="12470" max="12470" width="0" style="56" hidden="1" customWidth="1"/>
    <col min="12471" max="12471" width="8.85546875" style="56" customWidth="1"/>
    <col min="12472" max="12472" width="1.140625" style="56" customWidth="1"/>
    <col min="12473" max="12473" width="6.28515625" style="56" customWidth="1"/>
    <col min="12474" max="12474" width="10.140625" style="56" customWidth="1"/>
    <col min="12475" max="12475" width="14.140625" style="56" customWidth="1"/>
    <col min="12476" max="12476" width="14.85546875" style="56" customWidth="1"/>
    <col min="12477" max="12477" width="9" style="56" customWidth="1"/>
    <col min="12478" max="12484" width="13" style="56" customWidth="1"/>
    <col min="12485" max="12485" width="0" style="56" hidden="1" customWidth="1"/>
    <col min="12486" max="12486" width="9.7109375" style="56" customWidth="1"/>
    <col min="12487" max="12487" width="2" style="56" customWidth="1"/>
    <col min="12488" max="12488" width="16" style="56" customWidth="1"/>
    <col min="12489" max="12489" width="21.7109375" style="56" customWidth="1"/>
    <col min="12490" max="12490" width="21.5703125" style="56" customWidth="1"/>
    <col min="12491" max="12491" width="0.5703125" style="56" customWidth="1"/>
    <col min="12492" max="12492" width="10.85546875" style="56" customWidth="1"/>
    <col min="12493" max="12493" width="6.140625" style="56" customWidth="1"/>
    <col min="12494" max="12494" width="13.42578125" style="56" customWidth="1"/>
    <col min="12495" max="12495" width="7.85546875" style="56" customWidth="1"/>
    <col min="12496" max="12496" width="8.7109375" style="56" customWidth="1"/>
    <col min="12497" max="12497" width="7" style="56" customWidth="1"/>
    <col min="12498" max="12498" width="11.42578125" style="56"/>
    <col min="12499" max="12499" width="15" style="56" customWidth="1"/>
    <col min="12500" max="12500" width="8.7109375" style="56" customWidth="1"/>
    <col min="12501" max="12721" width="11.42578125" style="56"/>
    <col min="12722" max="12722" width="0.7109375" style="56" customWidth="1"/>
    <col min="12723" max="12725" width="8.85546875" style="56" customWidth="1"/>
    <col min="12726" max="12726" width="0" style="56" hidden="1" customWidth="1"/>
    <col min="12727" max="12727" width="8.85546875" style="56" customWidth="1"/>
    <col min="12728" max="12728" width="1.140625" style="56" customWidth="1"/>
    <col min="12729" max="12729" width="6.28515625" style="56" customWidth="1"/>
    <col min="12730" max="12730" width="10.140625" style="56" customWidth="1"/>
    <col min="12731" max="12731" width="14.140625" style="56" customWidth="1"/>
    <col min="12732" max="12732" width="14.85546875" style="56" customWidth="1"/>
    <col min="12733" max="12733" width="9" style="56" customWidth="1"/>
    <col min="12734" max="12740" width="13" style="56" customWidth="1"/>
    <col min="12741" max="12741" width="0" style="56" hidden="1" customWidth="1"/>
    <col min="12742" max="12742" width="9.7109375" style="56" customWidth="1"/>
    <col min="12743" max="12743" width="2" style="56" customWidth="1"/>
    <col min="12744" max="12744" width="16" style="56" customWidth="1"/>
    <col min="12745" max="12745" width="21.7109375" style="56" customWidth="1"/>
    <col min="12746" max="12746" width="21.5703125" style="56" customWidth="1"/>
    <col min="12747" max="12747" width="0.5703125" style="56" customWidth="1"/>
    <col min="12748" max="12748" width="10.85546875" style="56" customWidth="1"/>
    <col min="12749" max="12749" width="6.140625" style="56" customWidth="1"/>
    <col min="12750" max="12750" width="13.42578125" style="56" customWidth="1"/>
    <col min="12751" max="12751" width="7.85546875" style="56" customWidth="1"/>
    <col min="12752" max="12752" width="8.7109375" style="56" customWidth="1"/>
    <col min="12753" max="12753" width="7" style="56" customWidth="1"/>
    <col min="12754" max="12754" width="11.42578125" style="56"/>
    <col min="12755" max="12755" width="15" style="56" customWidth="1"/>
    <col min="12756" max="12756" width="8.7109375" style="56" customWidth="1"/>
    <col min="12757" max="12977" width="11.42578125" style="56"/>
    <col min="12978" max="12978" width="0.7109375" style="56" customWidth="1"/>
    <col min="12979" max="12981" width="8.85546875" style="56" customWidth="1"/>
    <col min="12982" max="12982" width="0" style="56" hidden="1" customWidth="1"/>
    <col min="12983" max="12983" width="8.85546875" style="56" customWidth="1"/>
    <col min="12984" max="12984" width="1.140625" style="56" customWidth="1"/>
    <col min="12985" max="12985" width="6.28515625" style="56" customWidth="1"/>
    <col min="12986" max="12986" width="10.140625" style="56" customWidth="1"/>
    <col min="12987" max="12987" width="14.140625" style="56" customWidth="1"/>
    <col min="12988" max="12988" width="14.85546875" style="56" customWidth="1"/>
    <col min="12989" max="12989" width="9" style="56" customWidth="1"/>
    <col min="12990" max="12996" width="13" style="56" customWidth="1"/>
    <col min="12997" max="12997" width="0" style="56" hidden="1" customWidth="1"/>
    <col min="12998" max="12998" width="9.7109375" style="56" customWidth="1"/>
    <col min="12999" max="12999" width="2" style="56" customWidth="1"/>
    <col min="13000" max="13000" width="16" style="56" customWidth="1"/>
    <col min="13001" max="13001" width="21.7109375" style="56" customWidth="1"/>
    <col min="13002" max="13002" width="21.5703125" style="56" customWidth="1"/>
    <col min="13003" max="13003" width="0.5703125" style="56" customWidth="1"/>
    <col min="13004" max="13004" width="10.85546875" style="56" customWidth="1"/>
    <col min="13005" max="13005" width="6.140625" style="56" customWidth="1"/>
    <col min="13006" max="13006" width="13.42578125" style="56" customWidth="1"/>
    <col min="13007" max="13007" width="7.85546875" style="56" customWidth="1"/>
    <col min="13008" max="13008" width="8.7109375" style="56" customWidth="1"/>
    <col min="13009" max="13009" width="7" style="56" customWidth="1"/>
    <col min="13010" max="13010" width="11.42578125" style="56"/>
    <col min="13011" max="13011" width="15" style="56" customWidth="1"/>
    <col min="13012" max="13012" width="8.7109375" style="56" customWidth="1"/>
    <col min="13013" max="13233" width="11.42578125" style="56"/>
    <col min="13234" max="13234" width="0.7109375" style="56" customWidth="1"/>
    <col min="13235" max="13237" width="8.85546875" style="56" customWidth="1"/>
    <col min="13238" max="13238" width="0" style="56" hidden="1" customWidth="1"/>
    <col min="13239" max="13239" width="8.85546875" style="56" customWidth="1"/>
    <col min="13240" max="13240" width="1.140625" style="56" customWidth="1"/>
    <col min="13241" max="13241" width="6.28515625" style="56" customWidth="1"/>
    <col min="13242" max="13242" width="10.140625" style="56" customWidth="1"/>
    <col min="13243" max="13243" width="14.140625" style="56" customWidth="1"/>
    <col min="13244" max="13244" width="14.85546875" style="56" customWidth="1"/>
    <col min="13245" max="13245" width="9" style="56" customWidth="1"/>
    <col min="13246" max="13252" width="13" style="56" customWidth="1"/>
    <col min="13253" max="13253" width="0" style="56" hidden="1" customWidth="1"/>
    <col min="13254" max="13254" width="9.7109375" style="56" customWidth="1"/>
    <col min="13255" max="13255" width="2" style="56" customWidth="1"/>
    <col min="13256" max="13256" width="16" style="56" customWidth="1"/>
    <col min="13257" max="13257" width="21.7109375" style="56" customWidth="1"/>
    <col min="13258" max="13258" width="21.5703125" style="56" customWidth="1"/>
    <col min="13259" max="13259" width="0.5703125" style="56" customWidth="1"/>
    <col min="13260" max="13260" width="10.85546875" style="56" customWidth="1"/>
    <col min="13261" max="13261" width="6.140625" style="56" customWidth="1"/>
    <col min="13262" max="13262" width="13.42578125" style="56" customWidth="1"/>
    <col min="13263" max="13263" width="7.85546875" style="56" customWidth="1"/>
    <col min="13264" max="13264" width="8.7109375" style="56" customWidth="1"/>
    <col min="13265" max="13265" width="7" style="56" customWidth="1"/>
    <col min="13266" max="13266" width="11.42578125" style="56"/>
    <col min="13267" max="13267" width="15" style="56" customWidth="1"/>
    <col min="13268" max="13268" width="8.7109375" style="56" customWidth="1"/>
    <col min="13269" max="13489" width="11.42578125" style="56"/>
    <col min="13490" max="13490" width="0.7109375" style="56" customWidth="1"/>
    <col min="13491" max="13493" width="8.85546875" style="56" customWidth="1"/>
    <col min="13494" max="13494" width="0" style="56" hidden="1" customWidth="1"/>
    <col min="13495" max="13495" width="8.85546875" style="56" customWidth="1"/>
    <col min="13496" max="13496" width="1.140625" style="56" customWidth="1"/>
    <col min="13497" max="13497" width="6.28515625" style="56" customWidth="1"/>
    <col min="13498" max="13498" width="10.140625" style="56" customWidth="1"/>
    <col min="13499" max="13499" width="14.140625" style="56" customWidth="1"/>
    <col min="13500" max="13500" width="14.85546875" style="56" customWidth="1"/>
    <col min="13501" max="13501" width="9" style="56" customWidth="1"/>
    <col min="13502" max="13508" width="13" style="56" customWidth="1"/>
    <col min="13509" max="13509" width="0" style="56" hidden="1" customWidth="1"/>
    <col min="13510" max="13510" width="9.7109375" style="56" customWidth="1"/>
    <col min="13511" max="13511" width="2" style="56" customWidth="1"/>
    <col min="13512" max="13512" width="16" style="56" customWidth="1"/>
    <col min="13513" max="13513" width="21.7109375" style="56" customWidth="1"/>
    <col min="13514" max="13514" width="21.5703125" style="56" customWidth="1"/>
    <col min="13515" max="13515" width="0.5703125" style="56" customWidth="1"/>
    <col min="13516" max="13516" width="10.85546875" style="56" customWidth="1"/>
    <col min="13517" max="13517" width="6.140625" style="56" customWidth="1"/>
    <col min="13518" max="13518" width="13.42578125" style="56" customWidth="1"/>
    <col min="13519" max="13519" width="7.85546875" style="56" customWidth="1"/>
    <col min="13520" max="13520" width="8.7109375" style="56" customWidth="1"/>
    <col min="13521" max="13521" width="7" style="56" customWidth="1"/>
    <col min="13522" max="13522" width="11.42578125" style="56"/>
    <col min="13523" max="13523" width="15" style="56" customWidth="1"/>
    <col min="13524" max="13524" width="8.7109375" style="56" customWidth="1"/>
    <col min="13525" max="13745" width="11.42578125" style="56"/>
    <col min="13746" max="13746" width="0.7109375" style="56" customWidth="1"/>
    <col min="13747" max="13749" width="8.85546875" style="56" customWidth="1"/>
    <col min="13750" max="13750" width="0" style="56" hidden="1" customWidth="1"/>
    <col min="13751" max="13751" width="8.85546875" style="56" customWidth="1"/>
    <col min="13752" max="13752" width="1.140625" style="56" customWidth="1"/>
    <col min="13753" max="13753" width="6.28515625" style="56" customWidth="1"/>
    <col min="13754" max="13754" width="10.140625" style="56" customWidth="1"/>
    <col min="13755" max="13755" width="14.140625" style="56" customWidth="1"/>
    <col min="13756" max="13756" width="14.85546875" style="56" customWidth="1"/>
    <col min="13757" max="13757" width="9" style="56" customWidth="1"/>
    <col min="13758" max="13764" width="13" style="56" customWidth="1"/>
    <col min="13765" max="13765" width="0" style="56" hidden="1" customWidth="1"/>
    <col min="13766" max="13766" width="9.7109375" style="56" customWidth="1"/>
    <col min="13767" max="13767" width="2" style="56" customWidth="1"/>
    <col min="13768" max="13768" width="16" style="56" customWidth="1"/>
    <col min="13769" max="13769" width="21.7109375" style="56" customWidth="1"/>
    <col min="13770" max="13770" width="21.5703125" style="56" customWidth="1"/>
    <col min="13771" max="13771" width="0.5703125" style="56" customWidth="1"/>
    <col min="13772" max="13772" width="10.85546875" style="56" customWidth="1"/>
    <col min="13773" max="13773" width="6.140625" style="56" customWidth="1"/>
    <col min="13774" max="13774" width="13.42578125" style="56" customWidth="1"/>
    <col min="13775" max="13775" width="7.85546875" style="56" customWidth="1"/>
    <col min="13776" max="13776" width="8.7109375" style="56" customWidth="1"/>
    <col min="13777" max="13777" width="7" style="56" customWidth="1"/>
    <col min="13778" max="13778" width="11.42578125" style="56"/>
    <col min="13779" max="13779" width="15" style="56" customWidth="1"/>
    <col min="13780" max="13780" width="8.7109375" style="56" customWidth="1"/>
    <col min="13781" max="14001" width="11.42578125" style="56"/>
    <col min="14002" max="14002" width="0.7109375" style="56" customWidth="1"/>
    <col min="14003" max="14005" width="8.85546875" style="56" customWidth="1"/>
    <col min="14006" max="14006" width="0" style="56" hidden="1" customWidth="1"/>
    <col min="14007" max="14007" width="8.85546875" style="56" customWidth="1"/>
    <col min="14008" max="14008" width="1.140625" style="56" customWidth="1"/>
    <col min="14009" max="14009" width="6.28515625" style="56" customWidth="1"/>
    <col min="14010" max="14010" width="10.140625" style="56" customWidth="1"/>
    <col min="14011" max="14011" width="14.140625" style="56" customWidth="1"/>
    <col min="14012" max="14012" width="14.85546875" style="56" customWidth="1"/>
    <col min="14013" max="14013" width="9" style="56" customWidth="1"/>
    <col min="14014" max="14020" width="13" style="56" customWidth="1"/>
    <col min="14021" max="14021" width="0" style="56" hidden="1" customWidth="1"/>
    <col min="14022" max="14022" width="9.7109375" style="56" customWidth="1"/>
    <col min="14023" max="14023" width="2" style="56" customWidth="1"/>
    <col min="14024" max="14024" width="16" style="56" customWidth="1"/>
    <col min="14025" max="14025" width="21.7109375" style="56" customWidth="1"/>
    <col min="14026" max="14026" width="21.5703125" style="56" customWidth="1"/>
    <col min="14027" max="14027" width="0.5703125" style="56" customWidth="1"/>
    <col min="14028" max="14028" width="10.85546875" style="56" customWidth="1"/>
    <col min="14029" max="14029" width="6.140625" style="56" customWidth="1"/>
    <col min="14030" max="14030" width="13.42578125" style="56" customWidth="1"/>
    <col min="14031" max="14031" width="7.85546875" style="56" customWidth="1"/>
    <col min="14032" max="14032" width="8.7109375" style="56" customWidth="1"/>
    <col min="14033" max="14033" width="7" style="56" customWidth="1"/>
    <col min="14034" max="14034" width="11.42578125" style="56"/>
    <col min="14035" max="14035" width="15" style="56" customWidth="1"/>
    <col min="14036" max="14036" width="8.7109375" style="56" customWidth="1"/>
    <col min="14037" max="14257" width="11.42578125" style="56"/>
    <col min="14258" max="14258" width="0.7109375" style="56" customWidth="1"/>
    <col min="14259" max="14261" width="8.85546875" style="56" customWidth="1"/>
    <col min="14262" max="14262" width="0" style="56" hidden="1" customWidth="1"/>
    <col min="14263" max="14263" width="8.85546875" style="56" customWidth="1"/>
    <col min="14264" max="14264" width="1.140625" style="56" customWidth="1"/>
    <col min="14265" max="14265" width="6.28515625" style="56" customWidth="1"/>
    <col min="14266" max="14266" width="10.140625" style="56" customWidth="1"/>
    <col min="14267" max="14267" width="14.140625" style="56" customWidth="1"/>
    <col min="14268" max="14268" width="14.85546875" style="56" customWidth="1"/>
    <col min="14269" max="14269" width="9" style="56" customWidth="1"/>
    <col min="14270" max="14276" width="13" style="56" customWidth="1"/>
    <col min="14277" max="14277" width="0" style="56" hidden="1" customWidth="1"/>
    <col min="14278" max="14278" width="9.7109375" style="56" customWidth="1"/>
    <col min="14279" max="14279" width="2" style="56" customWidth="1"/>
    <col min="14280" max="14280" width="16" style="56" customWidth="1"/>
    <col min="14281" max="14281" width="21.7109375" style="56" customWidth="1"/>
    <col min="14282" max="14282" width="21.5703125" style="56" customWidth="1"/>
    <col min="14283" max="14283" width="0.5703125" style="56" customWidth="1"/>
    <col min="14284" max="14284" width="10.85546875" style="56" customWidth="1"/>
    <col min="14285" max="14285" width="6.140625" style="56" customWidth="1"/>
    <col min="14286" max="14286" width="13.42578125" style="56" customWidth="1"/>
    <col min="14287" max="14287" width="7.85546875" style="56" customWidth="1"/>
    <col min="14288" max="14288" width="8.7109375" style="56" customWidth="1"/>
    <col min="14289" max="14289" width="7" style="56" customWidth="1"/>
    <col min="14290" max="14290" width="11.42578125" style="56"/>
    <col min="14291" max="14291" width="15" style="56" customWidth="1"/>
    <col min="14292" max="14292" width="8.7109375" style="56" customWidth="1"/>
    <col min="14293" max="14513" width="11.42578125" style="56"/>
    <col min="14514" max="14514" width="0.7109375" style="56" customWidth="1"/>
    <col min="14515" max="14517" width="8.85546875" style="56" customWidth="1"/>
    <col min="14518" max="14518" width="0" style="56" hidden="1" customWidth="1"/>
    <col min="14519" max="14519" width="8.85546875" style="56" customWidth="1"/>
    <col min="14520" max="14520" width="1.140625" style="56" customWidth="1"/>
    <col min="14521" max="14521" width="6.28515625" style="56" customWidth="1"/>
    <col min="14522" max="14522" width="10.140625" style="56" customWidth="1"/>
    <col min="14523" max="14523" width="14.140625" style="56" customWidth="1"/>
    <col min="14524" max="14524" width="14.85546875" style="56" customWidth="1"/>
    <col min="14525" max="14525" width="9" style="56" customWidth="1"/>
    <col min="14526" max="14532" width="13" style="56" customWidth="1"/>
    <col min="14533" max="14533" width="0" style="56" hidden="1" customWidth="1"/>
    <col min="14534" max="14534" width="9.7109375" style="56" customWidth="1"/>
    <col min="14535" max="14535" width="2" style="56" customWidth="1"/>
    <col min="14536" max="14536" width="16" style="56" customWidth="1"/>
    <col min="14537" max="14537" width="21.7109375" style="56" customWidth="1"/>
    <col min="14538" max="14538" width="21.5703125" style="56" customWidth="1"/>
    <col min="14539" max="14539" width="0.5703125" style="56" customWidth="1"/>
    <col min="14540" max="14540" width="10.85546875" style="56" customWidth="1"/>
    <col min="14541" max="14541" width="6.140625" style="56" customWidth="1"/>
    <col min="14542" max="14542" width="13.42578125" style="56" customWidth="1"/>
    <col min="14543" max="14543" width="7.85546875" style="56" customWidth="1"/>
    <col min="14544" max="14544" width="8.7109375" style="56" customWidth="1"/>
    <col min="14545" max="14545" width="7" style="56" customWidth="1"/>
    <col min="14546" max="14546" width="11.42578125" style="56"/>
    <col min="14547" max="14547" width="15" style="56" customWidth="1"/>
    <col min="14548" max="14548" width="8.7109375" style="56" customWidth="1"/>
    <col min="14549" max="16384" width="11.42578125" style="56"/>
  </cols>
  <sheetData>
    <row r="1" spans="1:32" s="81" customFormat="1" ht="20.25" customHeight="1" x14ac:dyDescent="0.25">
      <c r="H1" s="82">
        <f>ACCUEIL!C2</f>
        <v>2015</v>
      </c>
      <c r="I1" s="83" t="str">
        <f>ACCUEIL!C5</f>
        <v>JULIEN</v>
      </c>
      <c r="J1" s="82">
        <f>ACCUEIL!D3</f>
        <v>0</v>
      </c>
      <c r="Z1" s="87"/>
      <c r="AA1" s="87"/>
      <c r="AB1" s="87"/>
      <c r="AC1" s="88"/>
      <c r="AD1" s="84"/>
      <c r="AE1" s="84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89"/>
      <c r="AA2" s="89"/>
      <c r="AB2" s="89"/>
      <c r="AC2" s="89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89"/>
      <c r="AA3" s="89"/>
      <c r="AB3" s="89"/>
      <c r="AC3" s="89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89"/>
      <c r="AA4" s="89"/>
      <c r="AB4" s="89"/>
      <c r="AC4" s="89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6"/>
      <c r="Q5" s="5"/>
      <c r="R5" s="5"/>
      <c r="S5" s="5"/>
      <c r="T5" s="7"/>
      <c r="U5" s="1"/>
      <c r="V5" s="1"/>
      <c r="W5" s="1"/>
      <c r="X5" s="1"/>
      <c r="Y5" s="1"/>
      <c r="Z5" s="90"/>
      <c r="AA5" s="90"/>
      <c r="AB5" s="90"/>
      <c r="AC5" s="90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9"/>
      <c r="I6" s="9"/>
      <c r="J6" s="8"/>
      <c r="K6" s="8"/>
      <c r="L6" s="8"/>
      <c r="M6" s="8"/>
      <c r="N6" s="8"/>
      <c r="O6" s="8"/>
      <c r="P6" s="10"/>
      <c r="Q6" s="10"/>
      <c r="R6" s="10"/>
      <c r="S6" s="10"/>
      <c r="T6" s="11"/>
      <c r="U6" s="85" t="s">
        <v>33</v>
      </c>
      <c r="V6" s="8"/>
      <c r="W6" s="8"/>
      <c r="X6" s="1"/>
      <c r="Y6" s="1"/>
      <c r="Z6" s="90"/>
      <c r="AA6" s="90"/>
      <c r="AB6" s="90"/>
      <c r="AC6" s="90"/>
      <c r="AD6" s="1"/>
      <c r="AE6" s="1"/>
      <c r="AF6" s="1"/>
    </row>
    <row r="7" spans="1:32" ht="13.5" customHeight="1" x14ac:dyDescent="0.2">
      <c r="A7" s="1"/>
      <c r="B7" s="1"/>
      <c r="C7" s="1"/>
      <c r="D7" s="6"/>
      <c r="E7" s="1"/>
      <c r="F7" s="1"/>
      <c r="G7" s="1"/>
      <c r="H7" s="58"/>
      <c r="I7" s="107" t="s">
        <v>0</v>
      </c>
      <c r="J7" s="108"/>
      <c r="K7" s="111" t="str">
        <f>$I$1</f>
        <v>JULIEN</v>
      </c>
      <c r="L7" s="112"/>
      <c r="M7" s="12" t="s">
        <v>1</v>
      </c>
      <c r="N7" s="13" t="s">
        <v>2</v>
      </c>
      <c r="O7" s="14" t="s">
        <v>3</v>
      </c>
      <c r="P7" s="15" t="s">
        <v>4</v>
      </c>
      <c r="Q7" s="14" t="s">
        <v>5</v>
      </c>
      <c r="R7" s="15" t="s">
        <v>6</v>
      </c>
      <c r="S7" s="14" t="s">
        <v>7</v>
      </c>
      <c r="T7" s="7"/>
      <c r="U7" s="115">
        <v>1</v>
      </c>
      <c r="V7" s="8"/>
      <c r="W7" s="8"/>
      <c r="X7" s="1"/>
      <c r="Y7" s="1"/>
      <c r="Z7" s="90"/>
      <c r="AA7" s="90"/>
      <c r="AB7" s="90"/>
      <c r="AC7" s="90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8"/>
      <c r="I8" s="109"/>
      <c r="J8" s="110"/>
      <c r="K8" s="113"/>
      <c r="L8" s="114"/>
      <c r="M8" s="117">
        <f>7*U7+DATE(H12,1,3)-WEEKDAY(DATE(H12,1,3))-5</f>
        <v>42002</v>
      </c>
      <c r="N8" s="117">
        <f t="shared" ref="N8:S8" si="0">M8+1</f>
        <v>42003</v>
      </c>
      <c r="O8" s="117">
        <f t="shared" si="0"/>
        <v>42004</v>
      </c>
      <c r="P8" s="117">
        <f t="shared" si="0"/>
        <v>42005</v>
      </c>
      <c r="Q8" s="117">
        <f t="shared" si="0"/>
        <v>42006</v>
      </c>
      <c r="R8" s="117">
        <f t="shared" si="0"/>
        <v>42007</v>
      </c>
      <c r="S8" s="117">
        <f t="shared" si="0"/>
        <v>42008</v>
      </c>
      <c r="T8" s="7"/>
      <c r="U8" s="115"/>
      <c r="V8" s="8"/>
      <c r="W8" s="8"/>
      <c r="X8" s="1"/>
      <c r="Y8" s="1"/>
      <c r="Z8" s="90"/>
      <c r="AA8" s="90"/>
      <c r="AB8" s="90"/>
      <c r="AC8" s="90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8"/>
      <c r="I9" s="17" t="s">
        <v>8</v>
      </c>
      <c r="J9" s="18"/>
      <c r="K9" s="19" t="s">
        <v>9</v>
      </c>
      <c r="L9" s="20"/>
      <c r="M9" s="118"/>
      <c r="N9" s="118"/>
      <c r="O9" s="118"/>
      <c r="P9" s="118"/>
      <c r="Q9" s="118"/>
      <c r="R9" s="118"/>
      <c r="S9" s="118"/>
      <c r="T9" s="7"/>
      <c r="U9" s="116"/>
      <c r="V9" s="8"/>
      <c r="W9" s="8"/>
      <c r="X9" s="1"/>
      <c r="Y9" s="1"/>
      <c r="Z9" s="90"/>
      <c r="AA9" s="90"/>
      <c r="AB9" s="90"/>
      <c r="AC9" s="90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8"/>
      <c r="I10" s="21" t="s">
        <v>17</v>
      </c>
      <c r="J10" s="22" t="s">
        <v>10</v>
      </c>
      <c r="K10" s="23"/>
      <c r="L10" s="24"/>
      <c r="M10" s="25">
        <v>1</v>
      </c>
      <c r="N10" s="25">
        <v>2</v>
      </c>
      <c r="O10" s="25">
        <v>3</v>
      </c>
      <c r="P10" s="25">
        <v>4</v>
      </c>
      <c r="Q10" s="25">
        <v>5</v>
      </c>
      <c r="R10" s="25">
        <v>6</v>
      </c>
      <c r="S10" s="25">
        <v>7</v>
      </c>
      <c r="T10" s="26" t="str">
        <f t="shared" ref="T10:T29" si="1">IF(I10="","",I10)</f>
        <v>TRA</v>
      </c>
      <c r="U10" s="27">
        <f t="shared" ref="U10:U29" si="2">SUM(M10:S10)</f>
        <v>28</v>
      </c>
      <c r="V10" s="8"/>
      <c r="W10" s="8"/>
      <c r="X10" s="1"/>
      <c r="Y10" s="1"/>
      <c r="Z10" s="90"/>
      <c r="AA10" s="90"/>
      <c r="AB10" s="90"/>
      <c r="AC10" s="90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8"/>
      <c r="I11" s="28" t="s">
        <v>34</v>
      </c>
      <c r="J11" s="29" t="s">
        <v>10</v>
      </c>
      <c r="K11" s="30"/>
      <c r="L11" s="31"/>
      <c r="M11" s="32">
        <v>8</v>
      </c>
      <c r="N11" s="32"/>
      <c r="O11" s="32"/>
      <c r="P11" s="32"/>
      <c r="Q11" s="32"/>
      <c r="R11" s="32"/>
      <c r="S11" s="32"/>
      <c r="T11" s="33" t="str">
        <f t="shared" si="1"/>
        <v>PEL</v>
      </c>
      <c r="U11" s="34">
        <f t="shared" si="2"/>
        <v>8</v>
      </c>
      <c r="V11" s="8"/>
      <c r="W11" s="8"/>
      <c r="X11" s="1"/>
      <c r="Y11" s="1"/>
      <c r="Z11" s="90"/>
      <c r="AA11" s="90"/>
      <c r="AB11" s="90"/>
      <c r="AC11" s="90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99">
        <f>H1</f>
        <v>2015</v>
      </c>
      <c r="I12" s="35">
        <v>108</v>
      </c>
      <c r="J12" s="29" t="s">
        <v>10</v>
      </c>
      <c r="K12" s="36"/>
      <c r="L12" s="37"/>
      <c r="M12" s="38">
        <v>1</v>
      </c>
      <c r="N12" s="38"/>
      <c r="O12" s="38"/>
      <c r="P12" s="38"/>
      <c r="Q12" s="38"/>
      <c r="R12" s="38"/>
      <c r="S12" s="38"/>
      <c r="T12" s="39">
        <f t="shared" si="1"/>
        <v>108</v>
      </c>
      <c r="U12" s="40">
        <f t="shared" si="2"/>
        <v>1</v>
      </c>
      <c r="V12" s="8"/>
      <c r="W12" s="8"/>
      <c r="X12" s="1"/>
      <c r="Y12" s="1"/>
      <c r="Z12" s="90"/>
      <c r="AA12" s="90"/>
      <c r="AB12" s="90"/>
      <c r="AC12" s="90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99"/>
      <c r="I13" s="28"/>
      <c r="J13" s="29" t="s">
        <v>10</v>
      </c>
      <c r="K13" s="30"/>
      <c r="L13" s="31"/>
      <c r="M13" s="32"/>
      <c r="N13" s="32"/>
      <c r="O13" s="32"/>
      <c r="P13" s="32"/>
      <c r="Q13" s="32"/>
      <c r="R13" s="32"/>
      <c r="S13" s="32"/>
      <c r="T13" s="33" t="str">
        <f t="shared" si="1"/>
        <v/>
      </c>
      <c r="U13" s="34">
        <f t="shared" si="2"/>
        <v>0</v>
      </c>
      <c r="V13" s="8"/>
      <c r="W13" s="8"/>
      <c r="X13" s="1"/>
      <c r="Y13" s="1"/>
      <c r="Z13" s="90"/>
      <c r="AA13" s="90"/>
      <c r="AB13" s="90"/>
      <c r="AC13" s="90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99"/>
      <c r="I14" s="35"/>
      <c r="J14" s="29" t="s">
        <v>10</v>
      </c>
      <c r="K14" s="36"/>
      <c r="L14" s="37"/>
      <c r="M14" s="41"/>
      <c r="N14" s="41"/>
      <c r="O14" s="41"/>
      <c r="P14" s="41"/>
      <c r="Q14" s="41"/>
      <c r="R14" s="41"/>
      <c r="S14" s="41"/>
      <c r="T14" s="42" t="str">
        <f t="shared" si="1"/>
        <v/>
      </c>
      <c r="U14" s="43">
        <f t="shared" si="2"/>
        <v>0</v>
      </c>
      <c r="V14" s="8"/>
      <c r="W14" s="8"/>
      <c r="X14" s="1"/>
      <c r="Y14" s="1"/>
      <c r="Z14" s="90"/>
      <c r="AA14" s="90"/>
      <c r="AB14" s="90"/>
      <c r="AC14" s="90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99"/>
      <c r="I15" s="28"/>
      <c r="J15" s="29" t="s">
        <v>10</v>
      </c>
      <c r="K15" s="30"/>
      <c r="L15" s="31"/>
      <c r="M15" s="32"/>
      <c r="N15" s="32"/>
      <c r="O15" s="32"/>
      <c r="P15" s="32"/>
      <c r="Q15" s="32"/>
      <c r="R15" s="32"/>
      <c r="S15" s="32"/>
      <c r="T15" s="33" t="str">
        <f t="shared" si="1"/>
        <v/>
      </c>
      <c r="U15" s="34">
        <f t="shared" si="2"/>
        <v>0</v>
      </c>
      <c r="V15" s="8"/>
      <c r="W15" s="8"/>
      <c r="X15" s="1"/>
      <c r="Y15" s="1"/>
      <c r="Z15" s="90"/>
      <c r="AA15" s="90"/>
      <c r="AB15" s="90"/>
      <c r="AC15" s="90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99"/>
      <c r="I16" s="44"/>
      <c r="J16" s="29" t="s">
        <v>10</v>
      </c>
      <c r="K16" s="36"/>
      <c r="L16" s="37"/>
      <c r="M16" s="45"/>
      <c r="N16" s="45"/>
      <c r="O16" s="45"/>
      <c r="P16" s="45"/>
      <c r="Q16" s="45"/>
      <c r="R16" s="45"/>
      <c r="S16" s="45"/>
      <c r="T16" s="46" t="str">
        <f t="shared" si="1"/>
        <v/>
      </c>
      <c r="U16" s="47">
        <f t="shared" si="2"/>
        <v>0</v>
      </c>
      <c r="V16" s="8"/>
      <c r="W16" s="8"/>
      <c r="X16" s="1"/>
      <c r="Y16" s="1"/>
      <c r="Z16" s="90"/>
      <c r="AA16" s="90"/>
      <c r="AB16" s="90"/>
      <c r="AC16" s="90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99"/>
      <c r="I17" s="28"/>
      <c r="J17" s="29" t="s">
        <v>10</v>
      </c>
      <c r="K17" s="30"/>
      <c r="L17" s="31"/>
      <c r="M17" s="32"/>
      <c r="N17" s="32"/>
      <c r="O17" s="32"/>
      <c r="P17" s="32"/>
      <c r="Q17" s="32"/>
      <c r="R17" s="32"/>
      <c r="S17" s="32"/>
      <c r="T17" s="33" t="str">
        <f t="shared" si="1"/>
        <v/>
      </c>
      <c r="U17" s="34">
        <f t="shared" si="2"/>
        <v>0</v>
      </c>
      <c r="V17" s="8"/>
      <c r="W17" s="8"/>
      <c r="X17" s="1"/>
      <c r="Y17" s="1"/>
      <c r="Z17" s="90"/>
      <c r="AA17" s="90"/>
      <c r="AB17" s="90"/>
      <c r="AC17" s="90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70"/>
      <c r="I18" s="44"/>
      <c r="J18" s="29" t="s">
        <v>10</v>
      </c>
      <c r="K18" s="36"/>
      <c r="L18" s="37"/>
      <c r="M18" s="45"/>
      <c r="N18" s="45"/>
      <c r="O18" s="45"/>
      <c r="P18" s="45"/>
      <c r="Q18" s="45"/>
      <c r="R18" s="45"/>
      <c r="S18" s="45"/>
      <c r="T18" s="46" t="str">
        <f t="shared" si="1"/>
        <v/>
      </c>
      <c r="U18" s="47">
        <f t="shared" si="2"/>
        <v>0</v>
      </c>
      <c r="V18" s="8"/>
      <c r="W18" s="8"/>
      <c r="X18" s="1"/>
      <c r="Y18" s="1"/>
      <c r="Z18" s="90"/>
      <c r="AA18" s="90"/>
      <c r="AB18" s="90"/>
      <c r="AC18" s="90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59"/>
      <c r="I19" s="28"/>
      <c r="J19" s="29" t="s">
        <v>10</v>
      </c>
      <c r="K19" s="30"/>
      <c r="L19" s="31"/>
      <c r="M19" s="32"/>
      <c r="N19" s="32"/>
      <c r="O19" s="32"/>
      <c r="P19" s="32"/>
      <c r="Q19" s="32"/>
      <c r="R19" s="32"/>
      <c r="S19" s="32"/>
      <c r="T19" s="33" t="str">
        <f t="shared" si="1"/>
        <v/>
      </c>
      <c r="U19" s="34">
        <f t="shared" si="2"/>
        <v>0</v>
      </c>
      <c r="V19" s="8"/>
      <c r="W19" s="8"/>
      <c r="X19" s="1"/>
      <c r="Y19" s="1"/>
      <c r="Z19" s="90"/>
      <c r="AA19" s="90"/>
      <c r="AB19" s="90"/>
      <c r="AC19" s="90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59"/>
      <c r="I20" s="44"/>
      <c r="J20" s="29" t="s">
        <v>10</v>
      </c>
      <c r="K20" s="36"/>
      <c r="L20" s="37"/>
      <c r="M20" s="45"/>
      <c r="N20" s="45"/>
      <c r="O20" s="45"/>
      <c r="P20" s="45"/>
      <c r="Q20" s="45"/>
      <c r="R20" s="45"/>
      <c r="S20" s="45"/>
      <c r="T20" s="46" t="str">
        <f t="shared" si="1"/>
        <v/>
      </c>
      <c r="U20" s="47">
        <f t="shared" si="2"/>
        <v>0</v>
      </c>
      <c r="V20" s="8"/>
      <c r="W20" s="8"/>
      <c r="X20" s="1"/>
      <c r="Y20" s="1"/>
      <c r="Z20" s="90"/>
      <c r="AA20" s="90"/>
      <c r="AB20" s="90"/>
      <c r="AC20" s="90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59"/>
      <c r="I21" s="28"/>
      <c r="J21" s="29" t="s">
        <v>10</v>
      </c>
      <c r="K21" s="30"/>
      <c r="L21" s="31"/>
      <c r="M21" s="32"/>
      <c r="N21" s="32"/>
      <c r="O21" s="32"/>
      <c r="P21" s="32"/>
      <c r="Q21" s="32"/>
      <c r="R21" s="32"/>
      <c r="S21" s="32"/>
      <c r="T21" s="33" t="str">
        <f t="shared" si="1"/>
        <v/>
      </c>
      <c r="U21" s="34">
        <f t="shared" si="2"/>
        <v>0</v>
      </c>
      <c r="V21" s="8"/>
      <c r="W21" s="8"/>
      <c r="X21" s="1"/>
      <c r="Y21" s="1"/>
      <c r="Z21" s="90"/>
      <c r="AA21" s="90"/>
      <c r="AB21" s="90"/>
      <c r="AC21" s="90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70"/>
      <c r="I22" s="44"/>
      <c r="J22" s="29" t="s">
        <v>10</v>
      </c>
      <c r="K22" s="36"/>
      <c r="L22" s="37"/>
      <c r="M22" s="45"/>
      <c r="N22" s="45"/>
      <c r="O22" s="45"/>
      <c r="P22" s="45"/>
      <c r="Q22" s="45"/>
      <c r="R22" s="45"/>
      <c r="S22" s="45"/>
      <c r="T22" s="46" t="str">
        <f t="shared" si="1"/>
        <v/>
      </c>
      <c r="U22" s="47">
        <f t="shared" si="2"/>
        <v>0</v>
      </c>
      <c r="V22" s="8"/>
      <c r="W22" s="8"/>
      <c r="X22" s="1"/>
      <c r="Y22" s="1"/>
      <c r="Z22" s="90"/>
      <c r="AA22" s="90"/>
      <c r="AB22" s="90"/>
      <c r="AC22" s="90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70"/>
      <c r="I23" s="28"/>
      <c r="J23" s="29" t="s">
        <v>10</v>
      </c>
      <c r="K23" s="30"/>
      <c r="L23" s="31"/>
      <c r="M23" s="32"/>
      <c r="N23" s="32"/>
      <c r="O23" s="32"/>
      <c r="P23" s="32"/>
      <c r="Q23" s="32"/>
      <c r="R23" s="32"/>
      <c r="S23" s="32"/>
      <c r="T23" s="33" t="str">
        <f t="shared" si="1"/>
        <v/>
      </c>
      <c r="U23" s="34">
        <f t="shared" si="2"/>
        <v>0</v>
      </c>
      <c r="V23" s="8"/>
      <c r="W23" s="8"/>
      <c r="X23" s="1"/>
      <c r="Y23" s="1"/>
      <c r="Z23" s="90"/>
      <c r="AA23" s="90"/>
      <c r="AB23" s="90"/>
      <c r="AC23" s="90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70"/>
      <c r="I24" s="44"/>
      <c r="J24" s="29" t="s">
        <v>10</v>
      </c>
      <c r="K24" s="48" t="s">
        <v>10</v>
      </c>
      <c r="L24" s="37"/>
      <c r="M24" s="45"/>
      <c r="N24" s="45"/>
      <c r="O24" s="45"/>
      <c r="P24" s="45"/>
      <c r="Q24" s="45"/>
      <c r="R24" s="45"/>
      <c r="S24" s="45"/>
      <c r="T24" s="46" t="str">
        <f t="shared" si="1"/>
        <v/>
      </c>
      <c r="U24" s="47">
        <f t="shared" si="2"/>
        <v>0</v>
      </c>
      <c r="V24" s="8"/>
      <c r="W24" s="8"/>
      <c r="X24" s="1"/>
      <c r="Y24" s="1"/>
      <c r="Z24" s="90"/>
      <c r="AA24" s="90"/>
      <c r="AB24" s="90"/>
      <c r="AC24" s="90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70"/>
      <c r="I25" s="28"/>
      <c r="J25" s="29" t="s">
        <v>10</v>
      </c>
      <c r="K25" s="30"/>
      <c r="L25" s="31"/>
      <c r="M25" s="32"/>
      <c r="N25" s="32"/>
      <c r="O25" s="32"/>
      <c r="P25" s="32"/>
      <c r="Q25" s="32"/>
      <c r="R25" s="32"/>
      <c r="S25" s="32"/>
      <c r="T25" s="33" t="str">
        <f t="shared" si="1"/>
        <v/>
      </c>
      <c r="U25" s="34">
        <f t="shared" si="2"/>
        <v>0</v>
      </c>
      <c r="V25" s="8"/>
      <c r="W25" s="8"/>
      <c r="X25" s="1"/>
      <c r="Y25" s="1"/>
      <c r="Z25" s="90"/>
      <c r="AA25" s="90"/>
      <c r="AB25" s="90"/>
      <c r="AC25" s="90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70"/>
      <c r="I26" s="44"/>
      <c r="J26" s="29" t="s">
        <v>10</v>
      </c>
      <c r="K26" s="36"/>
      <c r="L26" s="37"/>
      <c r="M26" s="45"/>
      <c r="N26" s="45"/>
      <c r="O26" s="45"/>
      <c r="P26" s="45"/>
      <c r="Q26" s="45"/>
      <c r="R26" s="45"/>
      <c r="S26" s="45"/>
      <c r="T26" s="46" t="str">
        <f t="shared" si="1"/>
        <v/>
      </c>
      <c r="U26" s="47">
        <f t="shared" si="2"/>
        <v>0</v>
      </c>
      <c r="V26" s="8"/>
      <c r="W26" s="8"/>
      <c r="X26" s="1"/>
      <c r="Y26" s="1"/>
      <c r="Z26" s="90"/>
      <c r="AA26" s="90"/>
      <c r="AB26" s="90"/>
      <c r="AC26" s="90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71"/>
      <c r="I27" s="28"/>
      <c r="J27" s="29" t="s">
        <v>10</v>
      </c>
      <c r="K27" s="30"/>
      <c r="L27" s="31"/>
      <c r="M27" s="32"/>
      <c r="N27" s="32"/>
      <c r="O27" s="32"/>
      <c r="P27" s="32"/>
      <c r="Q27" s="32"/>
      <c r="R27" s="32"/>
      <c r="S27" s="32"/>
      <c r="T27" s="33" t="str">
        <f t="shared" si="1"/>
        <v/>
      </c>
      <c r="U27" s="34">
        <f t="shared" si="2"/>
        <v>0</v>
      </c>
      <c r="V27" s="8"/>
      <c r="W27" s="8"/>
      <c r="X27" s="1"/>
      <c r="Y27" s="1"/>
      <c r="Z27" s="90"/>
      <c r="AA27" s="90"/>
      <c r="AB27" s="90"/>
      <c r="AC27" s="90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71"/>
      <c r="I28" s="44"/>
      <c r="J28" s="29" t="s">
        <v>10</v>
      </c>
      <c r="K28" s="36"/>
      <c r="L28" s="37"/>
      <c r="M28" s="45"/>
      <c r="N28" s="45"/>
      <c r="O28" s="45"/>
      <c r="P28" s="45"/>
      <c r="Q28" s="45"/>
      <c r="R28" s="45"/>
      <c r="S28" s="45"/>
      <c r="T28" s="46" t="str">
        <f t="shared" si="1"/>
        <v/>
      </c>
      <c r="U28" s="47">
        <f t="shared" si="2"/>
        <v>0</v>
      </c>
      <c r="V28" s="8"/>
      <c r="W28" s="8"/>
      <c r="X28" s="1"/>
      <c r="Y28" s="1"/>
      <c r="Z28" s="90"/>
      <c r="AA28" s="90"/>
      <c r="AB28" s="90"/>
      <c r="AC28" s="90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71"/>
      <c r="I29" s="54"/>
      <c r="J29" s="60" t="s">
        <v>10</v>
      </c>
      <c r="K29" s="61"/>
      <c r="L29" s="62"/>
      <c r="M29" s="32"/>
      <c r="N29" s="32"/>
      <c r="O29" s="32"/>
      <c r="P29" s="32"/>
      <c r="Q29" s="32"/>
      <c r="R29" s="32"/>
      <c r="S29" s="32"/>
      <c r="T29" s="33" t="str">
        <f t="shared" si="1"/>
        <v/>
      </c>
      <c r="U29" s="34">
        <f t="shared" si="2"/>
        <v>0</v>
      </c>
      <c r="V29" s="8"/>
      <c r="W29" s="8"/>
      <c r="X29" s="1"/>
      <c r="Y29" s="1"/>
      <c r="Z29" s="90"/>
      <c r="AA29" s="90"/>
      <c r="AB29" s="90"/>
      <c r="AC29" s="90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71"/>
      <c r="I30" s="64" t="s">
        <v>19</v>
      </c>
      <c r="J30" s="64" t="s">
        <v>20</v>
      </c>
      <c r="K30" s="64" t="s">
        <v>21</v>
      </c>
      <c r="L30" s="64" t="s">
        <v>22</v>
      </c>
      <c r="M30" s="66"/>
      <c r="N30" s="66"/>
      <c r="O30" s="66" t="s">
        <v>11</v>
      </c>
      <c r="P30" s="66" t="s">
        <v>12</v>
      </c>
      <c r="Q30" s="66" t="s">
        <v>12</v>
      </c>
      <c r="R30" s="66" t="s">
        <v>12</v>
      </c>
      <c r="S30" s="66" t="s">
        <v>13</v>
      </c>
      <c r="T30" s="67"/>
      <c r="U30" s="80">
        <f>SUMIF(M30:S30,"w",M31:S31)+SUMIF(M30:S30,"f",M31:S31)</f>
        <v>10</v>
      </c>
      <c r="V30" s="8"/>
      <c r="W30" s="8"/>
      <c r="X30" s="1"/>
      <c r="Y30" s="1"/>
      <c r="Z30" s="90"/>
      <c r="AA30" s="90"/>
      <c r="AB30" s="90"/>
      <c r="AC30" s="90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6"/>
      <c r="H31" s="71"/>
      <c r="I31" s="63">
        <f>COUNTIF(M30:S30,"o")</f>
        <v>3</v>
      </c>
      <c r="J31" s="63">
        <f>COUNTIF(M30:S30,"f")</f>
        <v>1</v>
      </c>
      <c r="K31" s="63">
        <f>COUNTIF(M30:S30,"c")</f>
        <v>0</v>
      </c>
      <c r="L31" s="63">
        <f>COUNTIF(M30:S30,"w")</f>
        <v>1</v>
      </c>
      <c r="M31" s="68">
        <f t="shared" ref="M31:S31" si="3">IF(SUM(M10:M29)=0,"",SUM(M10:M29))</f>
        <v>10</v>
      </c>
      <c r="N31" s="68">
        <f t="shared" si="3"/>
        <v>2</v>
      </c>
      <c r="O31" s="68">
        <f t="shared" si="3"/>
        <v>3</v>
      </c>
      <c r="P31" s="68">
        <f t="shared" si="3"/>
        <v>4</v>
      </c>
      <c r="Q31" s="68">
        <f t="shared" si="3"/>
        <v>5</v>
      </c>
      <c r="R31" s="68">
        <f t="shared" si="3"/>
        <v>6</v>
      </c>
      <c r="S31" s="68">
        <f t="shared" si="3"/>
        <v>7</v>
      </c>
      <c r="T31" s="69"/>
      <c r="U31" s="68">
        <f>SUM(M31:S31)</f>
        <v>37</v>
      </c>
      <c r="V31" s="8"/>
      <c r="W31" s="8"/>
      <c r="X31" s="1"/>
      <c r="Y31" s="1"/>
      <c r="Z31" s="90"/>
      <c r="AA31" s="90"/>
      <c r="AB31" s="90"/>
      <c r="AC31" s="90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72"/>
      <c r="I32" s="73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1"/>
      <c r="Y32" s="1"/>
      <c r="Z32" s="90"/>
      <c r="AA32" s="90"/>
      <c r="AB32" s="90"/>
      <c r="AC32" s="90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70"/>
      <c r="I33" s="100" t="s">
        <v>14</v>
      </c>
      <c r="J33" s="101"/>
      <c r="K33" s="102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8"/>
      <c r="W33" s="8"/>
      <c r="X33" s="1"/>
      <c r="Y33" s="1"/>
      <c r="Z33" s="90"/>
      <c r="AA33" s="90"/>
      <c r="AB33" s="90"/>
      <c r="AC33" s="90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51"/>
      <c r="I34" s="49" t="s">
        <v>15</v>
      </c>
      <c r="J34" s="49" t="s">
        <v>16</v>
      </c>
      <c r="K34" s="103" t="s">
        <v>9</v>
      </c>
      <c r="L34" s="104"/>
      <c r="M34" s="50" t="str">
        <f t="shared" ref="M34:S34" si="4">M7</f>
        <v>LUNDI</v>
      </c>
      <c r="N34" s="50" t="str">
        <f t="shared" si="4"/>
        <v>MARDI</v>
      </c>
      <c r="O34" s="50" t="str">
        <f t="shared" si="4"/>
        <v xml:space="preserve">MERCREDI </v>
      </c>
      <c r="P34" s="50" t="str">
        <f t="shared" si="4"/>
        <v xml:space="preserve">JEUDI </v>
      </c>
      <c r="Q34" s="50" t="str">
        <f t="shared" si="4"/>
        <v xml:space="preserve">VENDREDI </v>
      </c>
      <c r="R34" s="50" t="str">
        <f t="shared" si="4"/>
        <v>SAMEDI</v>
      </c>
      <c r="S34" s="50" t="str">
        <f t="shared" si="4"/>
        <v>DIMANCHE</v>
      </c>
      <c r="T34" s="7"/>
      <c r="U34" s="8"/>
      <c r="V34" s="8"/>
      <c r="W34" s="8"/>
      <c r="X34" s="1"/>
      <c r="Y34" s="1"/>
      <c r="Z34" s="90"/>
      <c r="AA34" s="90"/>
      <c r="AB34" s="90"/>
      <c r="AC34" s="90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51"/>
      <c r="I35" s="21" t="s">
        <v>34</v>
      </c>
      <c r="J35" s="52" t="s">
        <v>29</v>
      </c>
      <c r="K35" s="105"/>
      <c r="L35" s="106"/>
      <c r="M35" s="25">
        <v>1</v>
      </c>
      <c r="N35" s="25">
        <v>2</v>
      </c>
      <c r="O35" s="25">
        <v>3</v>
      </c>
      <c r="P35" s="25">
        <v>4</v>
      </c>
      <c r="Q35" s="25">
        <v>5</v>
      </c>
      <c r="R35" s="25">
        <v>6</v>
      </c>
      <c r="S35" s="25">
        <v>7</v>
      </c>
      <c r="T35" s="26" t="str">
        <f t="shared" ref="T35:T40" si="5">IF(I35="","",I35)</f>
        <v>PEL</v>
      </c>
      <c r="U35" s="34">
        <f t="shared" ref="U35:U40" si="6">SUM(M35:S35)</f>
        <v>28</v>
      </c>
      <c r="V35" s="8"/>
      <c r="W35" s="8"/>
      <c r="X35" s="1"/>
      <c r="Y35" s="1"/>
      <c r="Z35" s="90"/>
      <c r="AA35" s="90"/>
      <c r="AB35" s="90"/>
      <c r="AC35" s="90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51"/>
      <c r="I36" s="28" t="s">
        <v>18</v>
      </c>
      <c r="J36" s="28" t="s">
        <v>35</v>
      </c>
      <c r="K36" s="97"/>
      <c r="L36" s="98"/>
      <c r="M36" s="32">
        <v>8</v>
      </c>
      <c r="N36" s="32">
        <v>9</v>
      </c>
      <c r="O36" s="32">
        <v>10</v>
      </c>
      <c r="P36" s="32">
        <v>11</v>
      </c>
      <c r="Q36" s="32">
        <v>12</v>
      </c>
      <c r="R36" s="32">
        <v>13</v>
      </c>
      <c r="S36" s="32">
        <v>14</v>
      </c>
      <c r="T36" s="33" t="str">
        <f t="shared" si="5"/>
        <v>DES</v>
      </c>
      <c r="U36" s="34">
        <f t="shared" si="6"/>
        <v>77</v>
      </c>
      <c r="V36" s="8"/>
      <c r="W36" s="8"/>
      <c r="X36" s="1"/>
      <c r="Y36" s="1"/>
      <c r="Z36" s="90"/>
      <c r="AA36" s="90"/>
      <c r="AB36" s="90"/>
      <c r="AC36" s="90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51"/>
      <c r="I37" s="35"/>
      <c r="J37" s="53"/>
      <c r="K37" s="95"/>
      <c r="L37" s="96"/>
      <c r="M37" s="38"/>
      <c r="N37" s="38"/>
      <c r="O37" s="38"/>
      <c r="P37" s="38"/>
      <c r="Q37" s="38"/>
      <c r="R37" s="38"/>
      <c r="S37" s="38"/>
      <c r="T37" s="39" t="str">
        <f t="shared" si="5"/>
        <v/>
      </c>
      <c r="U37" s="40">
        <f t="shared" si="6"/>
        <v>0</v>
      </c>
      <c r="V37" s="8"/>
      <c r="W37" s="8"/>
      <c r="X37" s="1"/>
      <c r="Y37" s="1"/>
      <c r="Z37" s="90"/>
      <c r="AA37" s="90"/>
      <c r="AB37" s="90"/>
      <c r="AC37" s="90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51"/>
      <c r="I38" s="28"/>
      <c r="J38" s="28"/>
      <c r="K38" s="97"/>
      <c r="L38" s="98"/>
      <c r="M38" s="32"/>
      <c r="N38" s="32"/>
      <c r="O38" s="32"/>
      <c r="P38" s="32"/>
      <c r="Q38" s="32"/>
      <c r="R38" s="32"/>
      <c r="S38" s="32"/>
      <c r="T38" s="33" t="str">
        <f t="shared" si="5"/>
        <v/>
      </c>
      <c r="U38" s="34">
        <f t="shared" si="6"/>
        <v>0</v>
      </c>
      <c r="V38" s="8"/>
      <c r="W38" s="8"/>
      <c r="X38" s="1"/>
      <c r="Y38" s="1"/>
      <c r="Z38" s="90"/>
      <c r="AA38" s="90"/>
      <c r="AB38" s="90"/>
      <c r="AC38" s="90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51"/>
      <c r="I39" s="35"/>
      <c r="J39" s="53"/>
      <c r="K39" s="95"/>
      <c r="L39" s="96"/>
      <c r="M39" s="41"/>
      <c r="N39" s="41"/>
      <c r="O39" s="41"/>
      <c r="P39" s="41"/>
      <c r="Q39" s="41"/>
      <c r="R39" s="41"/>
      <c r="S39" s="41"/>
      <c r="T39" s="42" t="str">
        <f t="shared" si="5"/>
        <v/>
      </c>
      <c r="U39" s="43">
        <f t="shared" si="6"/>
        <v>0</v>
      </c>
      <c r="V39" s="8"/>
      <c r="W39" s="8"/>
      <c r="X39" s="1"/>
      <c r="Y39" s="1"/>
      <c r="Z39" s="90"/>
      <c r="AA39" s="90"/>
      <c r="AB39" s="90"/>
      <c r="AC39" s="90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51"/>
      <c r="I40" s="28"/>
      <c r="J40" s="28"/>
      <c r="K40" s="97"/>
      <c r="L40" s="98"/>
      <c r="M40" s="32"/>
      <c r="N40" s="32"/>
      <c r="O40" s="32"/>
      <c r="P40" s="32"/>
      <c r="Q40" s="32"/>
      <c r="R40" s="32"/>
      <c r="S40" s="32"/>
      <c r="T40" s="33" t="str">
        <f t="shared" si="5"/>
        <v/>
      </c>
      <c r="U40" s="34">
        <f t="shared" si="6"/>
        <v>0</v>
      </c>
      <c r="V40" s="8"/>
      <c r="W40" s="8"/>
      <c r="X40" s="1"/>
      <c r="Y40" s="1"/>
      <c r="Z40" s="90"/>
      <c r="AA40" s="90"/>
      <c r="AB40" s="90"/>
      <c r="AC40" s="90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8"/>
      <c r="W41" s="8"/>
      <c r="X41" s="1"/>
      <c r="Y41" s="1"/>
      <c r="Z41" s="90"/>
      <c r="AA41" s="90"/>
      <c r="AB41" s="90"/>
      <c r="AC41" s="90"/>
      <c r="AD41" s="1"/>
      <c r="AE41" s="1"/>
      <c r="AF41" s="1"/>
    </row>
    <row r="42" spans="1:32" ht="28.5" customHeight="1" x14ac:dyDescent="0.4">
      <c r="A42" s="1"/>
      <c r="B42" s="1"/>
      <c r="C42" s="1"/>
      <c r="D42" s="1"/>
      <c r="E42" s="1"/>
      <c r="F42" s="1"/>
      <c r="G42" s="1"/>
      <c r="H42" s="1"/>
      <c r="I42" s="3"/>
      <c r="J42" s="1"/>
      <c r="K42" s="1"/>
      <c r="L42" s="4"/>
      <c r="M42" s="1"/>
      <c r="N42" s="1"/>
      <c r="O42" s="5"/>
      <c r="P42" s="6"/>
      <c r="Q42" s="5"/>
      <c r="R42" s="5"/>
      <c r="S42" s="5"/>
      <c r="T42" s="7"/>
      <c r="U42" s="1"/>
      <c r="V42" s="1"/>
      <c r="W42" s="1"/>
      <c r="X42" s="1"/>
      <c r="Y42" s="1"/>
      <c r="Z42" s="90"/>
      <c r="AA42" s="90"/>
      <c r="AB42" s="90"/>
      <c r="AC42" s="90"/>
      <c r="AD42" s="1"/>
      <c r="AE42" s="1"/>
      <c r="AF42" s="1"/>
    </row>
    <row r="43" spans="1:32" s="75" customFormat="1" ht="15" customHeight="1" thickBot="1" x14ac:dyDescent="0.45">
      <c r="G43" s="1"/>
      <c r="H43" s="8"/>
      <c r="I43" s="9"/>
      <c r="J43" s="8"/>
      <c r="K43" s="8"/>
      <c r="L43" s="8"/>
      <c r="M43" s="8"/>
      <c r="N43" s="8"/>
      <c r="O43" s="8"/>
      <c r="P43" s="10"/>
      <c r="Q43" s="10"/>
      <c r="R43" s="10"/>
      <c r="S43" s="10"/>
      <c r="T43" s="11"/>
      <c r="U43" s="86" t="s">
        <v>33</v>
      </c>
      <c r="V43" s="8"/>
      <c r="W43" s="8"/>
      <c r="X43" s="1"/>
      <c r="Y43" s="1"/>
      <c r="Z43" s="90"/>
      <c r="AA43" s="90"/>
      <c r="AB43" s="90"/>
      <c r="AC43" s="90"/>
      <c r="AD43" s="1"/>
      <c r="AE43" s="1"/>
      <c r="AF43" s="1"/>
    </row>
    <row r="44" spans="1:32" s="75" customFormat="1" ht="15" customHeight="1" x14ac:dyDescent="0.2">
      <c r="G44" s="1"/>
      <c r="H44" s="70"/>
      <c r="I44" s="107" t="s">
        <v>0</v>
      </c>
      <c r="J44" s="108"/>
      <c r="K44" s="111" t="str">
        <f>$I$1</f>
        <v>JULIEN</v>
      </c>
      <c r="L44" s="112"/>
      <c r="M44" s="12" t="s">
        <v>1</v>
      </c>
      <c r="N44" s="13" t="s">
        <v>2</v>
      </c>
      <c r="O44" s="14" t="s">
        <v>3</v>
      </c>
      <c r="P44" s="15" t="s">
        <v>4</v>
      </c>
      <c r="Q44" s="14" t="s">
        <v>5</v>
      </c>
      <c r="R44" s="15" t="s">
        <v>6</v>
      </c>
      <c r="S44" s="14" t="s">
        <v>7</v>
      </c>
      <c r="T44" s="7"/>
      <c r="U44" s="115">
        <f>U7+1</f>
        <v>2</v>
      </c>
      <c r="V44" s="8"/>
      <c r="W44" s="8"/>
      <c r="X44" s="1"/>
      <c r="Y44" s="1"/>
      <c r="Z44" s="90"/>
      <c r="AA44" s="90"/>
      <c r="AB44" s="90"/>
      <c r="AC44" s="90"/>
      <c r="AD44" s="1"/>
      <c r="AE44" s="1"/>
      <c r="AF44" s="1"/>
    </row>
    <row r="45" spans="1:32" s="75" customFormat="1" ht="15" customHeight="1" thickBot="1" x14ac:dyDescent="0.25">
      <c r="G45" s="1"/>
      <c r="H45" s="70"/>
      <c r="I45" s="109"/>
      <c r="J45" s="110"/>
      <c r="K45" s="113"/>
      <c r="L45" s="114"/>
      <c r="M45" s="117">
        <f>7*U44+DATE(H49,1,3)-WEEKDAY(DATE(H49,1,3))-5</f>
        <v>42009</v>
      </c>
      <c r="N45" s="117">
        <f t="shared" ref="N45:S45" si="7">M45+1</f>
        <v>42010</v>
      </c>
      <c r="O45" s="117">
        <f t="shared" si="7"/>
        <v>42011</v>
      </c>
      <c r="P45" s="117">
        <f t="shared" si="7"/>
        <v>42012</v>
      </c>
      <c r="Q45" s="117">
        <f t="shared" si="7"/>
        <v>42013</v>
      </c>
      <c r="R45" s="117">
        <f t="shared" si="7"/>
        <v>42014</v>
      </c>
      <c r="S45" s="117">
        <f t="shared" si="7"/>
        <v>42015</v>
      </c>
      <c r="T45" s="7"/>
      <c r="U45" s="115"/>
      <c r="V45" s="8"/>
      <c r="W45" s="8"/>
      <c r="X45" s="1"/>
      <c r="Y45" s="1"/>
      <c r="Z45" s="90"/>
      <c r="AA45" s="90"/>
      <c r="AB45" s="90"/>
      <c r="AC45" s="90"/>
      <c r="AD45" s="1"/>
      <c r="AE45" s="1"/>
      <c r="AF45" s="1"/>
    </row>
    <row r="46" spans="1:32" s="75" customFormat="1" ht="15" customHeight="1" thickBot="1" x14ac:dyDescent="0.25">
      <c r="G46" s="1"/>
      <c r="H46" s="70"/>
      <c r="I46" s="17" t="s">
        <v>8</v>
      </c>
      <c r="J46" s="18"/>
      <c r="K46" s="19" t="s">
        <v>9</v>
      </c>
      <c r="L46" s="20"/>
      <c r="M46" s="118"/>
      <c r="N46" s="118"/>
      <c r="O46" s="118"/>
      <c r="P46" s="118"/>
      <c r="Q46" s="118"/>
      <c r="R46" s="118"/>
      <c r="S46" s="118"/>
      <c r="T46" s="7"/>
      <c r="U46" s="116"/>
      <c r="V46" s="8"/>
      <c r="W46" s="8"/>
      <c r="X46" s="1"/>
      <c r="Y46" s="1"/>
      <c r="Z46" s="90"/>
      <c r="AA46" s="90"/>
      <c r="AB46" s="90"/>
      <c r="AC46" s="90"/>
      <c r="AD46" s="1"/>
      <c r="AE46" s="1"/>
      <c r="AF46" s="1"/>
    </row>
    <row r="47" spans="1:32" s="75" customFormat="1" ht="15" customHeight="1" x14ac:dyDescent="0.2">
      <c r="G47" s="1"/>
      <c r="H47" s="70"/>
      <c r="I47" s="21"/>
      <c r="J47" s="22"/>
      <c r="K47" s="23"/>
      <c r="L47" s="24"/>
      <c r="M47" s="25"/>
      <c r="N47" s="25"/>
      <c r="O47" s="25"/>
      <c r="P47" s="25"/>
      <c r="Q47" s="25"/>
      <c r="R47" s="25"/>
      <c r="S47" s="25"/>
      <c r="T47" s="26" t="str">
        <f t="shared" ref="T47:T66" si="8">IF(I47="","",I47)</f>
        <v/>
      </c>
      <c r="U47" s="27">
        <f t="shared" ref="U47:U66" si="9">SUM(M47:S47)</f>
        <v>0</v>
      </c>
      <c r="V47" s="8"/>
      <c r="W47" s="8"/>
      <c r="X47" s="1"/>
      <c r="Y47" s="1"/>
      <c r="Z47" s="90"/>
      <c r="AA47" s="90"/>
      <c r="AB47" s="90"/>
      <c r="AC47" s="90"/>
      <c r="AD47" s="1"/>
      <c r="AE47" s="1"/>
      <c r="AF47" s="1"/>
    </row>
    <row r="48" spans="1:32" s="75" customFormat="1" ht="15" customHeight="1" x14ac:dyDescent="0.2">
      <c r="G48" s="1"/>
      <c r="H48" s="70"/>
      <c r="I48" s="28"/>
      <c r="J48" s="29"/>
      <c r="K48" s="30"/>
      <c r="L48" s="31"/>
      <c r="M48" s="32"/>
      <c r="N48" s="32"/>
      <c r="O48" s="32"/>
      <c r="P48" s="32"/>
      <c r="Q48" s="32"/>
      <c r="R48" s="32"/>
      <c r="S48" s="32"/>
      <c r="T48" s="33" t="str">
        <f t="shared" si="8"/>
        <v/>
      </c>
      <c r="U48" s="34">
        <f t="shared" si="9"/>
        <v>0</v>
      </c>
      <c r="V48" s="8"/>
      <c r="W48" s="8"/>
      <c r="X48" s="1"/>
      <c r="Y48" s="1"/>
      <c r="Z48" s="90"/>
      <c r="AA48" s="90"/>
      <c r="AB48" s="90"/>
      <c r="AC48" s="90"/>
      <c r="AD48" s="1"/>
      <c r="AE48" s="1"/>
      <c r="AF48" s="1"/>
    </row>
    <row r="49" spans="7:32" s="75" customFormat="1" ht="15" customHeight="1" x14ac:dyDescent="0.2">
      <c r="G49" s="1"/>
      <c r="H49" s="99">
        <f>$H$1</f>
        <v>2015</v>
      </c>
      <c r="I49" s="35"/>
      <c r="J49" s="29" t="s">
        <v>10</v>
      </c>
      <c r="K49" s="36"/>
      <c r="L49" s="37"/>
      <c r="M49" s="38"/>
      <c r="N49" s="38"/>
      <c r="O49" s="38"/>
      <c r="P49" s="38"/>
      <c r="Q49" s="38"/>
      <c r="R49" s="38"/>
      <c r="S49" s="38"/>
      <c r="T49" s="39" t="str">
        <f t="shared" si="8"/>
        <v/>
      </c>
      <c r="U49" s="40">
        <f t="shared" si="9"/>
        <v>0</v>
      </c>
      <c r="V49" s="8"/>
      <c r="W49" s="8"/>
      <c r="X49" s="1"/>
      <c r="Y49" s="1"/>
      <c r="Z49" s="90"/>
      <c r="AA49" s="90"/>
      <c r="AB49" s="90"/>
      <c r="AC49" s="90"/>
      <c r="AD49" s="1"/>
      <c r="AE49" s="1"/>
      <c r="AF49" s="1"/>
    </row>
    <row r="50" spans="7:32" s="75" customFormat="1" ht="15" customHeight="1" x14ac:dyDescent="0.2">
      <c r="G50" s="1"/>
      <c r="H50" s="99"/>
      <c r="I50" s="28"/>
      <c r="J50" s="29" t="s">
        <v>10</v>
      </c>
      <c r="K50" s="30"/>
      <c r="L50" s="31"/>
      <c r="M50" s="32"/>
      <c r="N50" s="32"/>
      <c r="O50" s="32"/>
      <c r="P50" s="32"/>
      <c r="Q50" s="32"/>
      <c r="R50" s="32"/>
      <c r="S50" s="32"/>
      <c r="T50" s="33" t="str">
        <f t="shared" si="8"/>
        <v/>
      </c>
      <c r="U50" s="34">
        <f t="shared" si="9"/>
        <v>0</v>
      </c>
      <c r="V50" s="8"/>
      <c r="W50" s="8"/>
      <c r="X50" s="1"/>
      <c r="Y50" s="1"/>
      <c r="Z50" s="90"/>
      <c r="AA50" s="90"/>
      <c r="AB50" s="90"/>
      <c r="AC50" s="90"/>
      <c r="AD50" s="1"/>
      <c r="AE50" s="1"/>
      <c r="AF50" s="1"/>
    </row>
    <row r="51" spans="7:32" s="75" customFormat="1" ht="15" customHeight="1" x14ac:dyDescent="0.2">
      <c r="G51" s="1"/>
      <c r="H51" s="99"/>
      <c r="I51" s="35"/>
      <c r="J51" s="29" t="s">
        <v>10</v>
      </c>
      <c r="K51" s="36"/>
      <c r="L51" s="37"/>
      <c r="M51" s="41"/>
      <c r="N51" s="41"/>
      <c r="O51" s="41"/>
      <c r="P51" s="41"/>
      <c r="Q51" s="41"/>
      <c r="R51" s="41"/>
      <c r="S51" s="41"/>
      <c r="T51" s="42" t="str">
        <f t="shared" si="8"/>
        <v/>
      </c>
      <c r="U51" s="43">
        <f t="shared" si="9"/>
        <v>0</v>
      </c>
      <c r="V51" s="8"/>
      <c r="W51" s="8"/>
      <c r="X51" s="1"/>
      <c r="Y51" s="1"/>
      <c r="Z51" s="90"/>
      <c r="AA51" s="90"/>
      <c r="AB51" s="90"/>
      <c r="AC51" s="90"/>
      <c r="AD51" s="1"/>
      <c r="AE51" s="1"/>
      <c r="AF51" s="1"/>
    </row>
    <row r="52" spans="7:32" s="75" customFormat="1" ht="15" customHeight="1" x14ac:dyDescent="0.2">
      <c r="G52" s="1"/>
      <c r="H52" s="99"/>
      <c r="I52" s="28"/>
      <c r="J52" s="29" t="s">
        <v>10</v>
      </c>
      <c r="K52" s="30"/>
      <c r="L52" s="31"/>
      <c r="M52" s="32"/>
      <c r="N52" s="32"/>
      <c r="O52" s="32"/>
      <c r="P52" s="32"/>
      <c r="Q52" s="32"/>
      <c r="R52" s="32"/>
      <c r="S52" s="32"/>
      <c r="T52" s="33" t="str">
        <f t="shared" si="8"/>
        <v/>
      </c>
      <c r="U52" s="34">
        <f t="shared" si="9"/>
        <v>0</v>
      </c>
      <c r="V52" s="8"/>
      <c r="W52" s="8"/>
      <c r="X52" s="1"/>
      <c r="Y52" s="1"/>
      <c r="Z52" s="90"/>
      <c r="AA52" s="90"/>
      <c r="AB52" s="90"/>
      <c r="AC52" s="90"/>
      <c r="AD52" s="1"/>
      <c r="AE52" s="1"/>
      <c r="AF52" s="1"/>
    </row>
    <row r="53" spans="7:32" s="75" customFormat="1" ht="15" customHeight="1" x14ac:dyDescent="0.2">
      <c r="G53" s="1"/>
      <c r="H53" s="99"/>
      <c r="I53" s="44"/>
      <c r="J53" s="29" t="s">
        <v>10</v>
      </c>
      <c r="K53" s="36"/>
      <c r="L53" s="37"/>
      <c r="M53" s="45"/>
      <c r="N53" s="45"/>
      <c r="O53" s="45"/>
      <c r="P53" s="45"/>
      <c r="Q53" s="45"/>
      <c r="R53" s="45"/>
      <c r="S53" s="45"/>
      <c r="T53" s="46" t="str">
        <f t="shared" si="8"/>
        <v/>
      </c>
      <c r="U53" s="47">
        <f t="shared" si="9"/>
        <v>0</v>
      </c>
      <c r="V53" s="8"/>
      <c r="W53" s="8"/>
      <c r="X53" s="1"/>
      <c r="Y53" s="1"/>
      <c r="Z53" s="90"/>
      <c r="AA53" s="90"/>
      <c r="AB53" s="90"/>
      <c r="AC53" s="90"/>
      <c r="AD53" s="1"/>
      <c r="AE53" s="1"/>
      <c r="AF53" s="1"/>
    </row>
    <row r="54" spans="7:32" s="75" customFormat="1" ht="15" customHeight="1" x14ac:dyDescent="0.2">
      <c r="G54" s="1"/>
      <c r="H54" s="99"/>
      <c r="I54" s="28"/>
      <c r="J54" s="29" t="s">
        <v>10</v>
      </c>
      <c r="K54" s="30"/>
      <c r="L54" s="31"/>
      <c r="M54" s="32"/>
      <c r="N54" s="32"/>
      <c r="O54" s="32"/>
      <c r="P54" s="32"/>
      <c r="Q54" s="32"/>
      <c r="R54" s="32"/>
      <c r="S54" s="32"/>
      <c r="T54" s="33" t="str">
        <f t="shared" si="8"/>
        <v/>
      </c>
      <c r="U54" s="34">
        <f t="shared" si="9"/>
        <v>0</v>
      </c>
      <c r="V54" s="8"/>
      <c r="W54" s="8"/>
      <c r="X54" s="1"/>
      <c r="Y54" s="1"/>
      <c r="Z54" s="90"/>
      <c r="AA54" s="90"/>
      <c r="AB54" s="90"/>
      <c r="AC54" s="90"/>
      <c r="AD54" s="1"/>
      <c r="AE54" s="1"/>
      <c r="AF54" s="1"/>
    </row>
    <row r="55" spans="7:32" s="75" customFormat="1" ht="15" customHeight="1" x14ac:dyDescent="0.2">
      <c r="G55" s="1"/>
      <c r="H55" s="70"/>
      <c r="I55" s="44"/>
      <c r="J55" s="29" t="s">
        <v>10</v>
      </c>
      <c r="K55" s="36"/>
      <c r="L55" s="37"/>
      <c r="M55" s="45"/>
      <c r="N55" s="45"/>
      <c r="O55" s="45"/>
      <c r="P55" s="45"/>
      <c r="Q55" s="45"/>
      <c r="R55" s="45"/>
      <c r="S55" s="45"/>
      <c r="T55" s="46" t="str">
        <f t="shared" si="8"/>
        <v/>
      </c>
      <c r="U55" s="47">
        <f t="shared" si="9"/>
        <v>0</v>
      </c>
      <c r="V55" s="8"/>
      <c r="W55" s="8"/>
      <c r="X55" s="1"/>
      <c r="Y55" s="1"/>
      <c r="Z55" s="90"/>
      <c r="AA55" s="90"/>
      <c r="AB55" s="90"/>
      <c r="AC55" s="90"/>
      <c r="AD55" s="1"/>
      <c r="AE55" s="1"/>
      <c r="AF55" s="1"/>
    </row>
    <row r="56" spans="7:32" s="75" customFormat="1" ht="15" customHeight="1" x14ac:dyDescent="0.2">
      <c r="G56" s="1"/>
      <c r="H56" s="70"/>
      <c r="I56" s="28"/>
      <c r="J56" s="29" t="s">
        <v>10</v>
      </c>
      <c r="K56" s="30"/>
      <c r="L56" s="31"/>
      <c r="M56" s="32"/>
      <c r="N56" s="32"/>
      <c r="O56" s="32"/>
      <c r="P56" s="32"/>
      <c r="Q56" s="32"/>
      <c r="R56" s="32"/>
      <c r="S56" s="32"/>
      <c r="T56" s="33" t="str">
        <f t="shared" si="8"/>
        <v/>
      </c>
      <c r="U56" s="34">
        <f t="shared" si="9"/>
        <v>0</v>
      </c>
      <c r="V56" s="8"/>
      <c r="W56" s="8"/>
      <c r="X56" s="1"/>
      <c r="Y56" s="1"/>
      <c r="Z56" s="90"/>
      <c r="AA56" s="90"/>
      <c r="AB56" s="90"/>
      <c r="AC56" s="90"/>
      <c r="AD56" s="1"/>
      <c r="AE56" s="1"/>
      <c r="AF56" s="1"/>
    </row>
    <row r="57" spans="7:32" s="75" customFormat="1" ht="15" customHeight="1" x14ac:dyDescent="0.2">
      <c r="G57" s="1"/>
      <c r="H57" s="59"/>
      <c r="I57" s="44"/>
      <c r="J57" s="29" t="s">
        <v>10</v>
      </c>
      <c r="K57" s="36"/>
      <c r="L57" s="37"/>
      <c r="M57" s="45"/>
      <c r="N57" s="45"/>
      <c r="O57" s="45"/>
      <c r="P57" s="45"/>
      <c r="Q57" s="45"/>
      <c r="R57" s="45"/>
      <c r="S57" s="45"/>
      <c r="T57" s="46" t="str">
        <f t="shared" si="8"/>
        <v/>
      </c>
      <c r="U57" s="47">
        <f t="shared" si="9"/>
        <v>0</v>
      </c>
      <c r="V57" s="8"/>
      <c r="W57" s="8"/>
      <c r="X57" s="1"/>
      <c r="Y57" s="1"/>
      <c r="Z57" s="90"/>
      <c r="AA57" s="90"/>
      <c r="AB57" s="90"/>
      <c r="AC57" s="90"/>
      <c r="AD57" s="1"/>
      <c r="AE57" s="1"/>
      <c r="AF57" s="1"/>
    </row>
    <row r="58" spans="7:32" s="75" customFormat="1" ht="15" customHeight="1" x14ac:dyDescent="0.2">
      <c r="G58" s="1"/>
      <c r="H58" s="59"/>
      <c r="I58" s="28"/>
      <c r="J58" s="29" t="s">
        <v>10</v>
      </c>
      <c r="K58" s="30"/>
      <c r="L58" s="31"/>
      <c r="M58" s="32"/>
      <c r="N58" s="32"/>
      <c r="O58" s="32"/>
      <c r="P58" s="32"/>
      <c r="Q58" s="32"/>
      <c r="R58" s="32"/>
      <c r="S58" s="32"/>
      <c r="T58" s="33" t="str">
        <f t="shared" si="8"/>
        <v/>
      </c>
      <c r="U58" s="34">
        <f t="shared" si="9"/>
        <v>0</v>
      </c>
      <c r="V58" s="8"/>
      <c r="W58" s="8"/>
      <c r="X58" s="1"/>
      <c r="Y58" s="1"/>
      <c r="Z58" s="90"/>
      <c r="AA58" s="90"/>
      <c r="AB58" s="90"/>
      <c r="AC58" s="90"/>
      <c r="AD58" s="1"/>
      <c r="AE58" s="1"/>
      <c r="AF58" s="1"/>
    </row>
    <row r="59" spans="7:32" s="75" customFormat="1" ht="15" customHeight="1" x14ac:dyDescent="0.2">
      <c r="G59" s="1"/>
      <c r="H59" s="70"/>
      <c r="I59" s="44"/>
      <c r="J59" s="29" t="s">
        <v>10</v>
      </c>
      <c r="K59" s="36"/>
      <c r="L59" s="37"/>
      <c r="M59" s="45"/>
      <c r="N59" s="45"/>
      <c r="O59" s="45"/>
      <c r="P59" s="45"/>
      <c r="Q59" s="45"/>
      <c r="R59" s="45"/>
      <c r="S59" s="45"/>
      <c r="T59" s="46" t="str">
        <f t="shared" si="8"/>
        <v/>
      </c>
      <c r="U59" s="47">
        <f t="shared" si="9"/>
        <v>0</v>
      </c>
      <c r="V59" s="8"/>
      <c r="W59" s="8"/>
      <c r="X59" s="1"/>
      <c r="Y59" s="1"/>
      <c r="Z59" s="90"/>
      <c r="AA59" s="90"/>
      <c r="AB59" s="90"/>
      <c r="AC59" s="90"/>
      <c r="AD59" s="1"/>
      <c r="AE59" s="1"/>
      <c r="AF59" s="1"/>
    </row>
    <row r="60" spans="7:32" s="75" customFormat="1" ht="15" customHeight="1" x14ac:dyDescent="0.2">
      <c r="G60" s="1"/>
      <c r="H60" s="70"/>
      <c r="I60" s="28"/>
      <c r="J60" s="29" t="s">
        <v>10</v>
      </c>
      <c r="K60" s="30"/>
      <c r="L60" s="31"/>
      <c r="M60" s="32"/>
      <c r="N60" s="32"/>
      <c r="O60" s="32"/>
      <c r="P60" s="32"/>
      <c r="Q60" s="32"/>
      <c r="R60" s="32"/>
      <c r="S60" s="32"/>
      <c r="T60" s="33" t="str">
        <f t="shared" si="8"/>
        <v/>
      </c>
      <c r="U60" s="34">
        <f t="shared" si="9"/>
        <v>0</v>
      </c>
      <c r="V60" s="8"/>
      <c r="W60" s="8"/>
      <c r="X60" s="1"/>
      <c r="Y60" s="1"/>
      <c r="Z60" s="90"/>
      <c r="AA60" s="90"/>
      <c r="AB60" s="90"/>
      <c r="AC60" s="90"/>
      <c r="AD60" s="1"/>
      <c r="AE60" s="1"/>
      <c r="AF60" s="1"/>
    </row>
    <row r="61" spans="7:32" s="75" customFormat="1" ht="15" customHeight="1" x14ac:dyDescent="0.2">
      <c r="G61" s="1"/>
      <c r="H61" s="70"/>
      <c r="I61" s="44"/>
      <c r="J61" s="29" t="s">
        <v>10</v>
      </c>
      <c r="K61" s="48" t="s">
        <v>10</v>
      </c>
      <c r="L61" s="37"/>
      <c r="M61" s="45"/>
      <c r="N61" s="45"/>
      <c r="O61" s="45"/>
      <c r="P61" s="45"/>
      <c r="Q61" s="45"/>
      <c r="R61" s="45"/>
      <c r="S61" s="45"/>
      <c r="T61" s="46" t="str">
        <f t="shared" si="8"/>
        <v/>
      </c>
      <c r="U61" s="47">
        <f t="shared" si="9"/>
        <v>0</v>
      </c>
      <c r="V61" s="8"/>
      <c r="W61" s="8"/>
      <c r="X61" s="1"/>
      <c r="Y61" s="1"/>
      <c r="Z61" s="90"/>
      <c r="AA61" s="90"/>
      <c r="AB61" s="90"/>
      <c r="AC61" s="90"/>
      <c r="AD61" s="1"/>
      <c r="AE61" s="1"/>
      <c r="AF61" s="1"/>
    </row>
    <row r="62" spans="7:32" s="75" customFormat="1" ht="15" customHeight="1" x14ac:dyDescent="0.2">
      <c r="G62" s="1"/>
      <c r="H62" s="70"/>
      <c r="I62" s="28"/>
      <c r="J62" s="29" t="s">
        <v>10</v>
      </c>
      <c r="K62" s="30"/>
      <c r="L62" s="31"/>
      <c r="M62" s="32"/>
      <c r="N62" s="32"/>
      <c r="O62" s="32"/>
      <c r="P62" s="32"/>
      <c r="Q62" s="32"/>
      <c r="R62" s="32"/>
      <c r="S62" s="32"/>
      <c r="T62" s="33" t="str">
        <f t="shared" si="8"/>
        <v/>
      </c>
      <c r="U62" s="34">
        <f t="shared" si="9"/>
        <v>0</v>
      </c>
      <c r="V62" s="8"/>
      <c r="W62" s="8"/>
      <c r="X62" s="1"/>
      <c r="Y62" s="1"/>
      <c r="Z62" s="90"/>
      <c r="AA62" s="90"/>
      <c r="AB62" s="90"/>
      <c r="AC62" s="90"/>
      <c r="AD62" s="1"/>
      <c r="AE62" s="1"/>
      <c r="AF62" s="1"/>
    </row>
    <row r="63" spans="7:32" s="75" customFormat="1" ht="15" customHeight="1" x14ac:dyDescent="0.2">
      <c r="G63" s="1"/>
      <c r="H63" s="70"/>
      <c r="I63" s="44"/>
      <c r="J63" s="29" t="s">
        <v>10</v>
      </c>
      <c r="K63" s="36"/>
      <c r="L63" s="37"/>
      <c r="M63" s="45"/>
      <c r="N63" s="45"/>
      <c r="O63" s="45"/>
      <c r="P63" s="45"/>
      <c r="Q63" s="45"/>
      <c r="R63" s="45"/>
      <c r="S63" s="45"/>
      <c r="T63" s="46" t="str">
        <f t="shared" si="8"/>
        <v/>
      </c>
      <c r="U63" s="47">
        <f t="shared" si="9"/>
        <v>0</v>
      </c>
      <c r="V63" s="8"/>
      <c r="W63" s="8"/>
      <c r="X63" s="1"/>
      <c r="Y63" s="1"/>
      <c r="Z63" s="90"/>
      <c r="AA63" s="90"/>
      <c r="AB63" s="90"/>
      <c r="AC63" s="90"/>
      <c r="AD63" s="1"/>
      <c r="AE63" s="1"/>
      <c r="AF63" s="1"/>
    </row>
    <row r="64" spans="7:32" s="75" customFormat="1" ht="15" customHeight="1" x14ac:dyDescent="0.2">
      <c r="G64" s="1"/>
      <c r="H64" s="71"/>
      <c r="I64" s="28"/>
      <c r="J64" s="29" t="s">
        <v>10</v>
      </c>
      <c r="K64" s="30"/>
      <c r="L64" s="31"/>
      <c r="M64" s="32"/>
      <c r="N64" s="32"/>
      <c r="O64" s="32"/>
      <c r="P64" s="32"/>
      <c r="Q64" s="32"/>
      <c r="R64" s="32"/>
      <c r="S64" s="32"/>
      <c r="T64" s="33" t="str">
        <f t="shared" si="8"/>
        <v/>
      </c>
      <c r="U64" s="34">
        <f t="shared" si="9"/>
        <v>0</v>
      </c>
      <c r="V64" s="8"/>
      <c r="W64" s="8"/>
      <c r="X64" s="1"/>
      <c r="Y64" s="1"/>
      <c r="Z64" s="90"/>
      <c r="AA64" s="90"/>
      <c r="AB64" s="90"/>
      <c r="AC64" s="90"/>
      <c r="AD64" s="1"/>
      <c r="AE64" s="1"/>
      <c r="AF64" s="1"/>
    </row>
    <row r="65" spans="1:32" s="75" customFormat="1" ht="15" customHeight="1" x14ac:dyDescent="0.2">
      <c r="G65" s="1"/>
      <c r="H65" s="71"/>
      <c r="I65" s="44"/>
      <c r="J65" s="29" t="s">
        <v>10</v>
      </c>
      <c r="K65" s="36"/>
      <c r="L65" s="37"/>
      <c r="M65" s="45"/>
      <c r="N65" s="45"/>
      <c r="O65" s="45"/>
      <c r="P65" s="45"/>
      <c r="Q65" s="45"/>
      <c r="R65" s="45"/>
      <c r="S65" s="45"/>
      <c r="T65" s="46" t="str">
        <f t="shared" si="8"/>
        <v/>
      </c>
      <c r="U65" s="47">
        <f t="shared" si="9"/>
        <v>0</v>
      </c>
      <c r="V65" s="8"/>
      <c r="W65" s="8"/>
      <c r="X65" s="1"/>
      <c r="Y65" s="1"/>
      <c r="Z65" s="90"/>
      <c r="AA65" s="90"/>
      <c r="AB65" s="90"/>
      <c r="AC65" s="90"/>
      <c r="AD65" s="1"/>
      <c r="AE65" s="1"/>
      <c r="AF65" s="1"/>
    </row>
    <row r="66" spans="1:32" s="75" customFormat="1" ht="15" customHeight="1" x14ac:dyDescent="0.2">
      <c r="G66" s="1"/>
      <c r="H66" s="71"/>
      <c r="I66" s="54"/>
      <c r="J66" s="60" t="s">
        <v>10</v>
      </c>
      <c r="K66" s="61"/>
      <c r="L66" s="62"/>
      <c r="M66" s="32"/>
      <c r="N66" s="32"/>
      <c r="O66" s="32"/>
      <c r="P66" s="32"/>
      <c r="Q66" s="32"/>
      <c r="R66" s="32"/>
      <c r="S66" s="32"/>
      <c r="T66" s="33" t="str">
        <f t="shared" si="8"/>
        <v/>
      </c>
      <c r="U66" s="34">
        <f t="shared" si="9"/>
        <v>0</v>
      </c>
      <c r="V66" s="8"/>
      <c r="W66" s="8"/>
      <c r="X66" s="1"/>
      <c r="Y66" s="1"/>
      <c r="Z66" s="90"/>
      <c r="AA66" s="90"/>
      <c r="AB66" s="90"/>
      <c r="AC66" s="90"/>
      <c r="AD66" s="1"/>
      <c r="AE66" s="1"/>
      <c r="AF66" s="1"/>
    </row>
    <row r="67" spans="1:32" s="75" customFormat="1" ht="15" customHeight="1" x14ac:dyDescent="0.2">
      <c r="G67" s="1"/>
      <c r="H67" s="71"/>
      <c r="I67" s="77" t="s">
        <v>19</v>
      </c>
      <c r="J67" s="77" t="s">
        <v>20</v>
      </c>
      <c r="K67" s="77" t="s">
        <v>21</v>
      </c>
      <c r="L67" s="77" t="s">
        <v>22</v>
      </c>
      <c r="M67" s="76" t="s">
        <v>12</v>
      </c>
      <c r="N67" s="76" t="s">
        <v>12</v>
      </c>
      <c r="O67" s="76" t="s">
        <v>12</v>
      </c>
      <c r="P67" s="76" t="s">
        <v>12</v>
      </c>
      <c r="Q67" s="76" t="s">
        <v>12</v>
      </c>
      <c r="R67" s="76" t="s">
        <v>12</v>
      </c>
      <c r="S67" s="76" t="s">
        <v>13</v>
      </c>
      <c r="T67" s="67"/>
      <c r="U67" s="80">
        <f>SUMIF(M67:S67,"w",M68:S68)+SUMIF(M67:S67,"f",M68:S68)</f>
        <v>0</v>
      </c>
      <c r="V67" s="8"/>
      <c r="W67" s="8"/>
      <c r="X67" s="1"/>
      <c r="Y67" s="1"/>
      <c r="Z67" s="90"/>
      <c r="AA67" s="90"/>
      <c r="AB67" s="90"/>
      <c r="AC67" s="90"/>
      <c r="AD67" s="1"/>
      <c r="AE67" s="1"/>
      <c r="AF67" s="1"/>
    </row>
    <row r="68" spans="1:32" s="75" customFormat="1" ht="15" customHeight="1" x14ac:dyDescent="0.2">
      <c r="G68" s="16"/>
      <c r="H68" s="71"/>
      <c r="I68" s="78">
        <f>COUNTIF(M67:S67,"o")</f>
        <v>6</v>
      </c>
      <c r="J68" s="78">
        <f>COUNTIF(M67:S67,"f")</f>
        <v>0</v>
      </c>
      <c r="K68" s="78">
        <f>COUNTIF(M67:S67,"c")</f>
        <v>0</v>
      </c>
      <c r="L68" s="78">
        <f>COUNTIF(M67:S67,"w")</f>
        <v>1</v>
      </c>
      <c r="M68" s="79" t="str">
        <f t="shared" ref="M68:S68" si="10">IF(SUM(M47:M66)=0,"",SUM(M47:M66))</f>
        <v/>
      </c>
      <c r="N68" s="79" t="str">
        <f t="shared" si="10"/>
        <v/>
      </c>
      <c r="O68" s="79" t="str">
        <f t="shared" si="10"/>
        <v/>
      </c>
      <c r="P68" s="79" t="str">
        <f t="shared" si="10"/>
        <v/>
      </c>
      <c r="Q68" s="79" t="str">
        <f t="shared" si="10"/>
        <v/>
      </c>
      <c r="R68" s="79" t="str">
        <f t="shared" si="10"/>
        <v/>
      </c>
      <c r="S68" s="79" t="str">
        <f t="shared" si="10"/>
        <v/>
      </c>
      <c r="T68" s="69"/>
      <c r="U68" s="68">
        <f>SUM(M68:S68)</f>
        <v>0</v>
      </c>
      <c r="V68" s="8"/>
      <c r="W68" s="8"/>
      <c r="X68" s="1"/>
      <c r="Y68" s="1"/>
      <c r="Z68" s="90"/>
      <c r="AA68" s="90"/>
      <c r="AB68" s="90"/>
      <c r="AC68" s="90"/>
      <c r="AD68" s="1"/>
      <c r="AE68" s="1"/>
      <c r="AF68" s="1"/>
    </row>
    <row r="69" spans="1:32" s="75" customFormat="1" ht="15" customHeight="1" thickBot="1" x14ac:dyDescent="0.25">
      <c r="G69" s="1"/>
      <c r="H69" s="72"/>
      <c r="I69" s="73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1"/>
      <c r="Y69" s="1"/>
      <c r="Z69" s="90"/>
      <c r="AA69" s="90"/>
      <c r="AB69" s="90"/>
      <c r="AC69" s="90"/>
      <c r="AD69" s="1"/>
      <c r="AE69" s="1"/>
      <c r="AF69" s="1"/>
    </row>
    <row r="70" spans="1:32" s="75" customFormat="1" ht="15" customHeight="1" thickBot="1" x14ac:dyDescent="0.25">
      <c r="G70" s="1"/>
      <c r="H70" s="70"/>
      <c r="I70" s="100" t="s">
        <v>14</v>
      </c>
      <c r="J70" s="101"/>
      <c r="K70" s="102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8"/>
      <c r="W70" s="8"/>
      <c r="X70" s="1"/>
      <c r="Y70" s="1"/>
      <c r="Z70" s="90"/>
      <c r="AA70" s="90"/>
      <c r="AB70" s="90"/>
      <c r="AC70" s="90"/>
      <c r="AD70" s="1"/>
      <c r="AE70" s="1"/>
      <c r="AF70" s="1"/>
    </row>
    <row r="71" spans="1:32" s="75" customFormat="1" ht="15" customHeight="1" thickBot="1" x14ac:dyDescent="0.25">
      <c r="G71" s="1"/>
      <c r="H71" s="51"/>
      <c r="I71" s="49" t="s">
        <v>15</v>
      </c>
      <c r="J71" s="49" t="s">
        <v>16</v>
      </c>
      <c r="K71" s="103" t="s">
        <v>9</v>
      </c>
      <c r="L71" s="104"/>
      <c r="M71" s="50" t="str">
        <f t="shared" ref="M71:S71" si="11">M44</f>
        <v>LUNDI</v>
      </c>
      <c r="N71" s="50" t="str">
        <f t="shared" si="11"/>
        <v>MARDI</v>
      </c>
      <c r="O71" s="50" t="str">
        <f t="shared" si="11"/>
        <v xml:space="preserve">MERCREDI </v>
      </c>
      <c r="P71" s="50" t="str">
        <f t="shared" si="11"/>
        <v xml:space="preserve">JEUDI </v>
      </c>
      <c r="Q71" s="50" t="str">
        <f t="shared" si="11"/>
        <v xml:space="preserve">VENDREDI </v>
      </c>
      <c r="R71" s="50" t="str">
        <f t="shared" si="11"/>
        <v>SAMEDI</v>
      </c>
      <c r="S71" s="50" t="str">
        <f t="shared" si="11"/>
        <v>DIMANCHE</v>
      </c>
      <c r="T71" s="7"/>
      <c r="U71" s="8"/>
      <c r="V71" s="8"/>
      <c r="W71" s="8"/>
      <c r="X71" s="1"/>
      <c r="Y71" s="1"/>
      <c r="Z71" s="90"/>
      <c r="AA71" s="90"/>
      <c r="AB71" s="90"/>
      <c r="AC71" s="90"/>
      <c r="AD71" s="1"/>
      <c r="AE71" s="1"/>
      <c r="AF71" s="1"/>
    </row>
    <row r="72" spans="1:32" s="75" customFormat="1" ht="15" customHeight="1" x14ac:dyDescent="0.2">
      <c r="G72" s="1"/>
      <c r="H72" s="51"/>
      <c r="I72" s="21"/>
      <c r="J72" s="52"/>
      <c r="K72" s="105"/>
      <c r="L72" s="106"/>
      <c r="M72" s="25"/>
      <c r="N72" s="25"/>
      <c r="O72" s="25"/>
      <c r="P72" s="25"/>
      <c r="Q72" s="25"/>
      <c r="R72" s="25"/>
      <c r="S72" s="25"/>
      <c r="T72" s="26" t="str">
        <f t="shared" ref="T72:T77" si="12">IF(I72="","",I72)</f>
        <v/>
      </c>
      <c r="U72" s="27">
        <f t="shared" ref="U72:U77" si="13">SUM(M72:S72)</f>
        <v>0</v>
      </c>
      <c r="V72" s="8"/>
      <c r="W72" s="8"/>
      <c r="X72" s="1"/>
      <c r="Y72" s="1"/>
      <c r="Z72" s="90"/>
      <c r="AA72" s="90"/>
      <c r="AB72" s="90"/>
      <c r="AC72" s="90"/>
      <c r="AD72" s="1"/>
      <c r="AE72" s="1"/>
      <c r="AF72" s="1"/>
    </row>
    <row r="73" spans="1:32" s="75" customFormat="1" ht="15" customHeight="1" x14ac:dyDescent="0.2">
      <c r="G73" s="1"/>
      <c r="H73" s="51"/>
      <c r="I73" s="28"/>
      <c r="J73" s="28"/>
      <c r="K73" s="97"/>
      <c r="L73" s="98"/>
      <c r="M73" s="32"/>
      <c r="N73" s="32"/>
      <c r="O73" s="32"/>
      <c r="P73" s="32"/>
      <c r="Q73" s="32"/>
      <c r="R73" s="32"/>
      <c r="S73" s="32"/>
      <c r="T73" s="33" t="str">
        <f t="shared" si="12"/>
        <v/>
      </c>
      <c r="U73" s="34">
        <f t="shared" si="13"/>
        <v>0</v>
      </c>
      <c r="V73" s="8"/>
      <c r="W73" s="8"/>
      <c r="X73" s="1"/>
      <c r="Y73" s="1"/>
      <c r="Z73" s="90"/>
      <c r="AA73" s="90"/>
      <c r="AB73" s="90"/>
      <c r="AC73" s="90"/>
      <c r="AD73" s="1"/>
      <c r="AE73" s="1"/>
      <c r="AF73" s="1"/>
    </row>
    <row r="74" spans="1:32" s="75" customFormat="1" ht="15" customHeight="1" x14ac:dyDescent="0.2">
      <c r="G74" s="1"/>
      <c r="H74" s="51"/>
      <c r="I74" s="35"/>
      <c r="J74" s="53"/>
      <c r="K74" s="95"/>
      <c r="L74" s="96"/>
      <c r="M74" s="38"/>
      <c r="N74" s="38"/>
      <c r="O74" s="38"/>
      <c r="P74" s="38"/>
      <c r="Q74" s="38"/>
      <c r="R74" s="38"/>
      <c r="S74" s="38"/>
      <c r="T74" s="39" t="str">
        <f t="shared" si="12"/>
        <v/>
      </c>
      <c r="U74" s="40">
        <f t="shared" si="13"/>
        <v>0</v>
      </c>
      <c r="V74" s="8"/>
      <c r="W74" s="8"/>
      <c r="X74" s="1"/>
      <c r="Y74" s="1"/>
      <c r="Z74" s="90"/>
      <c r="AA74" s="90"/>
      <c r="AB74" s="90"/>
      <c r="AC74" s="90"/>
      <c r="AD74" s="1"/>
      <c r="AE74" s="1"/>
      <c r="AF74" s="1"/>
    </row>
    <row r="75" spans="1:32" s="75" customFormat="1" ht="15" customHeight="1" x14ac:dyDescent="0.2">
      <c r="G75" s="1"/>
      <c r="H75" s="51"/>
      <c r="I75" s="28"/>
      <c r="J75" s="28"/>
      <c r="K75" s="97"/>
      <c r="L75" s="98"/>
      <c r="M75" s="32"/>
      <c r="N75" s="32"/>
      <c r="O75" s="32"/>
      <c r="P75" s="32"/>
      <c r="Q75" s="32"/>
      <c r="R75" s="32"/>
      <c r="S75" s="32"/>
      <c r="T75" s="33" t="str">
        <f t="shared" si="12"/>
        <v/>
      </c>
      <c r="U75" s="34">
        <f t="shared" si="13"/>
        <v>0</v>
      </c>
      <c r="V75" s="8"/>
      <c r="W75" s="8"/>
      <c r="X75" s="1"/>
      <c r="Y75" s="1"/>
      <c r="Z75" s="90"/>
      <c r="AA75" s="90"/>
      <c r="AB75" s="90"/>
      <c r="AC75" s="90"/>
      <c r="AD75" s="1"/>
      <c r="AE75" s="1"/>
      <c r="AF75" s="1"/>
    </row>
    <row r="76" spans="1:32" s="75" customFormat="1" ht="15" customHeight="1" x14ac:dyDescent="0.2">
      <c r="G76" s="1"/>
      <c r="H76" s="51"/>
      <c r="I76" s="35"/>
      <c r="J76" s="53"/>
      <c r="K76" s="95"/>
      <c r="L76" s="96"/>
      <c r="M76" s="41"/>
      <c r="N76" s="41"/>
      <c r="O76" s="41"/>
      <c r="P76" s="41"/>
      <c r="Q76" s="41"/>
      <c r="R76" s="41"/>
      <c r="S76" s="41"/>
      <c r="T76" s="42" t="str">
        <f t="shared" si="12"/>
        <v/>
      </c>
      <c r="U76" s="43">
        <f t="shared" si="13"/>
        <v>0</v>
      </c>
      <c r="V76" s="8"/>
      <c r="W76" s="8"/>
      <c r="X76" s="1"/>
      <c r="Y76" s="1"/>
      <c r="Z76" s="90"/>
      <c r="AA76" s="90"/>
      <c r="AB76" s="90"/>
      <c r="AC76" s="90"/>
      <c r="AD76" s="1"/>
      <c r="AE76" s="1"/>
      <c r="AF76" s="1"/>
    </row>
    <row r="77" spans="1:32" s="75" customFormat="1" ht="15" customHeight="1" x14ac:dyDescent="0.2">
      <c r="G77" s="1"/>
      <c r="H77" s="51"/>
      <c r="I77" s="28"/>
      <c r="J77" s="28"/>
      <c r="K77" s="97"/>
      <c r="L77" s="98"/>
      <c r="M77" s="32"/>
      <c r="N77" s="32"/>
      <c r="O77" s="32"/>
      <c r="P77" s="32"/>
      <c r="Q77" s="32"/>
      <c r="R77" s="32"/>
      <c r="S77" s="32"/>
      <c r="T77" s="33" t="str">
        <f t="shared" si="12"/>
        <v/>
      </c>
      <c r="U77" s="34">
        <f t="shared" si="13"/>
        <v>0</v>
      </c>
      <c r="V77" s="8"/>
      <c r="W77" s="8"/>
      <c r="X77" s="1"/>
      <c r="Y77" s="1"/>
      <c r="Z77" s="90"/>
      <c r="AA77" s="90"/>
      <c r="AB77" s="90"/>
      <c r="AC77" s="90"/>
      <c r="AD77" s="1"/>
      <c r="AE77" s="1"/>
      <c r="AF77" s="1"/>
    </row>
    <row r="78" spans="1:32" s="75" customFormat="1" ht="15" customHeight="1" x14ac:dyDescent="0.2">
      <c r="G78" s="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8"/>
      <c r="W78" s="8"/>
      <c r="X78" s="1"/>
      <c r="Y78" s="1"/>
      <c r="Z78" s="90"/>
      <c r="AA78" s="90"/>
      <c r="AB78" s="90"/>
      <c r="AC78" s="90"/>
      <c r="AD78" s="1"/>
      <c r="AE78" s="1"/>
      <c r="AF78" s="1"/>
    </row>
    <row r="79" spans="1:32" ht="30" x14ac:dyDescent="0.4">
      <c r="A79" s="1"/>
      <c r="B79" s="1"/>
      <c r="C79" s="1"/>
      <c r="D79" s="1"/>
      <c r="E79" s="1"/>
      <c r="F79" s="1"/>
      <c r="G79" s="1"/>
      <c r="H79" s="1"/>
      <c r="I79" s="3"/>
      <c r="J79" s="1"/>
      <c r="K79" s="1"/>
      <c r="L79" s="4"/>
      <c r="M79" s="1"/>
      <c r="N79" s="1"/>
      <c r="O79" s="5"/>
      <c r="P79" s="6"/>
      <c r="Q79" s="5"/>
      <c r="R79" s="5"/>
      <c r="S79" s="5"/>
      <c r="T79" s="7"/>
      <c r="U79" s="1"/>
      <c r="V79" s="1"/>
      <c r="W79" s="1"/>
      <c r="X79"/>
      <c r="Y79"/>
    </row>
  </sheetData>
  <sheetProtection selectLockedCells="1"/>
  <mergeCells count="38">
    <mergeCell ref="K37:L37"/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  <mergeCell ref="H12:H17"/>
    <mergeCell ref="I33:K33"/>
    <mergeCell ref="K34:L34"/>
    <mergeCell ref="K35:L35"/>
    <mergeCell ref="K36:L36"/>
    <mergeCell ref="U44:U46"/>
    <mergeCell ref="M45:M46"/>
    <mergeCell ref="N45:N46"/>
    <mergeCell ref="O45:O46"/>
    <mergeCell ref="P45:P46"/>
    <mergeCell ref="K38:L38"/>
    <mergeCell ref="K39:L39"/>
    <mergeCell ref="K40:L40"/>
    <mergeCell ref="I44:J45"/>
    <mergeCell ref="K44:L45"/>
    <mergeCell ref="K77:L77"/>
    <mergeCell ref="Q45:Q46"/>
    <mergeCell ref="R45:R46"/>
    <mergeCell ref="S45:S46"/>
    <mergeCell ref="H49:H54"/>
    <mergeCell ref="I70:K70"/>
    <mergeCell ref="K71:L71"/>
    <mergeCell ref="K72:L72"/>
    <mergeCell ref="K73:L73"/>
    <mergeCell ref="K74:L74"/>
    <mergeCell ref="K75:L75"/>
    <mergeCell ref="K76:L76"/>
  </mergeCells>
  <conditionalFormatting sqref="M8:M9">
    <cfRule type="cellIs" dxfId="1" priority="3" stopIfTrue="1" operator="equal">
      <formula>"feries"</formula>
    </cfRule>
  </conditionalFormatting>
  <conditionalFormatting sqref="M45:M46">
    <cfRule type="cellIs" dxfId="0" priority="2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4057:S64057 GH64213:GN64213 QD64213:QJ64213 ZZ64213:AAF64213 AJV64213:AKB64213 ATR64213:ATX64213 BDN64213:BDT64213 BNJ64213:BNP64213 BXF64213:BXL64213 CHB64213:CHH64213 CQX64213:CRD64213 DAT64213:DAZ64213 DKP64213:DKV64213 DUL64213:DUR64213 EEH64213:EEN64213 EOD64213:EOJ64213 EXZ64213:EYF64213 FHV64213:FIB64213 FRR64213:FRX64213 GBN64213:GBT64213 GLJ64213:GLP64213 GVF64213:GVL64213 HFB64213:HFH64213 HOX64213:HPD64213 HYT64213:HYZ64213 IIP64213:IIV64213 ISL64213:ISR64213 JCH64213:JCN64213 JMD64213:JMJ64213 JVZ64213:JWF64213 KFV64213:KGB64213 KPR64213:KPX64213 KZN64213:KZT64213 LJJ64213:LJP64213 LTF64213:LTL64213 MDB64213:MDH64213 MMX64213:MND64213 MWT64213:MWZ64213 NGP64213:NGV64213 NQL64213:NQR64213 OAH64213:OAN64213 OKD64213:OKJ64213 OTZ64213:OUF64213 PDV64213:PEB64213 PNR64213:PNX64213 PXN64213:PXT64213 QHJ64213:QHP64213 QRF64213:QRL64213 RBB64213:RBH64213 RKX64213:RLD64213 RUT64213:RUZ64213 SEP64213:SEV64213 SOL64213:SOR64213 SYH64213:SYN64213 TID64213:TIJ64213 TRZ64213:TSF64213 UBV64213:UCB64213 ULR64213:ULX64213 M129593:S129593 GH129749:GN129749 QD129749:QJ129749 ZZ129749:AAF129749 AJV129749:AKB129749 ATR129749:ATX129749 BDN129749:BDT129749 BNJ129749:BNP129749 BXF129749:BXL129749 CHB129749:CHH129749 CQX129749:CRD129749 DAT129749:DAZ129749 DKP129749:DKV129749 DUL129749:DUR129749 EEH129749:EEN129749 EOD129749:EOJ129749 EXZ129749:EYF129749 FHV129749:FIB129749 FRR129749:FRX129749 GBN129749:GBT129749 GLJ129749:GLP129749 GVF129749:GVL129749 HFB129749:HFH129749 HOX129749:HPD129749 HYT129749:HYZ129749 IIP129749:IIV129749 ISL129749:ISR129749 JCH129749:JCN129749 JMD129749:JMJ129749 JVZ129749:JWF129749 KFV129749:KGB129749 KPR129749:KPX129749 KZN129749:KZT129749 LJJ129749:LJP129749 LTF129749:LTL129749 MDB129749:MDH129749 MMX129749:MND129749 MWT129749:MWZ129749 NGP129749:NGV129749 NQL129749:NQR129749 OAH129749:OAN129749 OKD129749:OKJ129749 OTZ129749:OUF129749 PDV129749:PEB129749 PNR129749:PNX129749 PXN129749:PXT129749 QHJ129749:QHP129749 QRF129749:QRL129749 RBB129749:RBH129749 RKX129749:RLD129749 RUT129749:RUZ129749 SEP129749:SEV129749 SOL129749:SOR129749 SYH129749:SYN129749 TID129749:TIJ129749 TRZ129749:TSF129749 UBV129749:UCB129749 ULR129749:ULX129749 M195129:S195129 GH195285:GN195285 QD195285:QJ195285 ZZ195285:AAF195285 AJV195285:AKB195285 ATR195285:ATX195285 BDN195285:BDT195285 BNJ195285:BNP195285 BXF195285:BXL195285 CHB195285:CHH195285 CQX195285:CRD195285 DAT195285:DAZ195285 DKP195285:DKV195285 DUL195285:DUR195285 EEH195285:EEN195285 EOD195285:EOJ195285 EXZ195285:EYF195285 FHV195285:FIB195285 FRR195285:FRX195285 GBN195285:GBT195285 GLJ195285:GLP195285 GVF195285:GVL195285 HFB195285:HFH195285 HOX195285:HPD195285 HYT195285:HYZ195285 IIP195285:IIV195285 ISL195285:ISR195285 JCH195285:JCN195285 JMD195285:JMJ195285 JVZ195285:JWF195285 KFV195285:KGB195285 KPR195285:KPX195285 KZN195285:KZT195285 LJJ195285:LJP195285 LTF195285:LTL195285 MDB195285:MDH195285 MMX195285:MND195285 MWT195285:MWZ195285 NGP195285:NGV195285 NQL195285:NQR195285 OAH195285:OAN195285 OKD195285:OKJ195285 OTZ195285:OUF195285 PDV195285:PEB195285 PNR195285:PNX195285 PXN195285:PXT195285 QHJ195285:QHP195285 QRF195285:QRL195285 RBB195285:RBH195285 RKX195285:RLD195285 RUT195285:RUZ195285 SEP195285:SEV195285 SOL195285:SOR195285 SYH195285:SYN195285 TID195285:TIJ195285 TRZ195285:TSF195285 UBV195285:UCB195285 ULR195285:ULX195285 M260665:S260665 GH260821:GN260821 QD260821:QJ260821 ZZ260821:AAF260821 AJV260821:AKB260821 ATR260821:ATX260821 BDN260821:BDT260821 BNJ260821:BNP260821 BXF260821:BXL260821 CHB260821:CHH260821 CQX260821:CRD260821 DAT260821:DAZ260821 DKP260821:DKV260821 DUL260821:DUR260821 EEH260821:EEN260821 EOD260821:EOJ260821 EXZ260821:EYF260821 FHV260821:FIB260821 FRR260821:FRX260821 GBN260821:GBT260821 GLJ260821:GLP260821 GVF260821:GVL260821 HFB260821:HFH260821 HOX260821:HPD260821 HYT260821:HYZ260821 IIP260821:IIV260821 ISL260821:ISR260821 JCH260821:JCN260821 JMD260821:JMJ260821 JVZ260821:JWF260821 KFV260821:KGB260821 KPR260821:KPX260821 KZN260821:KZT260821 LJJ260821:LJP260821 LTF260821:LTL260821 MDB260821:MDH260821 MMX260821:MND260821 MWT260821:MWZ260821 NGP260821:NGV260821 NQL260821:NQR260821 OAH260821:OAN260821 OKD260821:OKJ260821 OTZ260821:OUF260821 PDV260821:PEB260821 PNR260821:PNX260821 PXN260821:PXT260821 QHJ260821:QHP260821 QRF260821:QRL260821 RBB260821:RBH260821 RKX260821:RLD260821 RUT260821:RUZ260821 SEP260821:SEV260821 SOL260821:SOR260821 SYH260821:SYN260821 TID260821:TIJ260821 TRZ260821:TSF260821 UBV260821:UCB260821 ULR260821:ULX260821 M326201:S326201 GH326357:GN326357 QD326357:QJ326357 ZZ326357:AAF326357 AJV326357:AKB326357 ATR326357:ATX326357 BDN326357:BDT326357 BNJ326357:BNP326357 BXF326357:BXL326357 CHB326357:CHH326357 CQX326357:CRD326357 DAT326357:DAZ326357 DKP326357:DKV326357 DUL326357:DUR326357 EEH326357:EEN326357 EOD326357:EOJ326357 EXZ326357:EYF326357 FHV326357:FIB326357 FRR326357:FRX326357 GBN326357:GBT326357 GLJ326357:GLP326357 GVF326357:GVL326357 HFB326357:HFH326357 HOX326357:HPD326357 HYT326357:HYZ326357 IIP326357:IIV326357 ISL326357:ISR326357 JCH326357:JCN326357 JMD326357:JMJ326357 JVZ326357:JWF326357 KFV326357:KGB326357 KPR326357:KPX326357 KZN326357:KZT326357 LJJ326357:LJP326357 LTF326357:LTL326357 MDB326357:MDH326357 MMX326357:MND326357 MWT326357:MWZ326357 NGP326357:NGV326357 NQL326357:NQR326357 OAH326357:OAN326357 OKD326357:OKJ326357 OTZ326357:OUF326357 PDV326357:PEB326357 PNR326357:PNX326357 PXN326357:PXT326357 QHJ326357:QHP326357 QRF326357:QRL326357 RBB326357:RBH326357 RKX326357:RLD326357 RUT326357:RUZ326357 SEP326357:SEV326357 SOL326357:SOR326357 SYH326357:SYN326357 TID326357:TIJ326357 TRZ326357:TSF326357 UBV326357:UCB326357 ULR326357:ULX326357 M391737:S391737 GH391893:GN391893 QD391893:QJ391893 ZZ391893:AAF391893 AJV391893:AKB391893 ATR391893:ATX391893 BDN391893:BDT391893 BNJ391893:BNP391893 BXF391893:BXL391893 CHB391893:CHH391893 CQX391893:CRD391893 DAT391893:DAZ391893 DKP391893:DKV391893 DUL391893:DUR391893 EEH391893:EEN391893 EOD391893:EOJ391893 EXZ391893:EYF391893 FHV391893:FIB391893 FRR391893:FRX391893 GBN391893:GBT391893 GLJ391893:GLP391893 GVF391893:GVL391893 HFB391893:HFH391893 HOX391893:HPD391893 HYT391893:HYZ391893 IIP391893:IIV391893 ISL391893:ISR391893 JCH391893:JCN391893 JMD391893:JMJ391893 JVZ391893:JWF391893 KFV391893:KGB391893 KPR391893:KPX391893 KZN391893:KZT391893 LJJ391893:LJP391893 LTF391893:LTL391893 MDB391893:MDH391893 MMX391893:MND391893 MWT391893:MWZ391893 NGP391893:NGV391893 NQL391893:NQR391893 OAH391893:OAN391893 OKD391893:OKJ391893 OTZ391893:OUF391893 PDV391893:PEB391893 PNR391893:PNX391893 PXN391893:PXT391893 QHJ391893:QHP391893 QRF391893:QRL391893 RBB391893:RBH391893 RKX391893:RLD391893 RUT391893:RUZ391893 SEP391893:SEV391893 SOL391893:SOR391893 SYH391893:SYN391893 TID391893:TIJ391893 TRZ391893:TSF391893 UBV391893:UCB391893 ULR391893:ULX391893 M457273:S457273 GH457429:GN457429 QD457429:QJ457429 ZZ457429:AAF457429 AJV457429:AKB457429 ATR457429:ATX457429 BDN457429:BDT457429 BNJ457429:BNP457429 BXF457429:BXL457429 CHB457429:CHH457429 CQX457429:CRD457429 DAT457429:DAZ457429 DKP457429:DKV457429 DUL457429:DUR457429 EEH457429:EEN457429 EOD457429:EOJ457429 EXZ457429:EYF457429 FHV457429:FIB457429 FRR457429:FRX457429 GBN457429:GBT457429 GLJ457429:GLP457429 GVF457429:GVL457429 HFB457429:HFH457429 HOX457429:HPD457429 HYT457429:HYZ457429 IIP457429:IIV457429 ISL457429:ISR457429 JCH457429:JCN457429 JMD457429:JMJ457429 JVZ457429:JWF457429 KFV457429:KGB457429 KPR457429:KPX457429 KZN457429:KZT457429 LJJ457429:LJP457429 LTF457429:LTL457429 MDB457429:MDH457429 MMX457429:MND457429 MWT457429:MWZ457429 NGP457429:NGV457429 NQL457429:NQR457429 OAH457429:OAN457429 OKD457429:OKJ457429 OTZ457429:OUF457429 PDV457429:PEB457429 PNR457429:PNX457429 PXN457429:PXT457429 QHJ457429:QHP457429 QRF457429:QRL457429 RBB457429:RBH457429 RKX457429:RLD457429 RUT457429:RUZ457429 SEP457429:SEV457429 SOL457429:SOR457429 SYH457429:SYN457429 TID457429:TIJ457429 TRZ457429:TSF457429 UBV457429:UCB457429 ULR457429:ULX457429 M522809:S522809 GH522965:GN522965 QD522965:QJ522965 ZZ522965:AAF522965 AJV522965:AKB522965 ATR522965:ATX522965 BDN522965:BDT522965 BNJ522965:BNP522965 BXF522965:BXL522965 CHB522965:CHH522965 CQX522965:CRD522965 DAT522965:DAZ522965 DKP522965:DKV522965 DUL522965:DUR522965 EEH522965:EEN522965 EOD522965:EOJ522965 EXZ522965:EYF522965 FHV522965:FIB522965 FRR522965:FRX522965 GBN522965:GBT522965 GLJ522965:GLP522965 GVF522965:GVL522965 HFB522965:HFH522965 HOX522965:HPD522965 HYT522965:HYZ522965 IIP522965:IIV522965 ISL522965:ISR522965 JCH522965:JCN522965 JMD522965:JMJ522965 JVZ522965:JWF522965 KFV522965:KGB522965 KPR522965:KPX522965 KZN522965:KZT522965 LJJ522965:LJP522965 LTF522965:LTL522965 MDB522965:MDH522965 MMX522965:MND522965 MWT522965:MWZ522965 NGP522965:NGV522965 NQL522965:NQR522965 OAH522965:OAN522965 OKD522965:OKJ522965 OTZ522965:OUF522965 PDV522965:PEB522965 PNR522965:PNX522965 PXN522965:PXT522965 QHJ522965:QHP522965 QRF522965:QRL522965 RBB522965:RBH522965 RKX522965:RLD522965 RUT522965:RUZ522965 SEP522965:SEV522965 SOL522965:SOR522965 SYH522965:SYN522965 TID522965:TIJ522965 TRZ522965:TSF522965 UBV522965:UCB522965 ULR522965:ULX522965 M588345:S588345 GH588501:GN588501 QD588501:QJ588501 ZZ588501:AAF588501 AJV588501:AKB588501 ATR588501:ATX588501 BDN588501:BDT588501 BNJ588501:BNP588501 BXF588501:BXL588501 CHB588501:CHH588501 CQX588501:CRD588501 DAT588501:DAZ588501 DKP588501:DKV588501 DUL588501:DUR588501 EEH588501:EEN588501 EOD588501:EOJ588501 EXZ588501:EYF588501 FHV588501:FIB588501 FRR588501:FRX588501 GBN588501:GBT588501 GLJ588501:GLP588501 GVF588501:GVL588501 HFB588501:HFH588501 HOX588501:HPD588501 HYT588501:HYZ588501 IIP588501:IIV588501 ISL588501:ISR588501 JCH588501:JCN588501 JMD588501:JMJ588501 JVZ588501:JWF588501 KFV588501:KGB588501 KPR588501:KPX588501 KZN588501:KZT588501 LJJ588501:LJP588501 LTF588501:LTL588501 MDB588501:MDH588501 MMX588501:MND588501 MWT588501:MWZ588501 NGP588501:NGV588501 NQL588501:NQR588501 OAH588501:OAN588501 OKD588501:OKJ588501 OTZ588501:OUF588501 PDV588501:PEB588501 PNR588501:PNX588501 PXN588501:PXT588501 QHJ588501:QHP588501 QRF588501:QRL588501 RBB588501:RBH588501 RKX588501:RLD588501 RUT588501:RUZ588501 SEP588501:SEV588501 SOL588501:SOR588501 SYH588501:SYN588501 TID588501:TIJ588501 TRZ588501:TSF588501 UBV588501:UCB588501 ULR588501:ULX588501 M653881:S653881 GH654037:GN654037 QD654037:QJ654037 ZZ654037:AAF654037 AJV654037:AKB654037 ATR654037:ATX654037 BDN654037:BDT654037 BNJ654037:BNP654037 BXF654037:BXL654037 CHB654037:CHH654037 CQX654037:CRD654037 DAT654037:DAZ654037 DKP654037:DKV654037 DUL654037:DUR654037 EEH654037:EEN654037 EOD654037:EOJ654037 EXZ654037:EYF654037 FHV654037:FIB654037 FRR654037:FRX654037 GBN654037:GBT654037 GLJ654037:GLP654037 GVF654037:GVL654037 HFB654037:HFH654037 HOX654037:HPD654037 HYT654037:HYZ654037 IIP654037:IIV654037 ISL654037:ISR654037 JCH654037:JCN654037 JMD654037:JMJ654037 JVZ654037:JWF654037 KFV654037:KGB654037 KPR654037:KPX654037 KZN654037:KZT654037 LJJ654037:LJP654037 LTF654037:LTL654037 MDB654037:MDH654037 MMX654037:MND654037 MWT654037:MWZ654037 NGP654037:NGV654037 NQL654037:NQR654037 OAH654037:OAN654037 OKD654037:OKJ654037 OTZ654037:OUF654037 PDV654037:PEB654037 PNR654037:PNX654037 PXN654037:PXT654037 QHJ654037:QHP654037 QRF654037:QRL654037 RBB654037:RBH654037 RKX654037:RLD654037 RUT654037:RUZ654037 SEP654037:SEV654037 SOL654037:SOR654037 SYH654037:SYN654037 TID654037:TIJ654037 TRZ654037:TSF654037 UBV654037:UCB654037 ULR654037:ULX654037 M719417:S719417 GH719573:GN719573 QD719573:QJ719573 ZZ719573:AAF719573 AJV719573:AKB719573 ATR719573:ATX719573 BDN719573:BDT719573 BNJ719573:BNP719573 BXF719573:BXL719573 CHB719573:CHH719573 CQX719573:CRD719573 DAT719573:DAZ719573 DKP719573:DKV719573 DUL719573:DUR719573 EEH719573:EEN719573 EOD719573:EOJ719573 EXZ719573:EYF719573 FHV719573:FIB719573 FRR719573:FRX719573 GBN719573:GBT719573 GLJ719573:GLP719573 GVF719573:GVL719573 HFB719573:HFH719573 HOX719573:HPD719573 HYT719573:HYZ719573 IIP719573:IIV719573 ISL719573:ISR719573 JCH719573:JCN719573 JMD719573:JMJ719573 JVZ719573:JWF719573 KFV719573:KGB719573 KPR719573:KPX719573 KZN719573:KZT719573 LJJ719573:LJP719573 LTF719573:LTL719573 MDB719573:MDH719573 MMX719573:MND719573 MWT719573:MWZ719573 NGP719573:NGV719573 NQL719573:NQR719573 OAH719573:OAN719573 OKD719573:OKJ719573 OTZ719573:OUF719573 PDV719573:PEB719573 PNR719573:PNX719573 PXN719573:PXT719573 QHJ719573:QHP719573 QRF719573:QRL719573 RBB719573:RBH719573 RKX719573:RLD719573 RUT719573:RUZ719573 SEP719573:SEV719573 SOL719573:SOR719573 SYH719573:SYN719573 TID719573:TIJ719573 TRZ719573:TSF719573 UBV719573:UCB719573 ULR719573:ULX719573 M784953:S784953 GH785109:GN785109 QD785109:QJ785109 ZZ785109:AAF785109 AJV785109:AKB785109 ATR785109:ATX785109 BDN785109:BDT785109 BNJ785109:BNP785109 BXF785109:BXL785109 CHB785109:CHH785109 CQX785109:CRD785109 DAT785109:DAZ785109 DKP785109:DKV785109 DUL785109:DUR785109 EEH785109:EEN785109 EOD785109:EOJ785109 EXZ785109:EYF785109 FHV785109:FIB785109 FRR785109:FRX785109 GBN785109:GBT785109 GLJ785109:GLP785109 GVF785109:GVL785109 HFB785109:HFH785109 HOX785109:HPD785109 HYT785109:HYZ785109 IIP785109:IIV785109 ISL785109:ISR785109 JCH785109:JCN785109 JMD785109:JMJ785109 JVZ785109:JWF785109 KFV785109:KGB785109 KPR785109:KPX785109 KZN785109:KZT785109 LJJ785109:LJP785109 LTF785109:LTL785109 MDB785109:MDH785109 MMX785109:MND785109 MWT785109:MWZ785109 NGP785109:NGV785109 NQL785109:NQR785109 OAH785109:OAN785109 OKD785109:OKJ785109 OTZ785109:OUF785109 PDV785109:PEB785109 PNR785109:PNX785109 PXN785109:PXT785109 QHJ785109:QHP785109 QRF785109:QRL785109 RBB785109:RBH785109 RKX785109:RLD785109 RUT785109:RUZ785109 SEP785109:SEV785109 SOL785109:SOR785109 SYH785109:SYN785109 TID785109:TIJ785109 TRZ785109:TSF785109 UBV785109:UCB785109 ULR785109:ULX785109 M850489:S850489 GH850645:GN850645 QD850645:QJ850645 ZZ850645:AAF850645 AJV850645:AKB850645 ATR850645:ATX850645 BDN850645:BDT850645 BNJ850645:BNP850645 BXF850645:BXL850645 CHB850645:CHH850645 CQX850645:CRD850645 DAT850645:DAZ850645 DKP850645:DKV850645 DUL850645:DUR850645 EEH850645:EEN850645 EOD850645:EOJ850645 EXZ850645:EYF850645 FHV850645:FIB850645 FRR850645:FRX850645 GBN850645:GBT850645 GLJ850645:GLP850645 GVF850645:GVL850645 HFB850645:HFH850645 HOX850645:HPD850645 HYT850645:HYZ850645 IIP850645:IIV850645 ISL850645:ISR850645 JCH850645:JCN850645 JMD850645:JMJ850645 JVZ850645:JWF850645 KFV850645:KGB850645 KPR850645:KPX850645 KZN850645:KZT850645 LJJ850645:LJP850645 LTF850645:LTL850645 MDB850645:MDH850645 MMX850645:MND850645 MWT850645:MWZ850645 NGP850645:NGV850645 NQL850645:NQR850645 OAH850645:OAN850645 OKD850645:OKJ850645 OTZ850645:OUF850645 PDV850645:PEB850645 PNR850645:PNX850645 PXN850645:PXT850645 QHJ850645:QHP850645 QRF850645:QRL850645 RBB850645:RBH850645 RKX850645:RLD850645 RUT850645:RUZ850645 SEP850645:SEV850645 SOL850645:SOR850645 SYH850645:SYN850645 TID850645:TIJ850645 TRZ850645:TSF850645 UBV850645:UCB850645 ULR850645:ULX850645 M916025:S916025 GH916181:GN916181 QD916181:QJ916181 ZZ916181:AAF916181 AJV916181:AKB916181 ATR916181:ATX916181 BDN916181:BDT916181 BNJ916181:BNP916181 BXF916181:BXL916181 CHB916181:CHH916181 CQX916181:CRD916181 DAT916181:DAZ916181 DKP916181:DKV916181 DUL916181:DUR916181 EEH916181:EEN916181 EOD916181:EOJ916181 EXZ916181:EYF916181 FHV916181:FIB916181 FRR916181:FRX916181 GBN916181:GBT916181 GLJ916181:GLP916181 GVF916181:GVL916181 HFB916181:HFH916181 HOX916181:HPD916181 HYT916181:HYZ916181 IIP916181:IIV916181 ISL916181:ISR916181 JCH916181:JCN916181 JMD916181:JMJ916181 JVZ916181:JWF916181 KFV916181:KGB916181 KPR916181:KPX916181 KZN916181:KZT916181 LJJ916181:LJP916181 LTF916181:LTL916181 MDB916181:MDH916181 MMX916181:MND916181 MWT916181:MWZ916181 NGP916181:NGV916181 NQL916181:NQR916181 OAH916181:OAN916181 OKD916181:OKJ916181 OTZ916181:OUF916181 PDV916181:PEB916181 PNR916181:PNX916181 PXN916181:PXT916181 QHJ916181:QHP916181 QRF916181:QRL916181 RBB916181:RBH916181 RKX916181:RLD916181 RUT916181:RUZ916181 SEP916181:SEV916181 SOL916181:SOR916181 SYH916181:SYN916181 TID916181:TIJ916181 TRZ916181:TSF916181 UBV916181:UCB916181 ULR916181:ULX916181 M981561:S981561 GH981717:GN981717 QD981717:QJ981717 ZZ981717:AAF981717 AJV981717:AKB981717 ATR981717:ATX981717 BDN981717:BDT981717 BNJ981717:BNP981717 BXF981717:BXL981717 CHB981717:CHH981717 CQX981717:CRD981717 DAT981717:DAZ981717 DKP981717:DKV981717 DUL981717:DUR981717 EEH981717:EEN981717 EOD981717:EOJ981717 EXZ981717:EYF981717 FHV981717:FIB981717 FRR981717:FRX981717 GBN981717:GBT981717 GLJ981717:GLP981717 GVF981717:GVL981717 HFB981717:HFH981717 HOX981717:HPD981717 HYT981717:HYZ981717 IIP981717:IIV981717 ISL981717:ISR981717 JCH981717:JCN981717 JMD981717:JMJ981717 JVZ981717:JWF981717 KFV981717:KGB981717 KPR981717:KPX981717 KZN981717:KZT981717 LJJ981717:LJP981717 LTF981717:LTL981717 MDB981717:MDH981717 MMX981717:MND981717 MWT981717:MWZ981717 NGP981717:NGV981717 NQL981717:NQR981717 OAH981717:OAN981717 OKD981717:OKJ981717 OTZ981717:OUF981717 PDV981717:PEB981717 PNR981717:PNX981717 PXN981717:PXT981717 QHJ981717:QHP981717 QRF981717:QRL981717 RBB981717:RBH981717 RKX981717:RLD981717 RUT981717:RUZ981717 SEP981717:SEV981717 SOL981717:SOR981717 SYH981717:SYN981717 TID981717:TIJ981717 TRZ981717:TSF981717 UBV981717:UCB981717 ULR981717:ULX981717 M67:S67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Modèle</vt:lpstr>
      <vt:lpstr>BASE</vt:lpstr>
      <vt:lpstr>YOHAN</vt:lpstr>
      <vt:lpstr>NICOLAS</vt:lpstr>
      <vt:lpstr>JULIEN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 Blancher</cp:lastModifiedBy>
  <dcterms:created xsi:type="dcterms:W3CDTF">2013-12-31T20:49:55Z</dcterms:created>
  <dcterms:modified xsi:type="dcterms:W3CDTF">2014-01-04T13:03:53Z</dcterms:modified>
</cp:coreProperties>
</file>