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22050" windowHeight="10425" activeTab="1"/>
  </bookViews>
  <sheets>
    <sheet name="Feuil5" sheetId="24" r:id="rId1"/>
    <sheet name="Feuil1" sheetId="25" r:id="rId2"/>
  </sheets>
  <externalReferences>
    <externalReference r:id="rId3"/>
  </externalReferences>
  <definedNames>
    <definedName name="_xlcn.WorksheetConnection_Feuil3P6Q111" hidden="1">[1]Feuil3!$O$6:$P$11</definedName>
    <definedName name="D">INDEX(Feuil5!$B$4:$B$15,MATCH(Feuil5!$F$4,Feuil5!$B$4:$B$15,0)):INDEX(Feuil5!$B$4:$B$15,MATCH(Feuil5!$F$5,Feuil5!$B$4:$B$15,0))</definedName>
    <definedName name="DEB">MATCH(#REF!,#REF!,0)-1</definedName>
    <definedName name="FIN">MATCH(#REF!,#REF!,0)</definedName>
    <definedName name="V">INDEX(Feuil5!$C$4:$C$15,MATCH(Feuil5!$F$4,Feuil5!$B$4:$B$15,0)):INDEX(Feuil5!$C$4:$C$15,MATCH(Feuil5!$F$5,Feuil5!$B$4:$B$15,0))</definedName>
    <definedName name="X">OFFSET(#REF!,DEB,0,FIN-DEB,1)</definedName>
    <definedName name="Y">OFFSET(#REF!,DEB,0,FIN-DEB,1)</definedName>
  </definedNames>
  <calcPr calcId="162913"/>
  <extLs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schemas.openxmlformats.org/spreadsheetml/2006/main">
  <c r="K6" i="25" l="1"/>
  <c r="K5" i="25"/>
  <c r="B15" i="24" l="1"/>
  <c r="B14" i="24" s="1"/>
  <c r="B13" i="24" s="1"/>
  <c r="B12" i="24" s="1"/>
  <c r="B11" i="24" s="1"/>
  <c r="B10" i="24" s="1"/>
  <c r="B9" i="24" s="1"/>
  <c r="B8" i="24" s="1"/>
  <c r="B7" i="24" s="1"/>
  <c r="B6" i="24" s="1"/>
  <c r="B5" i="24" s="1"/>
  <c r="B4" i="24" s="1"/>
  <c r="F8" i="24" s="1"/>
  <c r="F9" i="24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haredStrings.xml><?xml version="1.0" encoding="utf-8"?>
<sst xmlns="http://schemas.openxmlformats.org/spreadsheetml/2006/main" count="20" uniqueCount="13">
  <si>
    <t>B</t>
  </si>
  <si>
    <t>C</t>
  </si>
  <si>
    <t>D</t>
  </si>
  <si>
    <t>A</t>
  </si>
  <si>
    <t>Date</t>
  </si>
  <si>
    <t>TO</t>
  </si>
  <si>
    <t>FROM</t>
  </si>
  <si>
    <t>V</t>
  </si>
  <si>
    <t>BASE DE DONNESS</t>
  </si>
  <si>
    <t xml:space="preserve">A </t>
  </si>
  <si>
    <t>E</t>
  </si>
  <si>
    <t>Actif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</si>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</sst>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Gill Sans MT"/>
      <family val="2"/>
    </font>
    <font>
      <b/>
      <sz val="10"/>
      <color theme="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1"/>
  </cellStyleXfs>
  <cellXfs count="16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3" fillId="0" borderId="2" xfId="0" applyFont="1" applyBorder="1" applyAlignment="1">
      <alignment horizontal="center" vertical="center"/>
    </xf>
    <xf numFmtId="0" fontId="2" fillId="0" borderId="0" xfId="0" applyNumberFormat="1" applyFont="1"/>
    <xf numFmtId="0" fontId="2" fillId="0" borderId="2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4" fontId="2" fillId="3" borderId="0" xfId="0" applyNumberFormat="1" applyFont="1" applyFill="1"/>
    <xf numFmtId="0" fontId="2" fillId="3" borderId="0" xfId="0" applyFont="1" applyFill="1"/>
    <xf numFmtId="0" fontId="2" fillId="3" borderId="2" xfId="0" applyFont="1" applyFill="1" applyBorder="1" applyAlignment="1">
      <alignment horizontal="center" vertical="center"/>
    </xf>
    <xf numFmtId="14" fontId="2" fillId="3" borderId="2" xfId="0" applyNumberFormat="1" applyFont="1" applyFill="1" applyBorder="1"/>
    <xf numFmtId="0" fontId="2" fillId="3" borderId="2" xfId="0" applyFont="1" applyFill="1" applyBorder="1"/>
    <xf numFmtId="0" fontId="2" fillId="2" borderId="0" xfId="0" applyFont="1" applyFill="1" applyAlignment="1">
      <alignment horizontal="center"/>
    </xf>
    <xf numFmtId="0" fontId="2" fillId="0" borderId="0" xfId="0" applyFont="1" applyBorder="1"/>
    <xf numFmtId="14" fontId="2" fillId="0" borderId="0" xfId="0" applyNumberFormat="1" applyFont="1" applyAlignment="1">
      <alignment horizontal="center"/>
    </xf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[0]!D</c:f>
              <c:strCache>
                <c:ptCount val="4"/>
                <c:pt idx="0">
                  <c:v>18/07/2018</c:v>
                </c:pt>
                <c:pt idx="1">
                  <c:v>19/07/2018</c:v>
                </c:pt>
                <c:pt idx="2">
                  <c:v>20/07/2018</c:v>
                </c:pt>
                <c:pt idx="3">
                  <c:v>21/07/2018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[0]!D</c:f>
              <c:numCache>
                <c:formatCode>m/d/yyyy</c:formatCode>
                <c:ptCount val="4"/>
                <c:pt idx="0">
                  <c:v>43299</c:v>
                </c:pt>
                <c:pt idx="1">
                  <c:v>43300</c:v>
                </c:pt>
                <c:pt idx="2">
                  <c:v>43301</c:v>
                </c:pt>
                <c:pt idx="3">
                  <c:v>43302</c:v>
                </c:pt>
              </c:numCache>
            </c:numRef>
          </c:cat>
          <c:val>
            <c:numRef>
              <c:f>[0]!V</c:f>
              <c:numCache>
                <c:formatCode>General</c:formatCode>
                <c:ptCount val="4"/>
                <c:pt idx="0">
                  <c:v>85</c:v>
                </c:pt>
                <c:pt idx="1">
                  <c:v>100</c:v>
                </c:pt>
                <c:pt idx="2">
                  <c:v>110</c:v>
                </c:pt>
                <c:pt idx="3">
                  <c:v>120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F40-41F4-A66F-DD25C654AC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009824000"/>
        <c:axId val="-1009826176"/>
      </c:lineChart>
      <c:dateAx>
        <c:axId val="-100982400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9826176"/>
        <c:crosses val="autoZero"/>
        <c:auto val="1"/>
        <c:lblOffset val="100"/>
        <c:baseTimeUnit val="days"/>
      </c:dateAx>
      <c:valAx>
        <c:axId val="-1009826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009824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119062</xdr:rowOff>
    </xdr:from>
    <xdr:to>
      <xdr:col>15</xdr:col>
      <xdr:colOff>438150</xdr:colOff>
      <xdr:row>19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571500</xdr:colOff>
      <xdr:row>1</xdr:row>
      <xdr:rowOff>19050</xdr:rowOff>
    </xdr:from>
    <xdr:to>
      <xdr:col>2</xdr:col>
      <xdr:colOff>28575</xdr:colOff>
      <xdr:row>2</xdr:row>
      <xdr:rowOff>66675</xdr:rowOff>
    </xdr:to>
    <xdr:sp macro="[0]!MettreAjour" textlink="">
      <xdr:nvSpPr>
        <xdr:cNvPr id="2" name="ZoneTexte 1"/>
        <xdr:cNvSpPr txBox="1"/>
      </xdr:nvSpPr>
      <xdr:spPr>
        <a:xfrm>
          <a:off x="571500" y="209550"/>
          <a:ext cx="981075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PJ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F16"/>
  <sheetViews>
    <sheetView workbookViewId="0">
      <selection activeCell="D25" sqref="D25"/>
    </sheetView>
  </sheetViews>
  <sheetFormatPr baseColWidth="10" defaultRowHeight="15" x14ac:dyDescent="0.3"/>
  <cols>
    <col min="1" max="16384" width="11.42578125" style="1"/>
  </cols>
  <sheetData>
    <row r="3" spans="2:6" x14ac:dyDescent="0.3">
      <c r="B3" s="3" t="s">
        <v>4</v>
      </c>
      <c r="C3" s="3" t="s">
        <v>3</v>
      </c>
    </row>
    <row r="4" spans="2:6" x14ac:dyDescent="0.3">
      <c r="B4" s="2">
        <f t="shared" ref="B4:B13" ca="1" si="0">B5-1</f>
        <v>43295</v>
      </c>
      <c r="C4" s="1">
        <v>100</v>
      </c>
      <c r="E4" s="1" t="s">
        <v>6</v>
      </c>
      <c r="F4" s="2">
        <v>43299</v>
      </c>
    </row>
    <row r="5" spans="2:6" x14ac:dyDescent="0.3">
      <c r="B5" s="2">
        <f t="shared" ca="1" si="0"/>
        <v>43296</v>
      </c>
      <c r="C5" s="1">
        <v>110</v>
      </c>
      <c r="E5" s="1" t="s">
        <v>5</v>
      </c>
      <c r="F5" s="2">
        <v>43302</v>
      </c>
    </row>
    <row r="6" spans="2:6" x14ac:dyDescent="0.3">
      <c r="B6" s="2">
        <f t="shared" ca="1" si="0"/>
        <v>43297</v>
      </c>
      <c r="C6" s="1">
        <v>120</v>
      </c>
    </row>
    <row r="7" spans="2:6" x14ac:dyDescent="0.3">
      <c r="B7" s="2">
        <f t="shared" ca="1" si="0"/>
        <v>43298</v>
      </c>
      <c r="C7" s="1">
        <v>90</v>
      </c>
    </row>
    <row r="8" spans="2:6" x14ac:dyDescent="0.3">
      <c r="B8" s="2">
        <f t="shared" ca="1" si="0"/>
        <v>43299</v>
      </c>
      <c r="C8" s="1">
        <v>85</v>
      </c>
      <c r="E8" s="1" t="s">
        <v>2</v>
      </c>
      <c r="F8" s="4">
        <f ca="1">INDEX($B$4:$B$15,MATCH($F$4,$B$4:$B$15,0)):INDEX($B$4:$B$15,MATCH($F$5,$B$4:$B$15,0))</f>
        <v>43299</v>
      </c>
    </row>
    <row r="9" spans="2:6" x14ac:dyDescent="0.3">
      <c r="B9" s="2">
        <f t="shared" ca="1" si="0"/>
        <v>43300</v>
      </c>
      <c r="C9" s="1">
        <v>100</v>
      </c>
      <c r="E9" s="1" t="s">
        <v>7</v>
      </c>
      <c r="F9" s="1">
        <f ca="1">INDEX($C$4:$C$15,MATCH($F$4,$B$4:$B$15,0)):INDEX($C$4:$C$15,MATCH($F$5,$B$4:$B$15,0))</f>
        <v>100</v>
      </c>
    </row>
    <row r="10" spans="2:6" x14ac:dyDescent="0.3">
      <c r="B10" s="2">
        <f t="shared" ca="1" si="0"/>
        <v>43301</v>
      </c>
      <c r="C10" s="1">
        <v>110</v>
      </c>
    </row>
    <row r="11" spans="2:6" x14ac:dyDescent="0.3">
      <c r="B11" s="2">
        <f t="shared" ca="1" si="0"/>
        <v>43302</v>
      </c>
      <c r="C11" s="1">
        <v>120</v>
      </c>
    </row>
    <row r="12" spans="2:6" x14ac:dyDescent="0.3">
      <c r="B12" s="2">
        <f t="shared" ca="1" si="0"/>
        <v>43303</v>
      </c>
      <c r="C12" s="1">
        <v>130</v>
      </c>
    </row>
    <row r="13" spans="2:6" x14ac:dyDescent="0.3">
      <c r="B13" s="2">
        <f t="shared" ca="1" si="0"/>
        <v>43304</v>
      </c>
      <c r="C13" s="1">
        <v>90</v>
      </c>
    </row>
    <row r="14" spans="2:6" x14ac:dyDescent="0.3">
      <c r="B14" s="2">
        <f ca="1">B15-1</f>
        <v>43305</v>
      </c>
      <c r="C14" s="1">
        <v>85</v>
      </c>
    </row>
    <row r="15" spans="2:6" x14ac:dyDescent="0.3">
      <c r="B15" s="2">
        <f ca="1">TODAY()-1</f>
        <v>43306</v>
      </c>
      <c r="C15" s="1">
        <v>130</v>
      </c>
    </row>
    <row r="16" spans="2:6" x14ac:dyDescent="0.3">
      <c r="B16" s="2">
        <v>43306</v>
      </c>
    </row>
  </sheetData>
  <dataValidations count="1">
    <dataValidation type="list" allowBlank="1" showInputMessage="1" showErrorMessage="1" sqref="F4:F5">
      <formula1>$B$4:$B$16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11"/>
  <sheetViews>
    <sheetView tabSelected="1" workbookViewId="0">
      <selection activeCell="I16" sqref="I16"/>
    </sheetView>
  </sheetViews>
  <sheetFormatPr baseColWidth="10" defaultRowHeight="15" x14ac:dyDescent="0.3"/>
  <cols>
    <col min="1" max="1" width="11.42578125" style="1"/>
    <col min="2" max="2" width="11.42578125" style="15"/>
    <col min="3" max="16384" width="11.42578125" style="1"/>
  </cols>
  <sheetData>
    <row r="2" spans="2:11" x14ac:dyDescent="0.3">
      <c r="I2" s="13" t="s">
        <v>8</v>
      </c>
      <c r="J2" s="13"/>
      <c r="K2" s="13"/>
    </row>
    <row r="3" spans="2:11" x14ac:dyDescent="0.3">
      <c r="C3" s="5" t="s">
        <v>9</v>
      </c>
      <c r="D3" s="5" t="s">
        <v>0</v>
      </c>
      <c r="E3" s="5" t="s">
        <v>1</v>
      </c>
      <c r="F3" s="5" t="s">
        <v>2</v>
      </c>
      <c r="G3" s="5" t="s">
        <v>10</v>
      </c>
      <c r="I3" s="6" t="s">
        <v>11</v>
      </c>
      <c r="J3" s="6" t="s">
        <v>4</v>
      </c>
      <c r="K3" s="6" t="s">
        <v>12</v>
      </c>
    </row>
    <row r="4" spans="2:11" x14ac:dyDescent="0.3">
      <c r="B4" s="15">
        <v>43299</v>
      </c>
      <c r="C4" s="1">
        <v>90</v>
      </c>
      <c r="D4" s="1">
        <v>80</v>
      </c>
      <c r="E4" s="1">
        <v>100</v>
      </c>
      <c r="F4" s="1">
        <v>85</v>
      </c>
      <c r="G4" s="1">
        <v>95</v>
      </c>
      <c r="I4" s="7" t="s">
        <v>3</v>
      </c>
      <c r="J4" s="8">
        <v>43307</v>
      </c>
      <c r="K4" s="9">
        <v>120</v>
      </c>
    </row>
    <row r="5" spans="2:11" x14ac:dyDescent="0.3">
      <c r="B5" s="15">
        <v>43300</v>
      </c>
      <c r="C5" s="1">
        <v>100</v>
      </c>
      <c r="D5" s="1">
        <v>90</v>
      </c>
      <c r="E5" s="1">
        <v>110</v>
      </c>
      <c r="F5" s="1">
        <v>95</v>
      </c>
      <c r="G5" s="1">
        <v>105</v>
      </c>
      <c r="I5" s="7" t="s">
        <v>0</v>
      </c>
      <c r="J5" s="8">
        <v>43306</v>
      </c>
      <c r="K5" s="9">
        <f>D11</f>
        <v>80</v>
      </c>
    </row>
    <row r="6" spans="2:11" x14ac:dyDescent="0.3">
      <c r="B6" s="15">
        <v>43301</v>
      </c>
      <c r="C6" s="1">
        <v>110</v>
      </c>
      <c r="D6" s="1">
        <v>100</v>
      </c>
      <c r="E6" s="1">
        <v>120</v>
      </c>
      <c r="F6" s="1">
        <v>105</v>
      </c>
      <c r="G6" s="1">
        <v>115</v>
      </c>
      <c r="I6" s="7" t="s">
        <v>1</v>
      </c>
      <c r="J6" s="8">
        <v>43305</v>
      </c>
      <c r="K6" s="9">
        <f>E10</f>
        <v>110</v>
      </c>
    </row>
    <row r="7" spans="2:11" x14ac:dyDescent="0.3">
      <c r="B7" s="15">
        <v>43302</v>
      </c>
      <c r="C7" s="1">
        <v>120</v>
      </c>
      <c r="D7" s="1">
        <v>110</v>
      </c>
      <c r="E7" s="1">
        <v>130</v>
      </c>
      <c r="F7" s="1">
        <v>115</v>
      </c>
      <c r="G7" s="1">
        <v>125</v>
      </c>
      <c r="I7" s="7" t="s">
        <v>2</v>
      </c>
      <c r="J7" s="8">
        <v>43304</v>
      </c>
      <c r="K7" s="9">
        <v>100</v>
      </c>
    </row>
    <row r="8" spans="2:11" x14ac:dyDescent="0.3">
      <c r="B8" s="15">
        <v>43303</v>
      </c>
      <c r="C8" s="1">
        <v>80</v>
      </c>
      <c r="D8" s="1">
        <v>70</v>
      </c>
      <c r="E8" s="1">
        <v>90</v>
      </c>
      <c r="F8" s="1">
        <v>75</v>
      </c>
      <c r="G8" s="1">
        <v>85</v>
      </c>
      <c r="I8" s="10" t="s">
        <v>10</v>
      </c>
      <c r="J8" s="11">
        <v>43307</v>
      </c>
      <c r="K8" s="12">
        <v>200</v>
      </c>
    </row>
    <row r="9" spans="2:11" x14ac:dyDescent="0.3">
      <c r="B9" s="15">
        <v>43304</v>
      </c>
      <c r="C9" s="1">
        <v>70</v>
      </c>
      <c r="D9" s="1">
        <v>60</v>
      </c>
      <c r="E9" s="1">
        <v>80</v>
      </c>
      <c r="F9" s="1">
        <v>100</v>
      </c>
      <c r="G9" s="1">
        <v>75</v>
      </c>
    </row>
    <row r="10" spans="2:11" x14ac:dyDescent="0.3">
      <c r="B10" s="15">
        <v>43305</v>
      </c>
      <c r="C10" s="1">
        <v>100</v>
      </c>
      <c r="D10" s="1">
        <v>90</v>
      </c>
      <c r="E10" s="1">
        <v>110</v>
      </c>
      <c r="F10" s="1">
        <v>95</v>
      </c>
      <c r="G10" s="1">
        <v>105</v>
      </c>
    </row>
    <row r="11" spans="2:11" x14ac:dyDescent="0.3">
      <c r="B11" s="15">
        <v>43306</v>
      </c>
      <c r="C11" s="14">
        <v>90</v>
      </c>
      <c r="D11" s="14">
        <v>80</v>
      </c>
      <c r="E11" s="14"/>
      <c r="F11" s="14">
        <v>85</v>
      </c>
      <c r="G11" s="14">
        <v>95</v>
      </c>
    </row>
  </sheetData>
  <sortState ref="B4:E12">
    <sortCondition ref="B4"/>
  </sortState>
  <mergeCells count="1">
    <mergeCell ref="I2:K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schemas.openxmlformats.org/officeDocument/2006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2018-07-26T13:12:32Z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