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80" windowHeight="7005" firstSheet="1" activeTab="1"/>
  </bookViews>
  <sheets>
    <sheet name="Modèle" sheetId="4" state="hidden" r:id="rId1"/>
    <sheet name="Liste" sheetId="1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AH13" i="1" l="1"/>
  <c r="W13" i="1"/>
  <c r="AH12" i="1"/>
  <c r="W12" i="1"/>
  <c r="AH11" i="1"/>
  <c r="W11" i="1"/>
  <c r="AH10" i="1"/>
  <c r="W10" i="1"/>
  <c r="AH9" i="1"/>
  <c r="W9" i="1"/>
  <c r="W8" i="1"/>
  <c r="AH7" i="1"/>
  <c r="W7" i="1"/>
  <c r="AH6" i="1"/>
  <c r="W6" i="1"/>
  <c r="AH5" i="1"/>
  <c r="W5" i="1"/>
  <c r="AH4" i="1"/>
  <c r="W4" i="1"/>
  <c r="AH3" i="1"/>
  <c r="W3" i="1"/>
  <c r="AH2" i="1"/>
  <c r="W2" i="1"/>
</calcChain>
</file>

<file path=xl/comments1.xml><?xml version="1.0" encoding="utf-8"?>
<comments xmlns="http://schemas.openxmlformats.org/spreadsheetml/2006/main">
  <authors>
    <author>stephane</author>
  </authors>
  <commentList>
    <comment ref="Z2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9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2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</commentList>
</comments>
</file>

<file path=xl/sharedStrings.xml><?xml version="1.0" encoding="utf-8"?>
<sst xmlns="http://schemas.openxmlformats.org/spreadsheetml/2006/main" count="408" uniqueCount="208">
  <si>
    <t>Type de
Materiel</t>
  </si>
  <si>
    <t>Référence
Matériel</t>
  </si>
  <si>
    <t>Taille</t>
  </si>
  <si>
    <t>Utilisation possible</t>
  </si>
  <si>
    <t>Type de Bloc</t>
  </si>
  <si>
    <t>Propriétaire</t>
  </si>
  <si>
    <t>Gaz</t>
  </si>
  <si>
    <t>Volume
(litres)</t>
  </si>
  <si>
    <t>Pression Service
(bars)</t>
  </si>
  <si>
    <t>Empruntable par
Membres du Club</t>
  </si>
  <si>
    <t>Remarque particulière</t>
  </si>
  <si>
    <t>Fabricant</t>
  </si>
  <si>
    <t>Lieu de stockage</t>
  </si>
  <si>
    <t>Marque
Bouteille</t>
  </si>
  <si>
    <t>Année de fabrication
Bouteille</t>
  </si>
  <si>
    <t>N° Série
Bouteille</t>
  </si>
  <si>
    <t>Filetage
Bouteille</t>
  </si>
  <si>
    <t>Type de bloc</t>
  </si>
  <si>
    <t>Pression Epreuve
(bar)</t>
  </si>
  <si>
    <t>Date
Première Epreuve</t>
  </si>
  <si>
    <t>Date
Dernière Epreuve</t>
  </si>
  <si>
    <t>Date Limite
Prochaine Epreuve</t>
  </si>
  <si>
    <t>Marque
Robinetterie</t>
  </si>
  <si>
    <t xml:space="preserve">Type
Robinetterie
  </t>
  </si>
  <si>
    <t>Marquage CE
Robinetterie</t>
  </si>
  <si>
    <t>N° Série
Robinetterie</t>
  </si>
  <si>
    <t>Filetage
Robinetterie</t>
  </si>
  <si>
    <t>Date
Dernière Maintenance
Robinetterie</t>
  </si>
  <si>
    <t>Date
Précédent TIV</t>
  </si>
  <si>
    <t xml:space="preserve">Résultat
Précédent TIV </t>
  </si>
  <si>
    <t>Date
Visite TIV</t>
  </si>
  <si>
    <t>Résultat
Visite TIV</t>
  </si>
  <si>
    <t>Date limite
Prochain TIV</t>
  </si>
  <si>
    <t>Bouteille</t>
  </si>
  <si>
    <t>CPM - B01</t>
  </si>
  <si>
    <t>Club</t>
  </si>
  <si>
    <t>Air</t>
  </si>
  <si>
    <t>Oui</t>
  </si>
  <si>
    <t>ROTH MIONS</t>
  </si>
  <si>
    <t>local club</t>
  </si>
  <si>
    <t>SPIRO</t>
  </si>
  <si>
    <t>AA 13782</t>
  </si>
  <si>
    <t>M25X2 6H ISO</t>
  </si>
  <si>
    <t>Mono</t>
  </si>
  <si>
    <t>Aqualung</t>
  </si>
  <si>
    <t>Double</t>
  </si>
  <si>
    <t>oui</t>
  </si>
  <si>
    <t>M5110</t>
  </si>
  <si>
    <t>C1</t>
  </si>
  <si>
    <t>CPM - B02</t>
  </si>
  <si>
    <t>AA 14232</t>
  </si>
  <si>
    <t>Eco</t>
  </si>
  <si>
    <t>Simple</t>
  </si>
  <si>
    <t>nc</t>
  </si>
  <si>
    <t>CPM - B03</t>
  </si>
  <si>
    <t>AA 20377</t>
  </si>
  <si>
    <t>non</t>
  </si>
  <si>
    <t>J 246L</t>
  </si>
  <si>
    <t>CPM - B04</t>
  </si>
  <si>
    <t>AA 13915</t>
  </si>
  <si>
    <t>CPM - B05</t>
  </si>
  <si>
    <t>AA 10548</t>
  </si>
  <si>
    <t>CPM - B06</t>
  </si>
  <si>
    <t>A 2158</t>
  </si>
  <si>
    <t>M5069</t>
  </si>
  <si>
    <t>CPM - B07</t>
  </si>
  <si>
    <t>SCUBA</t>
  </si>
  <si>
    <t>AA 24842</t>
  </si>
  <si>
    <t>R 3/4 DIN 259</t>
  </si>
  <si>
    <t>Scubapro</t>
  </si>
  <si>
    <t>EN 144-2 / 200</t>
  </si>
  <si>
    <t>86.04-14</t>
  </si>
  <si>
    <t>3/4 NPSM</t>
  </si>
  <si>
    <t>CPM - B08</t>
  </si>
  <si>
    <t>AA 24790</t>
  </si>
  <si>
    <t>02 I 156</t>
  </si>
  <si>
    <t>CPM - B09</t>
  </si>
  <si>
    <t>AA 24590</t>
  </si>
  <si>
    <t>CPM - B10</t>
  </si>
  <si>
    <t>AA 24833</t>
  </si>
  <si>
    <t>CPM - B11</t>
  </si>
  <si>
    <t>MANNESMAN</t>
  </si>
  <si>
    <t>1932 B 15830</t>
  </si>
  <si>
    <t>M 1194</t>
  </si>
  <si>
    <t>CPM - B12</t>
  </si>
  <si>
    <t>1932 B 15783</t>
  </si>
  <si>
    <t>M1026</t>
  </si>
  <si>
    <t>Fiche de contrôle de bouteille</t>
  </si>
  <si>
    <t>Dénomination de la bouteille :</t>
  </si>
  <si>
    <t>B2</t>
  </si>
  <si>
    <t>Propriétaire :</t>
  </si>
  <si>
    <t>F2</t>
  </si>
  <si>
    <t>Fabricant :</t>
  </si>
  <si>
    <t>M2</t>
  </si>
  <si>
    <t>Marque :</t>
  </si>
  <si>
    <t>O2</t>
  </si>
  <si>
    <t xml:space="preserve"> Numéro :</t>
  </si>
  <si>
    <t>Q2</t>
  </si>
  <si>
    <t>Visiteur :</t>
  </si>
  <si>
    <t>Date :</t>
  </si>
  <si>
    <t xml:space="preserve"> Visite :</t>
  </si>
  <si>
    <t xml:space="preserve">Signature : </t>
  </si>
  <si>
    <t>IDENTIFICATION DE LA BOUTEILLE</t>
  </si>
  <si>
    <t>Capacité (en litres)</t>
  </si>
  <si>
    <t>H2</t>
  </si>
  <si>
    <t>PS (bars)</t>
  </si>
  <si>
    <t>I2</t>
  </si>
  <si>
    <t xml:space="preserve"> PE (bars)</t>
  </si>
  <si>
    <t>T2</t>
  </si>
  <si>
    <t>Date de première qualificatom :</t>
  </si>
  <si>
    <t>U2</t>
  </si>
  <si>
    <t>Date de dernière qualification :</t>
  </si>
  <si>
    <t>V2</t>
  </si>
  <si>
    <t>Commentaire</t>
  </si>
  <si>
    <t>Requalification avant le :</t>
  </si>
  <si>
    <t>W2</t>
  </si>
  <si>
    <t>Epaisseur de calcul paroi:</t>
  </si>
  <si>
    <t>Epaisseur de calcul Fond :</t>
  </si>
  <si>
    <t>Visite précédente :</t>
  </si>
  <si>
    <t>par :</t>
  </si>
  <si>
    <t>FILETAGE DE LA BOUTEILLE</t>
  </si>
  <si>
    <t>Type</t>
  </si>
  <si>
    <t>25 X 2 SI</t>
  </si>
  <si>
    <t xml:space="preserve"> 25 X 200 ISO</t>
  </si>
  <si>
    <t>3 / 4 GAZ</t>
  </si>
  <si>
    <t>CONSTAT</t>
  </si>
  <si>
    <t>DECISION</t>
  </si>
  <si>
    <t>REALISATION</t>
  </si>
  <si>
    <t>ROBINETTERIE</t>
  </si>
  <si>
    <t>La réserve fonctionne bien</t>
  </si>
  <si>
    <t>à réparer</t>
  </si>
  <si>
    <t>Le robinet se démonte aisément</t>
  </si>
  <si>
    <t>à nettoyer</t>
  </si>
  <si>
    <t>Dépôt de rouille sur les filets</t>
  </si>
  <si>
    <t>Dépôt de rouille sur le fond</t>
  </si>
  <si>
    <t>Filets en bon état</t>
  </si>
  <si>
    <t>ok</t>
  </si>
  <si>
    <t>hs</t>
  </si>
  <si>
    <t>Robinetterie à changer</t>
  </si>
  <si>
    <t>Bague lisse passe pas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</si>
  <si>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</si>
  <si>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</si>
  <si>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</si>
  <si>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</si>
  <si>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</si>
  <si>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</si>
  <si>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</si>
  <si>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</si>
  <si>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</si>
  <si>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</si>
  <si>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</si>
  <si>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</si>
  <si>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</si>
  <si>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</si>
  <si>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</si>
  <si>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</si>
  <si>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</si>
  <si>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</si>
  <si>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</si>
  <si>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surface + peinture</t>
  </si>
  <si>
    <t>date :</t>
  </si>
  <si>
    <t>Intérieur</t>
  </si>
  <si>
    <t>Nature des résidus</t>
  </si>
  <si>
    <t>Propre</t>
  </si>
  <si>
    <t>Sec</t>
  </si>
  <si>
    <t>à sécher</t>
  </si>
  <si>
    <t>Revètement</t>
  </si>
  <si>
    <t>Opaque</t>
  </si>
  <si>
    <t>à éliminer</t>
  </si>
  <si>
    <t>Entreprise :</t>
  </si>
  <si>
    <t>opaque parfaitement adhérent</t>
  </si>
  <si>
    <t>(visite avant épreuve) à éliminer</t>
  </si>
  <si>
    <t>transparent (parfaitement)</t>
  </si>
  <si>
    <t>Méthode :</t>
  </si>
  <si>
    <t>et parfaitement adhérent</t>
  </si>
  <si>
    <t>thermique</t>
  </si>
  <si>
    <t>sans revètement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</si>
  <si>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</si>
  <si>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</si>
  <si>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</si>
  <si>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</si>
  <si>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</si>
  <si>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</si>
  <si>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</si>
  <si>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- superficielle uniforme (1)</t>
  </si>
  <si>
    <t>- pulvérulante généralisée (6)</t>
  </si>
  <si>
    <t>Petites piqures réparties (2)</t>
  </si>
  <si>
    <t>Piqures généralisées</t>
  </si>
  <si>
    <t>Piqures en ligne (3)</t>
  </si>
  <si>
    <t>Piqures en bande (3+)</t>
  </si>
  <si>
    <t>Localisation</t>
  </si>
  <si>
    <t>gren.</t>
  </si>
  <si>
    <t xml:space="preserve"> prof.</t>
  </si>
  <si>
    <t>Chancres</t>
  </si>
  <si>
    <t>Corrosion feuilletante localisée (4)</t>
  </si>
  <si>
    <t>Corrosion feuilletante généralisée (5)</t>
  </si>
  <si>
    <t>Rejet</t>
  </si>
  <si>
    <t>Observations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</si>
  <si>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</si>
  <si>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</si>
  <si>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</si>
  <si>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</si>
  <si>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</si>
  <si>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</t>
  </si>
  <si>
    <t>Epreuve effectuée par :</t>
  </si>
  <si>
    <t>Bouteille remise en service le :</t>
  </si>
  <si>
    <t>Traitement intérieur :</t>
  </si>
  <si>
    <t>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</si>
</sst>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yyyy"/>
    <numFmt numFmtId="165" formatCode="0&quot; L&quot;"/>
    <numFmt numFmtId="166" formatCode="0&quot; b&quot;"/>
    <numFmt numFmtId="167" formatCode="mmm/yy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</font>
    <font>
      <b/>
      <sz val="2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Arial"/>
    </font>
    <font>
      <b/>
      <sz val="9"/>
      <color indexed="8"/>
      <name val="Times New Roman"/>
      <family val="1"/>
    </font>
    <font>
      <sz val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sz val="8"/>
      <name val="Arial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B8CCE4"/>
        <bgColor theme="4" tint="0.79998168889431442"/>
      </patternFill>
    </fill>
    <fill>
      <patternFill patternType="solid">
        <fgColor rgb="FFB8CCE4"/>
        <bgColor theme="4" tint="0.59999389629810485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theme="4" tint="0.59999389629810485"/>
      </patternFill>
    </fill>
    <fill>
      <patternFill patternType="solid">
        <fgColor rgb="FFDCE6F1"/>
        <bgColor theme="4" tint="0.79998168889431442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14" fontId="0" fillId="8" borderId="0" xfId="0" applyNumberFormat="1" applyFill="1" applyBorder="1" applyAlignment="1">
      <alignment horizontal="center"/>
    </xf>
    <xf numFmtId="164" fontId="0" fillId="8" borderId="0" xfId="0" applyNumberFormat="1" applyFill="1" applyBorder="1" applyAlignment="1">
      <alignment horizontal="center"/>
    </xf>
    <xf numFmtId="0" fontId="0" fillId="8" borderId="0" xfId="0" applyFill="1" applyBorder="1" applyAlignment="1">
      <alignment horizontal="center" wrapText="1"/>
    </xf>
    <xf numFmtId="14" fontId="0" fillId="8" borderId="0" xfId="0" applyNumberFormat="1" applyFill="1" applyBorder="1" applyAlignment="1">
      <alignment horizontal="center" wrapText="1"/>
    </xf>
    <xf numFmtId="164" fontId="0" fillId="8" borderId="0" xfId="0" applyNumberFormat="1" applyFill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4" fillId="0" borderId="0" xfId="1" applyAlignment="1">
      <alignment horizontal="center"/>
    </xf>
    <xf numFmtId="0" fontId="4" fillId="0" borderId="0" xfId="1"/>
    <xf numFmtId="49" fontId="9" fillId="0" borderId="0" xfId="1" applyNumberFormat="1" applyFont="1" applyAlignment="1">
      <alignment horizontal="right"/>
    </xf>
    <xf numFmtId="0" fontId="10" fillId="9" borderId="0" xfId="1" applyNumberFormat="1" applyFont="1" applyFill="1" applyBorder="1" applyAlignment="1">
      <alignment horizontal="center"/>
    </xf>
    <xf numFmtId="49" fontId="9" fillId="0" borderId="0" xfId="1" applyNumberFormat="1" applyFont="1"/>
    <xf numFmtId="0" fontId="4" fillId="0" borderId="0" xfId="1" applyBorder="1" applyAlignment="1"/>
    <xf numFmtId="0" fontId="4" fillId="0" borderId="0" xfId="1" applyAlignment="1"/>
    <xf numFmtId="0" fontId="4" fillId="0" borderId="0" xfId="1" applyBorder="1"/>
    <xf numFmtId="49" fontId="10" fillId="9" borderId="4" xfId="1" applyNumberFormat="1" applyFont="1" applyFill="1" applyBorder="1" applyAlignment="1">
      <alignment horizontal="center"/>
    </xf>
    <xf numFmtId="0" fontId="10" fillId="9" borderId="4" xfId="1" applyNumberFormat="1" applyFont="1" applyFill="1" applyBorder="1" applyAlignment="1">
      <alignment horizontal="center"/>
    </xf>
    <xf numFmtId="49" fontId="9" fillId="0" borderId="0" xfId="1" applyNumberFormat="1" applyFont="1" applyAlignment="1"/>
    <xf numFmtId="49" fontId="10" fillId="0" borderId="4" xfId="1" applyNumberFormat="1" applyFont="1" applyBorder="1" applyAlignment="1">
      <alignment horizontal="center"/>
    </xf>
    <xf numFmtId="14" fontId="11" fillId="0" borderId="5" xfId="1" applyNumberFormat="1" applyFont="1" applyFill="1" applyBorder="1" applyAlignment="1">
      <alignment horizontal="center"/>
    </xf>
    <xf numFmtId="49" fontId="9" fillId="0" borderId="5" xfId="1" applyNumberFormat="1" applyFont="1" applyBorder="1" applyAlignment="1">
      <alignment horizontal="right"/>
    </xf>
    <xf numFmtId="0" fontId="4" fillId="0" borderId="4" xfId="1" applyFill="1" applyBorder="1"/>
    <xf numFmtId="49" fontId="10" fillId="0" borderId="5" xfId="1" applyNumberFormat="1" applyFont="1" applyBorder="1" applyAlignment="1">
      <alignment horizontal="center"/>
    </xf>
    <xf numFmtId="0" fontId="4" fillId="0" borderId="0" xfId="1" applyAlignment="1">
      <alignment horizontal="right"/>
    </xf>
    <xf numFmtId="165" fontId="10" fillId="9" borderId="4" xfId="1" applyNumberFormat="1" applyFont="1" applyFill="1" applyBorder="1" applyAlignment="1">
      <alignment horizontal="center"/>
    </xf>
    <xf numFmtId="49" fontId="9" fillId="0" borderId="4" xfId="1" applyNumberFormat="1" applyFont="1" applyBorder="1" applyAlignment="1">
      <alignment horizontal="right"/>
    </xf>
    <xf numFmtId="14" fontId="10" fillId="9" borderId="4" xfId="1" applyNumberFormat="1" applyFont="1" applyFill="1" applyBorder="1" applyAlignment="1">
      <alignment horizontal="center"/>
    </xf>
    <xf numFmtId="0" fontId="13" fillId="0" borderId="0" xfId="1" applyFont="1" applyAlignment="1">
      <alignment horizontal="right"/>
    </xf>
    <xf numFmtId="0" fontId="11" fillId="0" borderId="0" xfId="1" applyFont="1" applyAlignment="1">
      <alignment horizontal="center"/>
    </xf>
    <xf numFmtId="49" fontId="14" fillId="0" borderId="5" xfId="1" applyNumberFormat="1" applyFont="1" applyBorder="1" applyAlignment="1">
      <alignment horizontal="center"/>
    </xf>
    <xf numFmtId="14" fontId="10" fillId="0" borderId="5" xfId="1" applyNumberFormat="1" applyFont="1" applyFill="1" applyBorder="1" applyAlignment="1">
      <alignment horizontal="center"/>
    </xf>
    <xf numFmtId="49" fontId="9" fillId="0" borderId="6" xfId="1" applyNumberFormat="1" applyFont="1" applyBorder="1" applyAlignment="1">
      <alignment horizontal="center"/>
    </xf>
    <xf numFmtId="49" fontId="9" fillId="0" borderId="0" xfId="1" applyNumberFormat="1" applyFont="1" applyBorder="1"/>
    <xf numFmtId="49" fontId="9" fillId="0" borderId="0" xfId="1" applyNumberFormat="1" applyFont="1" applyBorder="1" applyAlignment="1"/>
    <xf numFmtId="49" fontId="15" fillId="0" borderId="0" xfId="1" applyNumberFormat="1" applyFont="1" applyAlignment="1">
      <alignment horizontal="center"/>
    </xf>
    <xf numFmtId="49" fontId="12" fillId="0" borderId="0" xfId="1" applyNumberFormat="1" applyFont="1" applyAlignment="1">
      <alignment horizontal="center"/>
    </xf>
    <xf numFmtId="49" fontId="15" fillId="0" borderId="0" xfId="1" applyNumberFormat="1" applyFont="1"/>
    <xf numFmtId="49" fontId="9" fillId="0" borderId="6" xfId="1" applyNumberFormat="1" applyFont="1" applyBorder="1"/>
    <xf numFmtId="49" fontId="9" fillId="0" borderId="6" xfId="1" applyNumberFormat="1" applyFont="1" applyBorder="1" applyAlignment="1"/>
    <xf numFmtId="0" fontId="4" fillId="0" borderId="6" xfId="1" applyBorder="1"/>
    <xf numFmtId="49" fontId="9" fillId="0" borderId="0" xfId="1" applyNumberFormat="1" applyFont="1" applyAlignment="1">
      <alignment horizontal="center"/>
    </xf>
    <xf numFmtId="49" fontId="15" fillId="0" borderId="0" xfId="1" applyNumberFormat="1" applyFont="1" applyAlignment="1">
      <alignment horizontal="right"/>
    </xf>
    <xf numFmtId="0" fontId="16" fillId="0" borderId="0" xfId="1" applyFont="1"/>
    <xf numFmtId="0" fontId="4" fillId="0" borderId="4" xfId="1" applyBorder="1"/>
    <xf numFmtId="49" fontId="9" fillId="0" borderId="4" xfId="1" applyNumberFormat="1" applyFont="1" applyBorder="1"/>
    <xf numFmtId="0" fontId="4" fillId="0" borderId="4" xfId="1" applyBorder="1" applyAlignment="1"/>
    <xf numFmtId="0" fontId="4" fillId="0" borderId="5" xfId="1" applyBorder="1"/>
    <xf numFmtId="49" fontId="9" fillId="0" borderId="5" xfId="1" applyNumberFormat="1" applyFont="1" applyBorder="1"/>
    <xf numFmtId="0" fontId="4" fillId="0" borderId="5" xfId="1" applyBorder="1" applyAlignment="1"/>
    <xf numFmtId="49" fontId="9" fillId="0" borderId="0" xfId="1" applyNumberFormat="1" applyFont="1" applyAlignment="1">
      <alignment horizontal="center"/>
    </xf>
    <xf numFmtId="49" fontId="9" fillId="0" borderId="9" xfId="1" applyNumberFormat="1" applyFont="1" applyBorder="1" applyAlignment="1">
      <alignment horizontal="center"/>
    </xf>
    <xf numFmtId="49" fontId="9" fillId="0" borderId="0" xfId="1" applyNumberFormat="1" applyFont="1" applyAlignment="1">
      <alignment horizontal="right"/>
    </xf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167" fontId="10" fillId="9" borderId="5" xfId="1" applyNumberFormat="1" applyFont="1" applyFill="1" applyBorder="1" applyAlignment="1">
      <alignment horizontal="center"/>
    </xf>
    <xf numFmtId="167" fontId="10" fillId="0" borderId="5" xfId="1" applyNumberFormat="1" applyFont="1" applyBorder="1" applyAlignment="1">
      <alignment horizontal="center"/>
    </xf>
    <xf numFmtId="49" fontId="14" fillId="0" borderId="5" xfId="1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9" fontId="9" fillId="0" borderId="7" xfId="1" applyNumberFormat="1" applyFont="1" applyBorder="1" applyAlignment="1">
      <alignment horizontal="center"/>
    </xf>
    <xf numFmtId="49" fontId="9" fillId="0" borderId="8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9" borderId="0" xfId="1" applyFont="1" applyFill="1" applyAlignment="1">
      <alignment horizontal="center"/>
    </xf>
    <xf numFmtId="0" fontId="10" fillId="10" borderId="4" xfId="1" applyNumberFormat="1" applyFont="1" applyFill="1" applyBorder="1" applyAlignment="1">
      <alignment horizontal="center"/>
    </xf>
    <xf numFmtId="166" fontId="10" fillId="10" borderId="4" xfId="1" applyNumberFormat="1" applyFont="1" applyFill="1" applyBorder="1" applyAlignment="1">
      <alignment horizontal="center"/>
    </xf>
  </cellXfs>
  <cellStyles count="2">
    <cellStyle name="Normal" xfId="0" builtinId="0"/>
    <cellStyle name="Normal_TIVE TEST" xfId="1"/>
  </cellStyles>
  <dxfs count="4"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219075</xdr:colOff>
      <xdr:row>0</xdr:row>
      <xdr:rowOff>771525</xdr:rowOff>
    </xdr:from>
    <xdr:to>
      <xdr:col>4</xdr:col>
      <xdr:colOff>9525</xdr:colOff>
      <xdr:row>0</xdr:row>
      <xdr:rowOff>1085850</xdr:rowOff>
    </xdr:to>
    <xdr:sp macro="[0]!NlleFiche" textlink="">
      <xdr:nvSpPr>
        <xdr:cNvPr id="2" name="ZoneTexte 1"/>
        <xdr:cNvSpPr txBox="1"/>
      </xdr:nvSpPr>
      <xdr:spPr>
        <a:xfrm>
          <a:off x="1504950" y="771525"/>
          <a:ext cx="8667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Nllle</a:t>
          </a:r>
          <a:r>
            <a:rPr lang="fr-FR" sz="1100" baseline="0">
              <a:solidFill>
                <a:srgbClr val="0000FF"/>
              </a:solidFill>
            </a:rPr>
            <a:t> fiche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6"/>
  <sheetViews>
    <sheetView workbookViewId="0">
      <selection activeCell="P14" sqref="P14"/>
    </sheetView>
  </sheetViews>
  <sheetFormatPr baseColWidth="10" defaultRowHeight="15" x14ac:dyDescent="0.25"/>
  <cols>
    <col min="4" max="5" width="4.7109375" customWidth="1"/>
    <col min="8" max="9" width="4.7109375" customWidth="1"/>
    <col min="11" max="12" width="4.7109375" customWidth="1"/>
  </cols>
  <sheetData>
    <row r="1" spans="1:12" ht="42.75" customHeight="1" thickBot="1" x14ac:dyDescent="0.3">
      <c r="A1" s="71" t="s">
        <v>87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</row>
    <row r="2" spans="1:12" ht="15.75" customHeight="1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15.75" customHeight="1" x14ac:dyDescent="0.25">
      <c r="A3" s="74" t="s">
        <v>88</v>
      </c>
      <c r="B3" s="74"/>
      <c r="C3" s="74"/>
      <c r="D3" s="74"/>
      <c r="E3" s="74"/>
      <c r="F3" s="75" t="s">
        <v>89</v>
      </c>
      <c r="G3" s="75"/>
      <c r="H3" s="75"/>
      <c r="I3" s="75"/>
      <c r="J3" s="75"/>
      <c r="K3" s="75"/>
      <c r="L3" s="75"/>
    </row>
    <row r="4" spans="1:12" ht="15.75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x14ac:dyDescent="0.25">
      <c r="A5" s="19"/>
      <c r="B5" s="20" t="s">
        <v>90</v>
      </c>
      <c r="C5" s="21" t="s">
        <v>91</v>
      </c>
      <c r="D5" s="22"/>
      <c r="E5" s="22"/>
      <c r="F5" s="22"/>
      <c r="G5" s="23"/>
      <c r="H5" s="24"/>
      <c r="I5" s="24"/>
      <c r="J5" s="25"/>
      <c r="K5" s="25"/>
      <c r="L5" s="25"/>
    </row>
    <row r="6" spans="1:12" x14ac:dyDescent="0.25">
      <c r="A6" s="19"/>
      <c r="B6" s="20" t="s">
        <v>92</v>
      </c>
      <c r="C6" s="26" t="s">
        <v>93</v>
      </c>
      <c r="D6" s="22"/>
      <c r="E6" s="22"/>
      <c r="F6" s="20" t="s">
        <v>94</v>
      </c>
      <c r="G6" s="27" t="s">
        <v>95</v>
      </c>
      <c r="H6" s="28" t="s">
        <v>96</v>
      </c>
      <c r="I6" s="28"/>
      <c r="J6" s="76" t="s">
        <v>97</v>
      </c>
      <c r="K6" s="76"/>
      <c r="L6" s="76"/>
    </row>
    <row r="7" spans="1:12" x14ac:dyDescent="0.25">
      <c r="A7" s="19"/>
      <c r="B7" s="20" t="s">
        <v>98</v>
      </c>
      <c r="C7" s="29"/>
      <c r="D7" s="22"/>
      <c r="E7" s="22"/>
      <c r="F7" s="20" t="s">
        <v>99</v>
      </c>
      <c r="G7" s="30"/>
      <c r="H7" s="24"/>
      <c r="I7" s="20" t="s">
        <v>100</v>
      </c>
      <c r="J7" s="31"/>
      <c r="K7" s="32"/>
      <c r="L7" s="32"/>
    </row>
    <row r="8" spans="1:12" x14ac:dyDescent="0.25">
      <c r="A8" s="19"/>
      <c r="B8" s="20" t="s">
        <v>101</v>
      </c>
      <c r="C8" s="33"/>
      <c r="D8" s="22"/>
      <c r="E8" s="22"/>
      <c r="F8" s="22"/>
      <c r="G8" s="24"/>
      <c r="H8" s="28"/>
      <c r="I8" s="24"/>
      <c r="J8" s="19"/>
      <c r="K8" s="19"/>
      <c r="L8" s="19"/>
    </row>
    <row r="9" spans="1:12" x14ac:dyDescent="0.25">
      <c r="A9" s="34"/>
      <c r="B9" s="63" t="s">
        <v>102</v>
      </c>
      <c r="C9" s="63"/>
      <c r="D9" s="63"/>
      <c r="E9" s="63"/>
      <c r="F9" s="63"/>
      <c r="G9" s="63"/>
      <c r="H9" s="63"/>
      <c r="I9" s="63"/>
      <c r="J9" s="63"/>
      <c r="K9" s="63"/>
      <c r="L9" s="63"/>
    </row>
    <row r="10" spans="1:12" x14ac:dyDescent="0.25">
      <c r="A10" s="19"/>
      <c r="B10" s="20" t="s">
        <v>103</v>
      </c>
      <c r="C10" s="35" t="s">
        <v>104</v>
      </c>
      <c r="D10" s="22"/>
      <c r="E10" s="22"/>
      <c r="F10" s="19"/>
      <c r="G10" s="20" t="s">
        <v>105</v>
      </c>
      <c r="H10" s="77" t="s">
        <v>106</v>
      </c>
      <c r="I10" s="77"/>
      <c r="J10" s="36" t="s">
        <v>107</v>
      </c>
      <c r="K10" s="77" t="s">
        <v>108</v>
      </c>
      <c r="L10" s="77"/>
    </row>
    <row r="11" spans="1:12" x14ac:dyDescent="0.25">
      <c r="A11" s="19"/>
      <c r="B11" s="20" t="s">
        <v>109</v>
      </c>
      <c r="C11" s="37" t="s">
        <v>110</v>
      </c>
      <c r="D11" s="22"/>
      <c r="E11" s="22"/>
      <c r="F11" s="19"/>
      <c r="G11" s="20" t="s">
        <v>111</v>
      </c>
      <c r="H11" s="65" t="s">
        <v>112</v>
      </c>
      <c r="I11" s="65"/>
      <c r="J11" s="65"/>
      <c r="K11" s="65"/>
      <c r="L11" s="65"/>
    </row>
    <row r="12" spans="1:12" x14ac:dyDescent="0.25">
      <c r="A12" s="19"/>
      <c r="B12" s="38" t="s">
        <v>113</v>
      </c>
      <c r="C12" s="39"/>
      <c r="D12" s="19"/>
      <c r="E12" s="19"/>
      <c r="F12" s="19"/>
      <c r="G12" s="20" t="s">
        <v>114</v>
      </c>
      <c r="H12" s="66" t="s">
        <v>115</v>
      </c>
      <c r="I12" s="66"/>
      <c r="J12" s="66"/>
      <c r="K12" s="66"/>
      <c r="L12" s="66"/>
    </row>
    <row r="13" spans="1:12" x14ac:dyDescent="0.25">
      <c r="A13" s="19"/>
      <c r="B13" s="20" t="s">
        <v>116</v>
      </c>
      <c r="C13" s="40"/>
      <c r="D13" s="22"/>
      <c r="E13" s="22"/>
      <c r="F13" s="19"/>
      <c r="G13" s="20" t="s">
        <v>117</v>
      </c>
      <c r="H13" s="67"/>
      <c r="I13" s="67"/>
      <c r="J13" s="67"/>
      <c r="K13" s="67"/>
      <c r="L13" s="67"/>
    </row>
    <row r="14" spans="1:12" x14ac:dyDescent="0.25">
      <c r="A14" s="19"/>
      <c r="B14" s="20" t="s">
        <v>118</v>
      </c>
      <c r="C14" s="41"/>
      <c r="D14" s="22"/>
      <c r="E14" s="22"/>
      <c r="F14" s="19"/>
      <c r="G14" s="20" t="s">
        <v>119</v>
      </c>
      <c r="H14" s="68"/>
      <c r="I14" s="68"/>
      <c r="J14" s="68"/>
      <c r="K14" s="68"/>
      <c r="L14" s="68"/>
    </row>
    <row r="15" spans="1:12" x14ac:dyDescent="0.25">
      <c r="A15" s="19"/>
      <c r="B15" s="63" t="s">
        <v>120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16" spans="1:12" x14ac:dyDescent="0.25">
      <c r="A16" s="19"/>
      <c r="B16" s="20" t="s">
        <v>121</v>
      </c>
      <c r="C16" s="42" t="s">
        <v>122</v>
      </c>
      <c r="D16" s="19"/>
      <c r="E16" s="43"/>
      <c r="F16" s="43"/>
      <c r="G16" s="42" t="s">
        <v>123</v>
      </c>
      <c r="H16" s="44"/>
      <c r="I16" s="44"/>
      <c r="J16" s="69" t="s">
        <v>124</v>
      </c>
      <c r="K16" s="70"/>
      <c r="L16" s="25"/>
    </row>
    <row r="17" spans="1:12" x14ac:dyDescent="0.25">
      <c r="A17" s="19"/>
      <c r="B17" s="63" t="s">
        <v>125</v>
      </c>
      <c r="C17" s="63"/>
      <c r="D17" s="63"/>
      <c r="E17" s="63"/>
      <c r="F17" s="45"/>
      <c r="G17" s="64" t="s">
        <v>126</v>
      </c>
      <c r="H17" s="64"/>
      <c r="I17" s="64"/>
      <c r="J17" s="64" t="s">
        <v>127</v>
      </c>
      <c r="K17" s="64"/>
      <c r="L17" s="64"/>
    </row>
    <row r="18" spans="1:12" x14ac:dyDescent="0.25">
      <c r="A18" s="19"/>
      <c r="B18" s="19"/>
      <c r="C18" s="46" t="s">
        <v>128</v>
      </c>
      <c r="D18" s="47"/>
      <c r="E18" s="47"/>
      <c r="F18" s="47"/>
      <c r="G18" s="24"/>
      <c r="H18" s="24"/>
      <c r="I18" s="24"/>
      <c r="J18" s="19"/>
      <c r="K18" s="19"/>
      <c r="L18" s="19"/>
    </row>
    <row r="19" spans="1:12" x14ac:dyDescent="0.25">
      <c r="A19" s="19"/>
      <c r="B19" s="19"/>
      <c r="C19" s="19"/>
      <c r="D19" s="19" t="s">
        <v>46</v>
      </c>
      <c r="E19" s="19" t="s">
        <v>56</v>
      </c>
      <c r="F19" s="19"/>
      <c r="G19" s="28"/>
      <c r="H19" s="28"/>
      <c r="I19" s="28"/>
      <c r="J19" s="19"/>
      <c r="K19" s="19"/>
      <c r="L19" s="19"/>
    </row>
    <row r="20" spans="1:12" x14ac:dyDescent="0.25">
      <c r="A20" s="19"/>
      <c r="B20" s="60" t="s">
        <v>129</v>
      </c>
      <c r="C20" s="61"/>
      <c r="D20" s="48"/>
      <c r="E20" s="48"/>
      <c r="F20" s="43"/>
      <c r="G20" s="20" t="s">
        <v>130</v>
      </c>
      <c r="H20" s="20"/>
      <c r="I20" s="49"/>
      <c r="J20" s="19"/>
      <c r="K20" s="19"/>
      <c r="L20" s="50"/>
    </row>
    <row r="21" spans="1:12" x14ac:dyDescent="0.25">
      <c r="A21" s="19"/>
      <c r="B21" s="60" t="s">
        <v>131</v>
      </c>
      <c r="C21" s="61"/>
      <c r="D21" s="48"/>
      <c r="E21" s="48"/>
      <c r="F21" s="43"/>
      <c r="G21" s="20" t="s">
        <v>132</v>
      </c>
      <c r="H21" s="20"/>
      <c r="I21" s="49"/>
      <c r="J21" s="19"/>
      <c r="K21" s="19"/>
      <c r="L21" s="50"/>
    </row>
    <row r="22" spans="1:12" x14ac:dyDescent="0.25">
      <c r="A22" s="19"/>
      <c r="B22" s="60" t="s">
        <v>133</v>
      </c>
      <c r="C22" s="61"/>
      <c r="D22" s="48"/>
      <c r="E22" s="48"/>
      <c r="F22" s="43"/>
      <c r="G22" s="20" t="s">
        <v>132</v>
      </c>
      <c r="H22" s="20"/>
      <c r="I22" s="49"/>
      <c r="J22" s="19"/>
      <c r="K22" s="19"/>
      <c r="L22" s="50"/>
    </row>
    <row r="23" spans="1:12" x14ac:dyDescent="0.25">
      <c r="A23" s="19"/>
      <c r="B23" s="60" t="s">
        <v>134</v>
      </c>
      <c r="C23" s="61"/>
      <c r="D23" s="48"/>
      <c r="E23" s="48"/>
      <c r="F23" s="43"/>
      <c r="G23" s="24"/>
      <c r="H23" s="24"/>
      <c r="I23" s="24"/>
      <c r="J23" s="19"/>
      <c r="K23" s="19"/>
      <c r="L23" s="19"/>
    </row>
    <row r="24" spans="1:12" x14ac:dyDescent="0.25">
      <c r="A24" s="19"/>
      <c r="B24" s="60" t="s">
        <v>135</v>
      </c>
      <c r="C24" s="61"/>
      <c r="D24" s="48"/>
      <c r="E24" s="48"/>
      <c r="F24" s="43"/>
      <c r="G24" s="24"/>
      <c r="H24" s="24"/>
      <c r="I24" s="24"/>
      <c r="J24" s="19"/>
      <c r="K24" s="19"/>
      <c r="L24" s="19"/>
    </row>
    <row r="25" spans="1:12" x14ac:dyDescent="0.25">
      <c r="A25" s="19"/>
      <c r="B25" s="19"/>
      <c r="C25" s="19"/>
      <c r="D25" s="19" t="s">
        <v>136</v>
      </c>
      <c r="E25" s="19" t="s">
        <v>137</v>
      </c>
      <c r="F25" s="19"/>
      <c r="G25" s="20" t="s">
        <v>138</v>
      </c>
      <c r="H25" s="20"/>
      <c r="I25" s="49"/>
      <c r="J25" s="19"/>
      <c r="K25" s="19"/>
      <c r="L25" s="19"/>
    </row>
    <row r="26" spans="1:12" x14ac:dyDescent="0.25">
      <c r="A26" s="19"/>
      <c r="B26" s="60" t="s">
        <v>139</v>
      </c>
      <c r="C26" s="61"/>
      <c r="D26" s="48"/>
      <c r="E26" s="48"/>
      <c r="F26" s="43"/>
      <c r="G26" s="24"/>
      <c r="H26" s="24"/>
      <c r="I26" s="24"/>
      <c r="J26" s="19"/>
      <c r="K26" s="19"/>
      <c r="L26" s="19"/>
    </row>
    <row r="27" spans="1:12" x14ac:dyDescent="0.25">
      <c r="A27" s="19"/>
      <c r="B27" s="60" t="s">
        <v>140</v>
      </c>
      <c r="C27" s="61"/>
      <c r="D27" s="48"/>
      <c r="E27" s="48"/>
      <c r="F27" s="43"/>
      <c r="G27" s="24"/>
      <c r="H27" s="24"/>
      <c r="I27" s="24"/>
      <c r="J27" s="19"/>
      <c r="K27" s="19"/>
      <c r="L27" s="19"/>
    </row>
    <row r="28" spans="1:12" x14ac:dyDescent="0.25">
      <c r="A28" s="19"/>
      <c r="B28" s="19"/>
      <c r="C28" s="46" t="s">
        <v>141</v>
      </c>
      <c r="D28" s="47"/>
      <c r="E28" s="47"/>
      <c r="F28" s="47"/>
      <c r="G28" s="24"/>
      <c r="H28" s="24"/>
      <c r="I28" s="24"/>
      <c r="J28" s="19"/>
      <c r="K28" s="19"/>
      <c r="L28" s="19"/>
    </row>
    <row r="29" spans="1:12" x14ac:dyDescent="0.25">
      <c r="A29" s="19"/>
      <c r="B29" s="19"/>
      <c r="C29" s="51" t="s">
        <v>142</v>
      </c>
      <c r="D29" s="22"/>
      <c r="E29" s="22"/>
      <c r="F29" s="22"/>
      <c r="G29" s="24"/>
      <c r="H29" s="24"/>
      <c r="I29" s="24"/>
      <c r="J29" s="19"/>
      <c r="K29" s="19"/>
      <c r="L29" s="19"/>
    </row>
    <row r="30" spans="1:12" x14ac:dyDescent="0.25">
      <c r="A30" s="19"/>
      <c r="B30" s="19"/>
      <c r="C30" s="19"/>
      <c r="D30" s="19" t="s">
        <v>46</v>
      </c>
      <c r="E30" s="19" t="s">
        <v>56</v>
      </c>
      <c r="F30" s="19"/>
      <c r="G30" s="28"/>
      <c r="H30" s="28"/>
      <c r="I30" s="28"/>
      <c r="J30" s="19"/>
      <c r="K30" s="19"/>
      <c r="L30" s="19"/>
    </row>
    <row r="31" spans="1:12" x14ac:dyDescent="0.25">
      <c r="A31" s="19"/>
      <c r="B31" s="60" t="s">
        <v>143</v>
      </c>
      <c r="C31" s="61"/>
      <c r="D31" s="48"/>
      <c r="E31" s="48"/>
      <c r="F31" s="43"/>
      <c r="G31" s="24"/>
      <c r="H31" s="24"/>
      <c r="I31" s="24"/>
      <c r="J31" s="19"/>
      <c r="K31" s="19"/>
      <c r="L31" s="19"/>
    </row>
    <row r="32" spans="1:12" x14ac:dyDescent="0.25">
      <c r="A32" s="19"/>
      <c r="B32" s="60" t="s">
        <v>144</v>
      </c>
      <c r="C32" s="61"/>
      <c r="D32" s="48"/>
      <c r="E32" s="48"/>
      <c r="F32" s="43"/>
      <c r="G32" s="20" t="s">
        <v>132</v>
      </c>
      <c r="H32" s="20"/>
      <c r="I32" s="49"/>
      <c r="J32" s="19"/>
      <c r="K32" s="19"/>
      <c r="L32" s="50"/>
    </row>
    <row r="33" spans="1:12" x14ac:dyDescent="0.25">
      <c r="A33" s="19"/>
      <c r="B33" s="60" t="s">
        <v>145</v>
      </c>
      <c r="C33" s="61"/>
      <c r="D33" s="48"/>
      <c r="E33" s="48"/>
      <c r="F33" s="43"/>
      <c r="G33" s="20" t="s">
        <v>146</v>
      </c>
      <c r="H33" s="20"/>
      <c r="I33" s="49"/>
      <c r="J33" s="19"/>
      <c r="K33" s="19"/>
      <c r="L33" s="19"/>
    </row>
    <row r="34" spans="1:12" x14ac:dyDescent="0.25">
      <c r="A34" s="19"/>
      <c r="B34" s="19"/>
      <c r="C34" s="19"/>
      <c r="D34" s="19" t="s">
        <v>136</v>
      </c>
      <c r="E34" s="19" t="s">
        <v>137</v>
      </c>
      <c r="F34" s="19"/>
      <c r="G34" s="28"/>
      <c r="H34" s="28"/>
      <c r="I34" s="28"/>
      <c r="J34" s="19"/>
      <c r="K34" s="19"/>
      <c r="L34" s="19"/>
    </row>
    <row r="35" spans="1:12" x14ac:dyDescent="0.25">
      <c r="A35" s="19"/>
      <c r="B35" s="60" t="s">
        <v>147</v>
      </c>
      <c r="C35" s="61"/>
      <c r="D35" s="48"/>
      <c r="E35" s="48"/>
      <c r="F35" s="43"/>
      <c r="G35" s="24"/>
      <c r="H35" s="24"/>
      <c r="I35" s="24"/>
      <c r="J35" s="19"/>
      <c r="K35" s="19"/>
      <c r="L35" s="19"/>
    </row>
    <row r="36" spans="1:12" x14ac:dyDescent="0.25">
      <c r="A36" s="19"/>
      <c r="B36" s="60" t="s">
        <v>148</v>
      </c>
      <c r="C36" s="61"/>
      <c r="D36" s="48"/>
      <c r="E36" s="48"/>
      <c r="F36" s="43"/>
      <c r="G36" s="24"/>
      <c r="H36" s="24"/>
      <c r="I36" s="24"/>
      <c r="J36" s="19"/>
      <c r="K36" s="19"/>
      <c r="L36" s="19"/>
    </row>
    <row r="37" spans="1:12" x14ac:dyDescent="0.25">
      <c r="A37" s="19"/>
      <c r="B37" s="19"/>
      <c r="C37" s="51" t="s">
        <v>149</v>
      </c>
      <c r="D37" s="22"/>
      <c r="E37" s="22"/>
      <c r="F37" s="22"/>
      <c r="G37" s="24"/>
      <c r="H37" s="24"/>
      <c r="I37" s="24"/>
      <c r="J37" s="19"/>
      <c r="K37" s="19"/>
      <c r="L37" s="19"/>
    </row>
    <row r="38" spans="1:12" x14ac:dyDescent="0.25">
      <c r="A38" s="19"/>
      <c r="B38" s="19"/>
      <c r="C38" s="19"/>
      <c r="D38" s="19" t="s">
        <v>46</v>
      </c>
      <c r="E38" s="19" t="s">
        <v>56</v>
      </c>
      <c r="F38" s="19"/>
      <c r="G38" s="28"/>
      <c r="H38" s="28"/>
      <c r="I38" s="28"/>
      <c r="J38" s="19"/>
      <c r="K38" s="19"/>
      <c r="L38" s="19"/>
    </row>
    <row r="39" spans="1:12" x14ac:dyDescent="0.25">
      <c r="A39" s="19"/>
      <c r="B39" s="60" t="s">
        <v>150</v>
      </c>
      <c r="C39" s="61"/>
      <c r="D39" s="48"/>
      <c r="E39" s="48"/>
      <c r="F39" s="43"/>
      <c r="G39" s="20" t="s">
        <v>146</v>
      </c>
      <c r="H39" s="20"/>
      <c r="I39" s="49"/>
      <c r="J39" s="19"/>
      <c r="K39" s="19"/>
      <c r="L39" s="19"/>
    </row>
    <row r="40" spans="1:12" x14ac:dyDescent="0.25">
      <c r="A40" s="19"/>
      <c r="B40" s="60" t="s">
        <v>151</v>
      </c>
      <c r="C40" s="61"/>
      <c r="D40" s="48"/>
      <c r="E40" s="48"/>
      <c r="F40" s="43"/>
      <c r="G40" s="34"/>
      <c r="H40" s="34"/>
      <c r="I40" s="24"/>
      <c r="J40" s="19"/>
      <c r="K40" s="19"/>
      <c r="L40" s="19"/>
    </row>
    <row r="41" spans="1:12" x14ac:dyDescent="0.25">
      <c r="A41" s="19"/>
      <c r="B41" s="60" t="s">
        <v>152</v>
      </c>
      <c r="C41" s="61"/>
      <c r="D41" s="48"/>
      <c r="E41" s="48"/>
      <c r="F41" s="43"/>
      <c r="G41" s="20" t="s">
        <v>153</v>
      </c>
      <c r="H41" s="20"/>
      <c r="I41" s="49"/>
      <c r="J41" s="19"/>
      <c r="K41" s="19"/>
      <c r="L41" s="50"/>
    </row>
    <row r="42" spans="1:12" x14ac:dyDescent="0.25">
      <c r="A42" s="19"/>
      <c r="B42" s="60" t="s">
        <v>154</v>
      </c>
      <c r="C42" s="61"/>
      <c r="D42" s="48"/>
      <c r="E42" s="48"/>
      <c r="F42" s="43"/>
      <c r="G42" s="20" t="s">
        <v>155</v>
      </c>
      <c r="H42" s="20"/>
      <c r="I42" s="49"/>
      <c r="J42" s="19"/>
      <c r="K42" s="19"/>
      <c r="L42" s="50"/>
    </row>
    <row r="43" spans="1:12" x14ac:dyDescent="0.25">
      <c r="A43" s="19"/>
      <c r="B43" s="60" t="s">
        <v>156</v>
      </c>
      <c r="C43" s="61"/>
      <c r="D43" s="48"/>
      <c r="E43" s="48"/>
      <c r="F43" s="43"/>
      <c r="G43" s="20" t="s">
        <v>155</v>
      </c>
      <c r="H43" s="20"/>
      <c r="I43" s="49"/>
      <c r="J43" s="19"/>
      <c r="K43" s="19"/>
      <c r="L43" s="50"/>
    </row>
    <row r="44" spans="1:12" x14ac:dyDescent="0.25">
      <c r="A44" s="19"/>
      <c r="B44" s="60" t="s">
        <v>157</v>
      </c>
      <c r="C44" s="61"/>
      <c r="D44" s="48"/>
      <c r="E44" s="48"/>
      <c r="F44" s="43"/>
      <c r="G44" s="20" t="s">
        <v>158</v>
      </c>
      <c r="H44" s="20"/>
      <c r="I44" s="49"/>
      <c r="J44" s="19"/>
      <c r="K44" s="19"/>
      <c r="L44" s="50"/>
    </row>
    <row r="45" spans="1:12" x14ac:dyDescent="0.25">
      <c r="A45" s="19"/>
      <c r="B45" s="19"/>
      <c r="C45" s="19"/>
      <c r="D45" s="19"/>
      <c r="E45" s="19"/>
      <c r="F45" s="19"/>
      <c r="G45" s="20" t="s">
        <v>159</v>
      </c>
      <c r="H45" s="20"/>
      <c r="I45" s="49"/>
      <c r="J45" s="22" t="s">
        <v>160</v>
      </c>
      <c r="K45" s="22"/>
      <c r="L45" s="19"/>
    </row>
    <row r="46" spans="1:12" x14ac:dyDescent="0.25">
      <c r="A46" s="19"/>
      <c r="B46" s="63" t="s">
        <v>125</v>
      </c>
      <c r="C46" s="63"/>
      <c r="D46" s="63"/>
      <c r="E46" s="63"/>
      <c r="F46" s="45"/>
      <c r="G46" s="63" t="s">
        <v>126</v>
      </c>
      <c r="H46" s="63"/>
      <c r="I46" s="63"/>
      <c r="J46" s="63" t="s">
        <v>127</v>
      </c>
      <c r="K46" s="63"/>
      <c r="L46" s="63"/>
    </row>
    <row r="47" spans="1:12" x14ac:dyDescent="0.25">
      <c r="A47" s="19"/>
      <c r="B47" s="19"/>
      <c r="C47" s="52" t="s">
        <v>161</v>
      </c>
      <c r="D47" s="19" t="s">
        <v>46</v>
      </c>
      <c r="E47" s="19" t="s">
        <v>56</v>
      </c>
      <c r="F47" s="47"/>
      <c r="G47" s="19"/>
      <c r="H47" s="19"/>
      <c r="I47" s="19"/>
      <c r="J47" s="19"/>
      <c r="K47" s="19"/>
      <c r="L47" s="19"/>
    </row>
    <row r="48" spans="1:12" x14ac:dyDescent="0.25">
      <c r="A48" s="19"/>
      <c r="B48" s="60" t="s">
        <v>162</v>
      </c>
      <c r="C48" s="61"/>
      <c r="D48" s="48"/>
      <c r="E48" s="48"/>
      <c r="F48" s="19"/>
      <c r="G48" s="22"/>
      <c r="H48" s="22"/>
      <c r="I48" s="22"/>
      <c r="J48" s="19"/>
      <c r="K48" s="19"/>
      <c r="L48" s="19"/>
    </row>
    <row r="49" spans="1:12" x14ac:dyDescent="0.25">
      <c r="A49" s="19"/>
      <c r="B49" s="60" t="s">
        <v>163</v>
      </c>
      <c r="C49" s="61"/>
      <c r="D49" s="48"/>
      <c r="E49" s="48"/>
      <c r="F49" s="43"/>
      <c r="G49" s="20" t="s">
        <v>132</v>
      </c>
      <c r="H49" s="20"/>
      <c r="I49" s="48"/>
      <c r="J49" s="19"/>
      <c r="K49" s="19"/>
      <c r="L49" s="50"/>
    </row>
    <row r="50" spans="1:12" x14ac:dyDescent="0.25">
      <c r="A50" s="19"/>
      <c r="B50" s="60" t="s">
        <v>164</v>
      </c>
      <c r="C50" s="61"/>
      <c r="D50" s="48"/>
      <c r="E50" s="48"/>
      <c r="F50" s="43"/>
      <c r="G50" s="20" t="s">
        <v>165</v>
      </c>
      <c r="H50" s="20"/>
      <c r="I50" s="48"/>
      <c r="J50" s="19"/>
      <c r="K50" s="19"/>
      <c r="L50" s="19"/>
    </row>
    <row r="51" spans="1:12" x14ac:dyDescent="0.25">
      <c r="A51" s="19"/>
      <c r="B51" s="60" t="s">
        <v>166</v>
      </c>
      <c r="C51" s="61"/>
      <c r="D51" s="48"/>
      <c r="E51" s="48"/>
      <c r="F51" s="43"/>
      <c r="G51" s="19"/>
      <c r="H51" s="19"/>
      <c r="I51" s="19"/>
      <c r="J51" s="22" t="s">
        <v>99</v>
      </c>
      <c r="K51" s="22"/>
      <c r="L51" s="19"/>
    </row>
    <row r="52" spans="1:12" x14ac:dyDescent="0.25">
      <c r="A52" s="19"/>
      <c r="B52" s="60" t="s">
        <v>167</v>
      </c>
      <c r="C52" s="61"/>
      <c r="D52" s="48"/>
      <c r="E52" s="48"/>
      <c r="F52" s="43"/>
      <c r="G52" s="20" t="s">
        <v>168</v>
      </c>
      <c r="H52" s="20"/>
      <c r="I52" s="48"/>
      <c r="J52" s="22" t="s">
        <v>169</v>
      </c>
      <c r="K52" s="22"/>
      <c r="L52" s="19"/>
    </row>
    <row r="53" spans="1:12" x14ac:dyDescent="0.25">
      <c r="A53" s="19"/>
      <c r="B53" s="60" t="s">
        <v>170</v>
      </c>
      <c r="C53" s="61"/>
      <c r="D53" s="48"/>
      <c r="E53" s="48"/>
      <c r="F53" s="43"/>
      <c r="G53" s="20" t="s">
        <v>171</v>
      </c>
      <c r="H53" s="20"/>
      <c r="I53" s="48"/>
      <c r="J53" s="19"/>
      <c r="K53" s="19"/>
      <c r="L53" s="19"/>
    </row>
    <row r="54" spans="1:12" x14ac:dyDescent="0.25">
      <c r="A54" s="19"/>
      <c r="B54" s="60" t="s">
        <v>172</v>
      </c>
      <c r="C54" s="61"/>
      <c r="D54" s="48"/>
      <c r="E54" s="48"/>
      <c r="F54" s="43"/>
      <c r="G54" s="20"/>
      <c r="H54" s="20"/>
      <c r="I54" s="22"/>
      <c r="J54" s="22" t="s">
        <v>173</v>
      </c>
      <c r="K54" s="22"/>
      <c r="L54" s="19"/>
    </row>
    <row r="55" spans="1:12" x14ac:dyDescent="0.25">
      <c r="A55" s="19"/>
      <c r="B55" s="60" t="s">
        <v>174</v>
      </c>
      <c r="C55" s="61"/>
      <c r="D55" s="48"/>
      <c r="E55" s="48"/>
      <c r="F55" s="43"/>
      <c r="G55" s="19"/>
      <c r="H55" s="19"/>
      <c r="I55" s="19"/>
      <c r="J55" s="22" t="s">
        <v>175</v>
      </c>
      <c r="K55" s="22"/>
      <c r="L55" s="19"/>
    </row>
    <row r="56" spans="1:12" x14ac:dyDescent="0.25">
      <c r="A56" s="19"/>
      <c r="B56" s="60" t="s">
        <v>176</v>
      </c>
      <c r="C56" s="61"/>
      <c r="D56" s="48"/>
      <c r="E56" s="48"/>
      <c r="F56" s="43"/>
      <c r="G56" s="19"/>
      <c r="H56" s="19"/>
      <c r="I56" s="19"/>
      <c r="J56" s="22" t="s">
        <v>177</v>
      </c>
      <c r="K56" s="22"/>
      <c r="L56" s="19"/>
    </row>
    <row r="57" spans="1:12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22" t="s">
        <v>178</v>
      </c>
      <c r="K57" s="22"/>
      <c r="L57" s="19"/>
    </row>
    <row r="58" spans="1:12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22" t="s">
        <v>179</v>
      </c>
      <c r="K58" s="22"/>
      <c r="L58" s="19"/>
    </row>
    <row r="59" spans="1:12" x14ac:dyDescent="0.25">
      <c r="A59" s="19"/>
      <c r="B59" s="19"/>
      <c r="C59" s="45" t="s">
        <v>180</v>
      </c>
      <c r="D59" s="47"/>
      <c r="E59" s="47"/>
      <c r="F59" s="47"/>
      <c r="G59" s="19"/>
      <c r="H59" s="19"/>
      <c r="I59" s="19"/>
      <c r="J59" s="19"/>
      <c r="K59" s="19"/>
      <c r="L59" s="19"/>
    </row>
    <row r="60" spans="1:12" x14ac:dyDescent="0.25">
      <c r="A60" s="19"/>
      <c r="B60" s="19"/>
      <c r="C60" s="19"/>
      <c r="D60" s="19" t="s">
        <v>46</v>
      </c>
      <c r="E60" s="19" t="s">
        <v>56</v>
      </c>
      <c r="F60" s="47"/>
      <c r="G60" s="62" t="s">
        <v>181</v>
      </c>
      <c r="H60" s="62"/>
      <c r="I60" s="22" t="s">
        <v>182</v>
      </c>
      <c r="J60" s="62" t="s">
        <v>181</v>
      </c>
      <c r="K60" s="62"/>
      <c r="L60" s="22" t="s">
        <v>182</v>
      </c>
    </row>
    <row r="61" spans="1:12" x14ac:dyDescent="0.25">
      <c r="A61" s="19"/>
      <c r="B61" s="60" t="s">
        <v>183</v>
      </c>
      <c r="C61" s="61"/>
      <c r="D61" s="48"/>
      <c r="E61" s="48"/>
      <c r="F61" s="47"/>
      <c r="G61" s="19"/>
      <c r="H61" s="19"/>
      <c r="I61" s="19"/>
      <c r="J61" s="19"/>
      <c r="K61" s="19"/>
      <c r="L61" s="19"/>
    </row>
    <row r="62" spans="1:12" x14ac:dyDescent="0.25">
      <c r="A62" s="19"/>
      <c r="B62" s="60" t="s">
        <v>184</v>
      </c>
      <c r="C62" s="61"/>
      <c r="D62" s="48"/>
      <c r="E62" s="48"/>
      <c r="F62" s="47"/>
      <c r="G62" s="19"/>
      <c r="H62" s="50"/>
      <c r="I62" s="19"/>
      <c r="J62" s="19"/>
      <c r="K62" s="50"/>
      <c r="L62" s="19"/>
    </row>
    <row r="63" spans="1:12" x14ac:dyDescent="0.25">
      <c r="A63" s="19"/>
      <c r="B63" s="60" t="s">
        <v>185</v>
      </c>
      <c r="C63" s="61"/>
      <c r="D63" s="48"/>
      <c r="E63" s="48"/>
      <c r="F63" s="43"/>
      <c r="G63" s="19"/>
      <c r="H63" s="50"/>
      <c r="I63" s="50"/>
      <c r="J63" s="19"/>
      <c r="K63" s="50"/>
      <c r="L63" s="50"/>
    </row>
    <row r="64" spans="1:12" x14ac:dyDescent="0.25">
      <c r="A64" s="19"/>
      <c r="B64" s="60" t="s">
        <v>186</v>
      </c>
      <c r="C64" s="61"/>
      <c r="D64" s="48"/>
      <c r="E64" s="48"/>
      <c r="F64" s="43"/>
      <c r="G64" s="19"/>
      <c r="H64" s="50"/>
      <c r="I64" s="50"/>
      <c r="J64" s="19"/>
      <c r="K64" s="50"/>
      <c r="L64" s="50"/>
    </row>
    <row r="65" spans="1:12" x14ac:dyDescent="0.25">
      <c r="A65" s="19"/>
      <c r="B65" s="60" t="s">
        <v>187</v>
      </c>
      <c r="C65" s="61"/>
      <c r="D65" s="48"/>
      <c r="E65" s="48"/>
      <c r="F65" s="43"/>
      <c r="G65" s="19"/>
      <c r="H65" s="50"/>
      <c r="I65" s="50"/>
      <c r="J65" s="19"/>
      <c r="K65" s="50"/>
      <c r="L65" s="50"/>
    </row>
    <row r="66" spans="1:12" x14ac:dyDescent="0.25">
      <c r="A66" s="19"/>
      <c r="B66" s="60" t="s">
        <v>188</v>
      </c>
      <c r="C66" s="61"/>
      <c r="D66" s="48"/>
      <c r="E66" s="48"/>
      <c r="F66" s="43"/>
      <c r="G66" s="19"/>
      <c r="H66" s="50"/>
      <c r="I66" s="50"/>
      <c r="J66" s="19"/>
      <c r="K66" s="50"/>
      <c r="L66" s="50"/>
    </row>
    <row r="67" spans="1:12" x14ac:dyDescent="0.25">
      <c r="A67" s="19"/>
      <c r="B67" s="60" t="s">
        <v>189</v>
      </c>
      <c r="C67" s="61"/>
      <c r="D67" s="48"/>
      <c r="E67" s="48"/>
      <c r="F67" s="43"/>
      <c r="G67" s="19"/>
      <c r="H67" s="50"/>
      <c r="I67" s="50"/>
      <c r="J67" s="19"/>
      <c r="K67" s="50"/>
      <c r="L67" s="50"/>
    </row>
    <row r="68" spans="1:12" x14ac:dyDescent="0.25">
      <c r="A68" s="19"/>
      <c r="B68" s="19"/>
      <c r="C68" s="51" t="s">
        <v>190</v>
      </c>
      <c r="D68" s="19"/>
      <c r="E68" s="19"/>
      <c r="F68" s="19"/>
      <c r="G68" s="19"/>
      <c r="H68" s="19"/>
      <c r="I68" s="19"/>
      <c r="J68" s="19"/>
      <c r="K68" s="19"/>
      <c r="L68" s="19"/>
    </row>
    <row r="69" spans="1:12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22"/>
      <c r="K69" s="22" t="s">
        <v>191</v>
      </c>
      <c r="L69" s="53" t="s">
        <v>192</v>
      </c>
    </row>
    <row r="70" spans="1:12" x14ac:dyDescent="0.25">
      <c r="A70" s="19"/>
      <c r="B70" s="60" t="s">
        <v>193</v>
      </c>
      <c r="C70" s="61"/>
      <c r="D70" s="48"/>
      <c r="E70" s="48"/>
      <c r="F70" s="43"/>
      <c r="G70" s="19"/>
      <c r="H70" s="50"/>
      <c r="I70" s="50"/>
      <c r="J70" s="19"/>
      <c r="K70" s="50"/>
      <c r="L70" s="50"/>
    </row>
    <row r="71" spans="1:12" x14ac:dyDescent="0.25">
      <c r="A71" s="19"/>
      <c r="B71" s="19"/>
      <c r="C71" s="51" t="s">
        <v>190</v>
      </c>
      <c r="D71" s="22"/>
      <c r="E71" s="22"/>
      <c r="F71" s="22"/>
      <c r="G71" s="19"/>
      <c r="H71" s="19"/>
      <c r="I71" s="19"/>
      <c r="J71" s="19"/>
      <c r="K71" s="19"/>
      <c r="L71" s="19"/>
    </row>
    <row r="72" spans="1:12" x14ac:dyDescent="0.25">
      <c r="A72" s="19"/>
      <c r="B72" s="60" t="s">
        <v>194</v>
      </c>
      <c r="C72" s="61"/>
      <c r="D72" s="48"/>
      <c r="E72" s="48"/>
      <c r="F72" s="43"/>
      <c r="G72" s="19"/>
      <c r="H72" s="50"/>
      <c r="I72" s="50"/>
      <c r="J72" s="19"/>
      <c r="K72" s="50"/>
      <c r="L72" s="50"/>
    </row>
    <row r="73" spans="1:12" x14ac:dyDescent="0.25">
      <c r="A73" s="19"/>
      <c r="B73" s="19"/>
      <c r="C73" s="51" t="s">
        <v>190</v>
      </c>
      <c r="D73" s="22"/>
      <c r="E73" s="22"/>
      <c r="F73" s="22"/>
      <c r="G73" s="19"/>
      <c r="H73" s="19"/>
      <c r="I73" s="19"/>
      <c r="J73" s="19"/>
      <c r="K73" s="19"/>
      <c r="L73" s="19"/>
    </row>
    <row r="74" spans="1:12" x14ac:dyDescent="0.25">
      <c r="A74" s="19"/>
      <c r="B74" s="60" t="s">
        <v>195</v>
      </c>
      <c r="C74" s="61"/>
      <c r="D74" s="48"/>
      <c r="E74" s="48"/>
      <c r="F74" s="43"/>
      <c r="G74" s="20" t="s">
        <v>196</v>
      </c>
      <c r="H74" s="48"/>
      <c r="I74" s="22"/>
      <c r="J74" s="19"/>
      <c r="K74" s="19"/>
      <c r="L74" s="19"/>
    </row>
    <row r="75" spans="1:12" x14ac:dyDescent="0.25">
      <c r="A75" s="19"/>
      <c r="B75" s="20" t="s">
        <v>197</v>
      </c>
      <c r="C75" s="54"/>
      <c r="D75" s="55"/>
      <c r="E75" s="55"/>
      <c r="F75" s="55"/>
      <c r="G75" s="54"/>
      <c r="H75" s="54"/>
      <c r="I75" s="54"/>
      <c r="J75" s="54"/>
      <c r="K75" s="54"/>
      <c r="L75" s="54"/>
    </row>
    <row r="76" spans="1:12" x14ac:dyDescent="0.25">
      <c r="A76" s="19"/>
      <c r="B76" s="19"/>
      <c r="C76" s="54"/>
      <c r="D76" s="54"/>
      <c r="E76" s="54"/>
      <c r="F76" s="54"/>
      <c r="G76" s="56"/>
      <c r="H76" s="56"/>
      <c r="I76" s="56"/>
      <c r="J76" s="54"/>
      <c r="K76" s="54"/>
      <c r="L76" s="54"/>
    </row>
    <row r="77" spans="1:12" x14ac:dyDescent="0.25">
      <c r="A77" s="19"/>
      <c r="B77" s="19"/>
      <c r="C77" s="54"/>
      <c r="D77" s="54"/>
      <c r="E77" s="54"/>
      <c r="F77" s="54"/>
      <c r="G77" s="56"/>
      <c r="H77" s="56"/>
      <c r="I77" s="56"/>
      <c r="J77" s="57"/>
      <c r="K77" s="57"/>
      <c r="L77" s="57"/>
    </row>
    <row r="78" spans="1:12" x14ac:dyDescent="0.25">
      <c r="A78" s="19"/>
      <c r="B78" s="20" t="s">
        <v>198</v>
      </c>
      <c r="C78" s="55"/>
      <c r="D78" s="22"/>
      <c r="E78" s="19"/>
      <c r="F78" s="20" t="s">
        <v>99</v>
      </c>
      <c r="G78" s="56"/>
      <c r="H78" s="22"/>
      <c r="I78" s="20" t="s">
        <v>199</v>
      </c>
      <c r="J78" s="54"/>
      <c r="K78" s="55"/>
      <c r="L78" s="54"/>
    </row>
    <row r="79" spans="1:12" x14ac:dyDescent="0.25">
      <c r="A79" s="19"/>
      <c r="B79" s="20" t="s">
        <v>200</v>
      </c>
      <c r="C79" s="58"/>
      <c r="D79" s="22"/>
      <c r="E79" s="19"/>
      <c r="F79" s="20" t="s">
        <v>99</v>
      </c>
      <c r="G79" s="59"/>
      <c r="H79" s="22"/>
      <c r="I79" s="22"/>
      <c r="J79" s="19"/>
      <c r="K79" s="19"/>
      <c r="L79" s="19"/>
    </row>
    <row r="80" spans="1:12" x14ac:dyDescent="0.25">
      <c r="A80" s="19"/>
      <c r="B80" s="20" t="s">
        <v>201</v>
      </c>
      <c r="C80" s="58"/>
      <c r="D80" s="22"/>
      <c r="E80" s="20"/>
      <c r="F80" s="20"/>
      <c r="G80" s="19"/>
      <c r="H80" s="19"/>
      <c r="I80" s="19"/>
      <c r="J80" s="19"/>
      <c r="K80" s="19"/>
      <c r="L80" s="19"/>
    </row>
    <row r="81" spans="1:12" x14ac:dyDescent="0.25">
      <c r="A81" s="19"/>
      <c r="B81" s="20" t="s">
        <v>202</v>
      </c>
      <c r="C81" s="58"/>
      <c r="D81" s="22"/>
      <c r="E81" s="19"/>
      <c r="F81" s="20" t="s">
        <v>203</v>
      </c>
      <c r="G81" s="56"/>
      <c r="H81" s="22"/>
      <c r="I81" s="22"/>
      <c r="J81" s="19"/>
      <c r="K81" s="19"/>
      <c r="L81" s="19"/>
    </row>
    <row r="82" spans="1:12" x14ac:dyDescent="0.25">
      <c r="A82" s="19"/>
      <c r="B82" s="20" t="s">
        <v>204</v>
      </c>
      <c r="C82" s="58"/>
      <c r="D82" s="22"/>
      <c r="E82" s="20"/>
      <c r="F82" s="20"/>
      <c r="G82" s="19"/>
      <c r="H82" s="19"/>
      <c r="I82" s="19"/>
      <c r="J82" s="19"/>
      <c r="K82" s="19"/>
      <c r="L82" s="19"/>
    </row>
    <row r="83" spans="1:12" x14ac:dyDescent="0.25">
      <c r="A83" s="19"/>
      <c r="B83" s="20" t="s">
        <v>205</v>
      </c>
      <c r="C83" s="58"/>
      <c r="D83" s="22"/>
      <c r="E83" s="20"/>
      <c r="F83" s="20"/>
      <c r="G83" s="19"/>
      <c r="H83" s="19"/>
      <c r="I83" s="19"/>
      <c r="J83" s="19"/>
      <c r="K83" s="19"/>
      <c r="L83" s="19"/>
    </row>
    <row r="84" spans="1:12" x14ac:dyDescent="0.25">
      <c r="A84" s="19"/>
      <c r="B84" s="20" t="s">
        <v>206</v>
      </c>
      <c r="C84" s="58"/>
      <c r="D84" s="22"/>
      <c r="E84" s="19"/>
      <c r="F84" s="20" t="s">
        <v>207</v>
      </c>
      <c r="G84" s="56"/>
      <c r="H84" s="22"/>
      <c r="I84" s="22"/>
      <c r="J84" s="19"/>
      <c r="K84" s="19"/>
      <c r="L84" s="19"/>
    </row>
    <row r="85" spans="1:12" x14ac:dyDescent="0.25">
      <c r="A85" s="19"/>
      <c r="B85" s="19"/>
      <c r="C85" s="19"/>
      <c r="D85" s="19"/>
      <c r="E85" s="19"/>
      <c r="F85" s="19"/>
      <c r="G85" s="24"/>
      <c r="H85" s="24"/>
      <c r="I85" s="24"/>
      <c r="J85" s="19"/>
      <c r="K85" s="19"/>
      <c r="L85" s="19"/>
    </row>
    <row r="86" spans="1:12" x14ac:dyDescent="0.25">
      <c r="A86" s="19"/>
      <c r="B86" s="19"/>
      <c r="C86" s="19"/>
      <c r="D86" s="19"/>
      <c r="E86" s="19"/>
      <c r="F86" s="19"/>
      <c r="G86" s="24"/>
      <c r="H86" s="24"/>
      <c r="I86" s="24"/>
      <c r="J86" s="19"/>
      <c r="K86" s="19"/>
      <c r="L86" s="19"/>
    </row>
  </sheetData>
  <mergeCells count="58">
    <mergeCell ref="J16:K16"/>
    <mergeCell ref="A1:L1"/>
    <mergeCell ref="A3:E3"/>
    <mergeCell ref="F3:L3"/>
    <mergeCell ref="J6:L6"/>
    <mergeCell ref="B9:L9"/>
    <mergeCell ref="H10:I10"/>
    <mergeCell ref="K10:L10"/>
    <mergeCell ref="H11:L11"/>
    <mergeCell ref="H12:L12"/>
    <mergeCell ref="H13:L13"/>
    <mergeCell ref="H14:L14"/>
    <mergeCell ref="B15:L15"/>
    <mergeCell ref="B32:C32"/>
    <mergeCell ref="B17:E17"/>
    <mergeCell ref="G17:I17"/>
    <mergeCell ref="J17:L17"/>
    <mergeCell ref="B20:C20"/>
    <mergeCell ref="B21:C21"/>
    <mergeCell ref="B22:C22"/>
    <mergeCell ref="B23:C23"/>
    <mergeCell ref="B24:C24"/>
    <mergeCell ref="B26:C26"/>
    <mergeCell ref="B27:C27"/>
    <mergeCell ref="B31:C31"/>
    <mergeCell ref="J46:L46"/>
    <mergeCell ref="B33:C33"/>
    <mergeCell ref="B35:C35"/>
    <mergeCell ref="B36:C36"/>
    <mergeCell ref="B39:C39"/>
    <mergeCell ref="B40:C40"/>
    <mergeCell ref="B41:C41"/>
    <mergeCell ref="B42:C42"/>
    <mergeCell ref="B43:C43"/>
    <mergeCell ref="B44:C44"/>
    <mergeCell ref="B46:E46"/>
    <mergeCell ref="G46:I46"/>
    <mergeCell ref="B61:C61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G60:H60"/>
    <mergeCell ref="J60:K60"/>
    <mergeCell ref="B70:C70"/>
    <mergeCell ref="B72:C72"/>
    <mergeCell ref="B74:C74"/>
    <mergeCell ref="B62:C62"/>
    <mergeCell ref="B63:C63"/>
    <mergeCell ref="B64:C64"/>
    <mergeCell ref="B65:C65"/>
    <mergeCell ref="B66:C66"/>
    <mergeCell ref="B67:C67"/>
  </mergeCells>
  <conditionalFormatting sqref="H12 H11:L11 C10:C11 C5 J6">
    <cfRule type="expression" dxfId="3" priority="1" stopIfTrue="1">
      <formula>$C$5&gt;1</formula>
    </cfRule>
  </conditionalFormatting>
  <conditionalFormatting sqref="G6">
    <cfRule type="expression" dxfId="2" priority="2" stopIfTrue="1">
      <formula>$G$6&gt;1</formula>
    </cfRule>
  </conditionalFormatting>
  <conditionalFormatting sqref="C12">
    <cfRule type="cellIs" dxfId="1" priority="3" stopIfTrue="1" operator="equal">
      <formula>"bloc nitrox"</formula>
    </cfRule>
    <cfRule type="cellIs" dxfId="0" priority="4" stopIfTrue="1" operator="notEqual">
      <formula>""" """</formula>
    </cfRule>
  </conditionalFormatting>
  <pageMargins left="0.7" right="0.7" top="0.75" bottom="0.75" header="0.3" footer="0.3"/>
  <pageSetup paperSize="9" orientation="portrait" verticalDpi="2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13"/>
  <sheetViews>
    <sheetView tabSelected="1" workbookViewId="0">
      <selection activeCell="A2" sqref="A2"/>
    </sheetView>
  </sheetViews>
  <sheetFormatPr baseColWidth="10" defaultRowHeight="15" x14ac:dyDescent="0.25"/>
  <cols>
    <col min="1" max="1" width="9.140625" bestFit="1" customWidth="1"/>
    <col min="2" max="2" width="10.140625" customWidth="1"/>
    <col min="3" max="3" width="5.85546875" customWidth="1"/>
    <col min="4" max="4" width="10.28515625" customWidth="1"/>
    <col min="5" max="5" width="8" customWidth="1"/>
    <col min="6" max="6" width="10.5703125" customWidth="1"/>
    <col min="7" max="7" width="4.28515625" customWidth="1"/>
    <col min="8" max="8" width="8" customWidth="1"/>
    <col min="9" max="9" width="8.5703125" customWidth="1"/>
    <col min="10" max="11" width="11.28515625" customWidth="1"/>
    <col min="13" max="13" width="13.28515625" bestFit="1" customWidth="1"/>
    <col min="14" max="14" width="9.28515625" bestFit="1" customWidth="1"/>
    <col min="15" max="15" width="9.140625" customWidth="1"/>
    <col min="16" max="16" width="10.5703125" customWidth="1"/>
    <col min="17" max="17" width="12" bestFit="1" customWidth="1"/>
    <col min="18" max="18" width="13" bestFit="1" customWidth="1"/>
    <col min="19" max="19" width="8" customWidth="1"/>
    <col min="20" max="20" width="8.5703125" customWidth="1"/>
    <col min="21" max="22" width="10.7109375" bestFit="1" customWidth="1"/>
    <col min="23" max="25" width="11.140625" customWidth="1"/>
    <col min="26" max="26" width="13.28515625" bestFit="1" customWidth="1"/>
    <col min="27" max="27" width="11.140625" customWidth="1"/>
    <col min="28" max="28" width="13" bestFit="1" customWidth="1"/>
    <col min="29" max="29" width="11.140625" customWidth="1"/>
    <col min="30" max="30" width="10.7109375" bestFit="1" customWidth="1"/>
    <col min="31" max="31" width="10.140625" customWidth="1"/>
    <col min="32" max="32" width="10.7109375" bestFit="1" customWidth="1"/>
    <col min="33" max="33" width="9.42578125" customWidth="1"/>
    <col min="34" max="34" width="10.85546875" customWidth="1"/>
  </cols>
  <sheetData>
    <row r="1" spans="1:34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2" t="s">
        <v>19</v>
      </c>
      <c r="V1" s="2" t="s">
        <v>20</v>
      </c>
      <c r="W1" s="3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2" t="s">
        <v>27</v>
      </c>
      <c r="AD1" s="2" t="s">
        <v>28</v>
      </c>
      <c r="AE1" s="1" t="s">
        <v>29</v>
      </c>
      <c r="AF1" s="2" t="s">
        <v>30</v>
      </c>
      <c r="AG1" s="1" t="s">
        <v>31</v>
      </c>
      <c r="AH1" s="2" t="s">
        <v>32</v>
      </c>
    </row>
    <row r="2" spans="1:34" x14ac:dyDescent="0.25">
      <c r="A2" s="4" t="s">
        <v>33</v>
      </c>
      <c r="B2" s="5" t="s">
        <v>34</v>
      </c>
      <c r="C2" s="6"/>
      <c r="D2" s="6"/>
      <c r="E2" s="5" t="s">
        <v>35</v>
      </c>
      <c r="F2" s="5" t="s">
        <v>35</v>
      </c>
      <c r="G2" s="5" t="s">
        <v>36</v>
      </c>
      <c r="H2" s="5">
        <v>12</v>
      </c>
      <c r="I2" s="5">
        <v>200</v>
      </c>
      <c r="J2" s="5" t="s">
        <v>37</v>
      </c>
      <c r="K2" s="6"/>
      <c r="L2" s="6"/>
      <c r="M2" s="6" t="s">
        <v>38</v>
      </c>
      <c r="N2" s="6" t="s">
        <v>39</v>
      </c>
      <c r="O2" s="6" t="s">
        <v>40</v>
      </c>
      <c r="P2" s="6">
        <v>1984</v>
      </c>
      <c r="Q2" s="6" t="s">
        <v>41</v>
      </c>
      <c r="R2" s="6" t="s">
        <v>42</v>
      </c>
      <c r="S2" s="6" t="s">
        <v>43</v>
      </c>
      <c r="T2" s="6">
        <v>300</v>
      </c>
      <c r="U2" s="7">
        <v>30742</v>
      </c>
      <c r="V2" s="7">
        <v>40603</v>
      </c>
      <c r="W2" s="8">
        <f t="shared" ref="W2:W13" si="0">V2+(5*365)+1</f>
        <v>42429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42</v>
      </c>
      <c r="AC2" s="7">
        <v>40603</v>
      </c>
      <c r="AD2" s="7">
        <v>41727</v>
      </c>
      <c r="AE2" s="6" t="s">
        <v>48</v>
      </c>
      <c r="AF2" s="7">
        <v>42092</v>
      </c>
      <c r="AG2" s="6" t="s">
        <v>48</v>
      </c>
      <c r="AH2" s="7">
        <f t="shared" ref="AH2:AH7" si="1">AF2+365</f>
        <v>42457</v>
      </c>
    </row>
    <row r="3" spans="1:34" x14ac:dyDescent="0.25">
      <c r="A3" s="9" t="s">
        <v>33</v>
      </c>
      <c r="B3" s="10" t="s">
        <v>49</v>
      </c>
      <c r="C3" s="11"/>
      <c r="D3" s="11"/>
      <c r="E3" s="10" t="s">
        <v>35</v>
      </c>
      <c r="F3" s="10" t="s">
        <v>35</v>
      </c>
      <c r="G3" s="10" t="s">
        <v>36</v>
      </c>
      <c r="H3" s="10">
        <v>12</v>
      </c>
      <c r="I3" s="10">
        <v>200</v>
      </c>
      <c r="J3" s="10" t="s">
        <v>37</v>
      </c>
      <c r="K3" s="11"/>
      <c r="L3" s="11"/>
      <c r="M3" s="11" t="s">
        <v>38</v>
      </c>
      <c r="N3" s="11" t="s">
        <v>39</v>
      </c>
      <c r="O3" s="11" t="s">
        <v>40</v>
      </c>
      <c r="P3" s="11">
        <v>1984</v>
      </c>
      <c r="Q3" s="11" t="s">
        <v>50</v>
      </c>
      <c r="R3" s="11" t="s">
        <v>42</v>
      </c>
      <c r="S3" s="11" t="s">
        <v>43</v>
      </c>
      <c r="T3" s="11">
        <v>300</v>
      </c>
      <c r="U3" s="12">
        <v>30746</v>
      </c>
      <c r="V3" s="12">
        <v>40604</v>
      </c>
      <c r="W3" s="13">
        <f t="shared" si="0"/>
        <v>42430</v>
      </c>
      <c r="X3" s="11" t="s">
        <v>51</v>
      </c>
      <c r="Y3" s="11" t="s">
        <v>52</v>
      </c>
      <c r="Z3" s="11" t="s">
        <v>46</v>
      </c>
      <c r="AA3" s="11" t="s">
        <v>53</v>
      </c>
      <c r="AB3" s="11" t="s">
        <v>42</v>
      </c>
      <c r="AC3" s="12">
        <v>40604</v>
      </c>
      <c r="AD3" s="12">
        <v>41727</v>
      </c>
      <c r="AE3" s="11" t="s">
        <v>48</v>
      </c>
      <c r="AF3" s="12">
        <v>42092</v>
      </c>
      <c r="AG3" s="11" t="s">
        <v>48</v>
      </c>
      <c r="AH3" s="12">
        <f t="shared" si="1"/>
        <v>42457</v>
      </c>
    </row>
    <row r="4" spans="1:34" x14ac:dyDescent="0.25">
      <c r="A4" s="4" t="s">
        <v>33</v>
      </c>
      <c r="B4" s="5" t="s">
        <v>54</v>
      </c>
      <c r="C4" s="6"/>
      <c r="D4" s="6"/>
      <c r="E4" s="5" t="s">
        <v>35</v>
      </c>
      <c r="F4" s="5" t="s">
        <v>35</v>
      </c>
      <c r="G4" s="5" t="s">
        <v>36</v>
      </c>
      <c r="H4" s="5">
        <v>12</v>
      </c>
      <c r="I4" s="5">
        <v>200</v>
      </c>
      <c r="J4" s="5" t="s">
        <v>37</v>
      </c>
      <c r="K4" s="6"/>
      <c r="L4" s="6"/>
      <c r="M4" s="6" t="s">
        <v>38</v>
      </c>
      <c r="N4" s="6" t="s">
        <v>39</v>
      </c>
      <c r="O4" s="6" t="s">
        <v>40</v>
      </c>
      <c r="P4" s="6">
        <v>1986</v>
      </c>
      <c r="Q4" s="6" t="s">
        <v>55</v>
      </c>
      <c r="R4" s="6" t="s">
        <v>42</v>
      </c>
      <c r="S4" s="6" t="s">
        <v>43</v>
      </c>
      <c r="T4" s="6">
        <v>300</v>
      </c>
      <c r="U4" s="7">
        <v>31498</v>
      </c>
      <c r="V4" s="7">
        <v>40605</v>
      </c>
      <c r="W4" s="8">
        <f t="shared" si="0"/>
        <v>42431</v>
      </c>
      <c r="X4" s="6" t="s">
        <v>40</v>
      </c>
      <c r="Y4" s="6" t="s">
        <v>45</v>
      </c>
      <c r="Z4" s="6" t="s">
        <v>56</v>
      </c>
      <c r="AA4" s="6" t="s">
        <v>57</v>
      </c>
      <c r="AB4" s="6" t="s">
        <v>42</v>
      </c>
      <c r="AC4" s="7">
        <v>40605</v>
      </c>
      <c r="AD4" s="7">
        <v>41727</v>
      </c>
      <c r="AE4" s="6" t="s">
        <v>48</v>
      </c>
      <c r="AF4" s="7">
        <v>42092</v>
      </c>
      <c r="AG4" s="6" t="s">
        <v>48</v>
      </c>
      <c r="AH4" s="7">
        <f t="shared" si="1"/>
        <v>42457</v>
      </c>
    </row>
    <row r="5" spans="1:34" ht="30" x14ac:dyDescent="0.25">
      <c r="A5" s="9" t="s">
        <v>33</v>
      </c>
      <c r="B5" s="10" t="s">
        <v>58</v>
      </c>
      <c r="C5" s="11"/>
      <c r="D5" s="11"/>
      <c r="E5" s="10" t="s">
        <v>35</v>
      </c>
      <c r="F5" s="10" t="s">
        <v>35</v>
      </c>
      <c r="G5" s="10" t="s">
        <v>36</v>
      </c>
      <c r="H5" s="10">
        <v>12</v>
      </c>
      <c r="I5" s="10">
        <v>200</v>
      </c>
      <c r="J5" s="10" t="s">
        <v>37</v>
      </c>
      <c r="K5" s="14"/>
      <c r="L5" s="14"/>
      <c r="M5" s="14" t="s">
        <v>38</v>
      </c>
      <c r="N5" s="14" t="s">
        <v>39</v>
      </c>
      <c r="O5" s="14" t="s">
        <v>40</v>
      </c>
      <c r="P5" s="14">
        <v>1984</v>
      </c>
      <c r="Q5" s="14" t="s">
        <v>59</v>
      </c>
      <c r="R5" s="14" t="s">
        <v>42</v>
      </c>
      <c r="S5" s="14" t="s">
        <v>43</v>
      </c>
      <c r="T5" s="14">
        <v>300</v>
      </c>
      <c r="U5" s="15">
        <v>30742</v>
      </c>
      <c r="V5" s="15">
        <v>40606</v>
      </c>
      <c r="W5" s="16">
        <f t="shared" si="0"/>
        <v>42432</v>
      </c>
      <c r="X5" s="14" t="s">
        <v>51</v>
      </c>
      <c r="Y5" s="14" t="s">
        <v>52</v>
      </c>
      <c r="Z5" s="14" t="s">
        <v>46</v>
      </c>
      <c r="AA5" s="14" t="s">
        <v>53</v>
      </c>
      <c r="AB5" s="14" t="s">
        <v>42</v>
      </c>
      <c r="AC5" s="15">
        <v>40606</v>
      </c>
      <c r="AD5" s="15">
        <v>41727</v>
      </c>
      <c r="AE5" s="14" t="s">
        <v>48</v>
      </c>
      <c r="AF5" s="15">
        <v>42092</v>
      </c>
      <c r="AG5" s="14" t="s">
        <v>48</v>
      </c>
      <c r="AH5" s="15">
        <f t="shared" si="1"/>
        <v>42457</v>
      </c>
    </row>
    <row r="6" spans="1:34" x14ac:dyDescent="0.25">
      <c r="A6" s="4" t="s">
        <v>33</v>
      </c>
      <c r="B6" s="5" t="s">
        <v>60</v>
      </c>
      <c r="C6" s="6"/>
      <c r="D6" s="6"/>
      <c r="E6" s="5" t="s">
        <v>35</v>
      </c>
      <c r="F6" s="5" t="s">
        <v>35</v>
      </c>
      <c r="G6" s="5" t="s">
        <v>36</v>
      </c>
      <c r="H6" s="5">
        <v>12</v>
      </c>
      <c r="I6" s="5">
        <v>200</v>
      </c>
      <c r="J6" s="5" t="s">
        <v>37</v>
      </c>
      <c r="K6" s="6"/>
      <c r="L6" s="6"/>
      <c r="M6" s="6" t="s">
        <v>38</v>
      </c>
      <c r="N6" s="6" t="s">
        <v>39</v>
      </c>
      <c r="O6" s="6" t="s">
        <v>40</v>
      </c>
      <c r="P6" s="6">
        <v>1985</v>
      </c>
      <c r="Q6" s="6" t="s">
        <v>61</v>
      </c>
      <c r="R6" s="6" t="s">
        <v>42</v>
      </c>
      <c r="S6" s="6" t="s">
        <v>43</v>
      </c>
      <c r="T6" s="6">
        <v>300</v>
      </c>
      <c r="U6" s="7">
        <v>30719</v>
      </c>
      <c r="V6" s="7">
        <v>40607</v>
      </c>
      <c r="W6" s="8">
        <f t="shared" si="0"/>
        <v>42433</v>
      </c>
      <c r="X6" s="6" t="s">
        <v>44</v>
      </c>
      <c r="Y6" s="6" t="s">
        <v>45</v>
      </c>
      <c r="Z6" s="6" t="s">
        <v>46</v>
      </c>
      <c r="AA6" s="6" t="s">
        <v>53</v>
      </c>
      <c r="AB6" s="6" t="s">
        <v>42</v>
      </c>
      <c r="AC6" s="7">
        <v>40607</v>
      </c>
      <c r="AD6" s="7">
        <v>41727</v>
      </c>
      <c r="AE6" s="6" t="s">
        <v>48</v>
      </c>
      <c r="AF6" s="7">
        <v>42092</v>
      </c>
      <c r="AG6" s="6" t="s">
        <v>48</v>
      </c>
      <c r="AH6" s="7">
        <f t="shared" si="1"/>
        <v>42457</v>
      </c>
    </row>
    <row r="7" spans="1:34" x14ac:dyDescent="0.25">
      <c r="A7" s="9" t="s">
        <v>33</v>
      </c>
      <c r="B7" s="10" t="s">
        <v>62</v>
      </c>
      <c r="C7" s="11"/>
      <c r="D7" s="11"/>
      <c r="E7" s="10" t="s">
        <v>35</v>
      </c>
      <c r="F7" s="10" t="s">
        <v>35</v>
      </c>
      <c r="G7" s="10" t="s">
        <v>36</v>
      </c>
      <c r="H7" s="10">
        <v>12</v>
      </c>
      <c r="I7" s="10">
        <v>200</v>
      </c>
      <c r="J7" s="10" t="s">
        <v>37</v>
      </c>
      <c r="K7" s="11"/>
      <c r="L7" s="11"/>
      <c r="M7" s="11" t="s">
        <v>38</v>
      </c>
      <c r="N7" s="11" t="s">
        <v>39</v>
      </c>
      <c r="O7" s="11" t="s">
        <v>40</v>
      </c>
      <c r="P7" s="11">
        <v>1976</v>
      </c>
      <c r="Q7" s="11" t="s">
        <v>63</v>
      </c>
      <c r="R7" s="11" t="s">
        <v>42</v>
      </c>
      <c r="S7" s="11" t="s">
        <v>43</v>
      </c>
      <c r="T7" s="11">
        <v>300</v>
      </c>
      <c r="U7" s="12">
        <v>27815</v>
      </c>
      <c r="V7" s="12">
        <v>40608</v>
      </c>
      <c r="W7" s="13">
        <f t="shared" si="0"/>
        <v>42434</v>
      </c>
      <c r="X7" s="11" t="s">
        <v>44</v>
      </c>
      <c r="Y7" s="11" t="s">
        <v>45</v>
      </c>
      <c r="Z7" s="11" t="s">
        <v>46</v>
      </c>
      <c r="AA7" s="11" t="s">
        <v>64</v>
      </c>
      <c r="AB7" s="11" t="s">
        <v>42</v>
      </c>
      <c r="AC7" s="12">
        <v>40608</v>
      </c>
      <c r="AD7" s="12">
        <v>41727</v>
      </c>
      <c r="AE7" s="11" t="s">
        <v>48</v>
      </c>
      <c r="AF7" s="12">
        <v>42092</v>
      </c>
      <c r="AG7" s="11" t="s">
        <v>48</v>
      </c>
      <c r="AH7" s="12">
        <f t="shared" si="1"/>
        <v>42457</v>
      </c>
    </row>
    <row r="8" spans="1:34" x14ac:dyDescent="0.25">
      <c r="A8" s="4" t="s">
        <v>33</v>
      </c>
      <c r="B8" s="5" t="s">
        <v>65</v>
      </c>
      <c r="C8" s="6"/>
      <c r="D8" s="6"/>
      <c r="E8" s="5" t="s">
        <v>35</v>
      </c>
      <c r="F8" s="5" t="s">
        <v>35</v>
      </c>
      <c r="G8" s="5" t="s">
        <v>36</v>
      </c>
      <c r="H8" s="5">
        <v>12</v>
      </c>
      <c r="I8" s="5">
        <v>200</v>
      </c>
      <c r="J8" s="5" t="s">
        <v>37</v>
      </c>
      <c r="K8" s="6"/>
      <c r="L8" s="6"/>
      <c r="M8" s="6" t="s">
        <v>38</v>
      </c>
      <c r="N8" s="6" t="s">
        <v>39</v>
      </c>
      <c r="O8" s="6" t="s">
        <v>66</v>
      </c>
      <c r="P8" s="6">
        <v>1985</v>
      </c>
      <c r="Q8" s="6" t="s">
        <v>67</v>
      </c>
      <c r="R8" s="6" t="s">
        <v>68</v>
      </c>
      <c r="S8" s="6" t="s">
        <v>43</v>
      </c>
      <c r="T8" s="6">
        <v>300</v>
      </c>
      <c r="U8" s="7">
        <v>31155</v>
      </c>
      <c r="V8" s="7">
        <v>40609</v>
      </c>
      <c r="W8" s="8">
        <f t="shared" si="0"/>
        <v>42435</v>
      </c>
      <c r="X8" s="6" t="s">
        <v>69</v>
      </c>
      <c r="Y8" s="6" t="s">
        <v>52</v>
      </c>
      <c r="Z8" s="6" t="s">
        <v>70</v>
      </c>
      <c r="AA8" s="6" t="s">
        <v>71</v>
      </c>
      <c r="AB8" s="6" t="s">
        <v>72</v>
      </c>
      <c r="AC8" s="7">
        <v>40575</v>
      </c>
      <c r="AD8" s="7">
        <v>41727</v>
      </c>
      <c r="AE8" s="6" t="s">
        <v>48</v>
      </c>
      <c r="AF8" s="7"/>
      <c r="AG8" s="6"/>
      <c r="AH8" s="7"/>
    </row>
    <row r="9" spans="1:34" x14ac:dyDescent="0.25">
      <c r="A9" s="9" t="s">
        <v>33</v>
      </c>
      <c r="B9" s="10" t="s">
        <v>73</v>
      </c>
      <c r="C9" s="11"/>
      <c r="D9" s="11"/>
      <c r="E9" s="10" t="s">
        <v>35</v>
      </c>
      <c r="F9" s="10" t="s">
        <v>35</v>
      </c>
      <c r="G9" s="10" t="s">
        <v>36</v>
      </c>
      <c r="H9" s="10">
        <v>12</v>
      </c>
      <c r="I9" s="10">
        <v>200</v>
      </c>
      <c r="J9" s="10" t="s">
        <v>37</v>
      </c>
      <c r="K9" s="11"/>
      <c r="L9" s="11"/>
      <c r="M9" s="11" t="s">
        <v>38</v>
      </c>
      <c r="N9" s="11" t="s">
        <v>39</v>
      </c>
      <c r="O9" s="11" t="s">
        <v>66</v>
      </c>
      <c r="P9" s="11">
        <v>1985</v>
      </c>
      <c r="Q9" s="11" t="s">
        <v>74</v>
      </c>
      <c r="R9" s="11" t="s">
        <v>68</v>
      </c>
      <c r="S9" s="11" t="s">
        <v>43</v>
      </c>
      <c r="T9" s="11">
        <v>300</v>
      </c>
      <c r="U9" s="12">
        <v>31155</v>
      </c>
      <c r="V9" s="12">
        <v>40610</v>
      </c>
      <c r="W9" s="13">
        <f t="shared" si="0"/>
        <v>42436</v>
      </c>
      <c r="X9" s="11" t="s">
        <v>69</v>
      </c>
      <c r="Y9" s="11" t="s">
        <v>52</v>
      </c>
      <c r="Z9" s="11" t="s">
        <v>46</v>
      </c>
      <c r="AA9" s="11" t="s">
        <v>75</v>
      </c>
      <c r="AB9" s="11" t="s">
        <v>68</v>
      </c>
      <c r="AC9" s="12">
        <v>40576</v>
      </c>
      <c r="AD9" s="12">
        <v>41727</v>
      </c>
      <c r="AE9" s="11" t="s">
        <v>48</v>
      </c>
      <c r="AF9" s="12">
        <v>42092</v>
      </c>
      <c r="AG9" s="11" t="s">
        <v>48</v>
      </c>
      <c r="AH9" s="12">
        <f t="shared" ref="AH9:AH13" si="2">AF9+365</f>
        <v>42457</v>
      </c>
    </row>
    <row r="10" spans="1:34" x14ac:dyDescent="0.25">
      <c r="A10" s="4" t="s">
        <v>33</v>
      </c>
      <c r="B10" s="5" t="s">
        <v>76</v>
      </c>
      <c r="C10" s="6"/>
      <c r="D10" s="6"/>
      <c r="E10" s="5" t="s">
        <v>35</v>
      </c>
      <c r="F10" s="5" t="s">
        <v>35</v>
      </c>
      <c r="G10" s="5" t="s">
        <v>36</v>
      </c>
      <c r="H10" s="5">
        <v>12</v>
      </c>
      <c r="I10" s="5">
        <v>200</v>
      </c>
      <c r="J10" s="5" t="s">
        <v>37</v>
      </c>
      <c r="K10" s="6"/>
      <c r="L10" s="6"/>
      <c r="M10" s="6" t="s">
        <v>38</v>
      </c>
      <c r="N10" s="6" t="s">
        <v>39</v>
      </c>
      <c r="O10" s="6" t="s">
        <v>66</v>
      </c>
      <c r="P10" s="6">
        <v>1985</v>
      </c>
      <c r="Q10" s="6" t="s">
        <v>77</v>
      </c>
      <c r="R10" s="6" t="s">
        <v>68</v>
      </c>
      <c r="S10" s="6" t="s">
        <v>43</v>
      </c>
      <c r="T10" s="6">
        <v>300</v>
      </c>
      <c r="U10" s="7">
        <v>31155</v>
      </c>
      <c r="V10" s="7">
        <v>40611</v>
      </c>
      <c r="W10" s="8">
        <f t="shared" si="0"/>
        <v>42437</v>
      </c>
      <c r="X10" s="6" t="s">
        <v>69</v>
      </c>
      <c r="Y10" s="6" t="s">
        <v>52</v>
      </c>
      <c r="Z10" s="6" t="s">
        <v>46</v>
      </c>
      <c r="AA10" s="6" t="s">
        <v>75</v>
      </c>
      <c r="AB10" s="6" t="s">
        <v>68</v>
      </c>
      <c r="AC10" s="7">
        <v>40577</v>
      </c>
      <c r="AD10" s="7">
        <v>41727</v>
      </c>
      <c r="AE10" s="6" t="s">
        <v>48</v>
      </c>
      <c r="AF10" s="7">
        <v>42092</v>
      </c>
      <c r="AG10" s="6" t="s">
        <v>48</v>
      </c>
      <c r="AH10" s="7">
        <f t="shared" si="2"/>
        <v>42457</v>
      </c>
    </row>
    <row r="11" spans="1:34" x14ac:dyDescent="0.25">
      <c r="A11" s="9" t="s">
        <v>33</v>
      </c>
      <c r="B11" s="10" t="s">
        <v>78</v>
      </c>
      <c r="C11" s="11"/>
      <c r="D11" s="11"/>
      <c r="E11" s="10" t="s">
        <v>35</v>
      </c>
      <c r="F11" s="10" t="s">
        <v>35</v>
      </c>
      <c r="G11" s="10" t="s">
        <v>36</v>
      </c>
      <c r="H11" s="10">
        <v>12</v>
      </c>
      <c r="I11" s="10">
        <v>200</v>
      </c>
      <c r="J11" s="10" t="s">
        <v>37</v>
      </c>
      <c r="K11" s="11"/>
      <c r="L11" s="11"/>
      <c r="M11" s="11" t="s">
        <v>38</v>
      </c>
      <c r="N11" s="11" t="s">
        <v>39</v>
      </c>
      <c r="O11" s="11" t="s">
        <v>66</v>
      </c>
      <c r="P11" s="11">
        <v>1985</v>
      </c>
      <c r="Q11" s="11" t="s">
        <v>79</v>
      </c>
      <c r="R11" s="11" t="s">
        <v>68</v>
      </c>
      <c r="S11" s="11" t="s">
        <v>43</v>
      </c>
      <c r="T11" s="11">
        <v>300</v>
      </c>
      <c r="U11" s="12">
        <v>31155</v>
      </c>
      <c r="V11" s="12">
        <v>40612</v>
      </c>
      <c r="W11" s="13">
        <f t="shared" si="0"/>
        <v>42438</v>
      </c>
      <c r="X11" s="11" t="s">
        <v>69</v>
      </c>
      <c r="Y11" s="11" t="s">
        <v>52</v>
      </c>
      <c r="Z11" s="11" t="s">
        <v>46</v>
      </c>
      <c r="AA11" s="11" t="s">
        <v>75</v>
      </c>
      <c r="AB11" s="11" t="s">
        <v>68</v>
      </c>
      <c r="AC11" s="12">
        <v>40578</v>
      </c>
      <c r="AD11" s="12">
        <v>41727</v>
      </c>
      <c r="AE11" s="11" t="s">
        <v>48</v>
      </c>
      <c r="AF11" s="12">
        <v>42092</v>
      </c>
      <c r="AG11" s="11" t="s">
        <v>48</v>
      </c>
      <c r="AH11" s="12">
        <f t="shared" si="2"/>
        <v>42457</v>
      </c>
    </row>
    <row r="12" spans="1:34" x14ac:dyDescent="0.25">
      <c r="A12" s="4" t="s">
        <v>33</v>
      </c>
      <c r="B12" s="5" t="s">
        <v>80</v>
      </c>
      <c r="C12" s="6"/>
      <c r="D12" s="6"/>
      <c r="E12" s="5" t="s">
        <v>35</v>
      </c>
      <c r="F12" s="5" t="s">
        <v>35</v>
      </c>
      <c r="G12" s="5" t="s">
        <v>36</v>
      </c>
      <c r="H12" s="5">
        <v>15</v>
      </c>
      <c r="I12" s="5">
        <v>230</v>
      </c>
      <c r="J12" s="5" t="s">
        <v>37</v>
      </c>
      <c r="K12" s="6"/>
      <c r="L12" s="6"/>
      <c r="M12" s="6" t="s">
        <v>81</v>
      </c>
      <c r="N12" s="6" t="s">
        <v>39</v>
      </c>
      <c r="O12" s="6" t="s">
        <v>40</v>
      </c>
      <c r="P12" s="6">
        <v>1994</v>
      </c>
      <c r="Q12" s="6" t="s">
        <v>82</v>
      </c>
      <c r="R12" s="6" t="s">
        <v>42</v>
      </c>
      <c r="S12" s="6" t="s">
        <v>43</v>
      </c>
      <c r="T12" s="6">
        <v>345</v>
      </c>
      <c r="U12" s="7">
        <v>35797</v>
      </c>
      <c r="V12" s="7">
        <v>41365</v>
      </c>
      <c r="W12" s="8">
        <f t="shared" si="0"/>
        <v>43191</v>
      </c>
      <c r="X12" s="6" t="s">
        <v>69</v>
      </c>
      <c r="Y12" s="6" t="s">
        <v>45</v>
      </c>
      <c r="Z12" s="6" t="s">
        <v>46</v>
      </c>
      <c r="AA12" s="6" t="s">
        <v>83</v>
      </c>
      <c r="AB12" s="6" t="s">
        <v>42</v>
      </c>
      <c r="AC12" s="7">
        <v>40579</v>
      </c>
      <c r="AD12" s="7">
        <v>41727</v>
      </c>
      <c r="AE12" s="6" t="s">
        <v>48</v>
      </c>
      <c r="AF12" s="7">
        <v>42092</v>
      </c>
      <c r="AG12" s="6" t="s">
        <v>48</v>
      </c>
      <c r="AH12" s="7">
        <f t="shared" si="2"/>
        <v>42457</v>
      </c>
    </row>
    <row r="13" spans="1:34" x14ac:dyDescent="0.25">
      <c r="A13" s="9" t="s">
        <v>33</v>
      </c>
      <c r="B13" s="10" t="s">
        <v>84</v>
      </c>
      <c r="C13" s="11"/>
      <c r="D13" s="11"/>
      <c r="E13" s="10" t="s">
        <v>35</v>
      </c>
      <c r="F13" s="10" t="s">
        <v>35</v>
      </c>
      <c r="G13" s="10" t="s">
        <v>36</v>
      </c>
      <c r="H13" s="10">
        <v>15</v>
      </c>
      <c r="I13" s="10">
        <v>230</v>
      </c>
      <c r="J13" s="10" t="s">
        <v>37</v>
      </c>
      <c r="K13" s="11"/>
      <c r="L13" s="11"/>
      <c r="M13" s="11" t="s">
        <v>81</v>
      </c>
      <c r="N13" s="11" t="s">
        <v>39</v>
      </c>
      <c r="O13" s="11" t="s">
        <v>40</v>
      </c>
      <c r="P13" s="11">
        <v>1994</v>
      </c>
      <c r="Q13" s="11" t="s">
        <v>85</v>
      </c>
      <c r="R13" s="11" t="s">
        <v>42</v>
      </c>
      <c r="S13" s="11" t="s">
        <v>43</v>
      </c>
      <c r="T13" s="11">
        <v>345</v>
      </c>
      <c r="U13" s="12">
        <v>35797</v>
      </c>
      <c r="V13" s="12">
        <v>41365</v>
      </c>
      <c r="W13" s="13">
        <f t="shared" si="0"/>
        <v>43191</v>
      </c>
      <c r="X13" s="11" t="s">
        <v>40</v>
      </c>
      <c r="Y13" s="11" t="s">
        <v>45</v>
      </c>
      <c r="Z13" s="11" t="s">
        <v>46</v>
      </c>
      <c r="AA13" s="11" t="s">
        <v>86</v>
      </c>
      <c r="AB13" s="11" t="s">
        <v>42</v>
      </c>
      <c r="AC13" s="12">
        <v>40580</v>
      </c>
      <c r="AD13" s="12">
        <v>41727</v>
      </c>
      <c r="AE13" s="11" t="s">
        <v>48</v>
      </c>
      <c r="AF13" s="12">
        <v>42092</v>
      </c>
      <c r="AG13" s="11" t="s">
        <v>48</v>
      </c>
      <c r="AH13" s="12">
        <f t="shared" si="2"/>
        <v>42457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</vt:lpstr>
      <vt:lpstr>Liste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gmb</cp:lastModifiedBy>
  <dcterms:created xsi:type="dcterms:W3CDTF">2015-11-27T14:22:57Z</dcterms:created>
  <dcterms:modified xsi:type="dcterms:W3CDTF">2015-11-27T17:54:00Z</dcterms:modified>
</cp:coreProperties>
</file>