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90" windowWidth="20895" windowHeight="10890" tabRatio="861"/>
  </bookViews>
  <sheets>
    <sheet name="listing CP CE1" sheetId="5" r:id="rId1"/>
    <sheet name="CHOIX CP CE1" sheetId="8" r:id="rId2"/>
    <sheet name="repartition CP CE1" sheetId="12" r:id="rId3"/>
    <sheet name="listing CE2 CM1 CM2" sheetId="10" r:id="rId4"/>
    <sheet name="CHOIX CE2 CM1 CM2" sheetId="11" r:id="rId5"/>
    <sheet name="repartition CE2 CM1 CM2" sheetId="7" r:id="rId6"/>
  </sheets>
  <externalReferences>
    <externalReference r:id="rId7"/>
  </externalReferences>
  <definedNames>
    <definedName name="_xlnm._FilterDatabase" localSheetId="3" hidden="1">'listing CE2 CM1 CM2'!$A$2:$S$2</definedName>
    <definedName name="_xlnm._FilterDatabase" localSheetId="0" hidden="1">'listing CP CE1'!$A$2:$S$2</definedName>
  </definedNames>
  <calcPr calcId="145621"/>
</workbook>
</file>

<file path=xl/calcChain.xml><?xml version="1.0" encoding="utf-8"?>
<calcChain xmlns="http://schemas.openxmlformats.org/spreadsheetml/2006/main">
  <c r="CN14" i="12" l="1"/>
  <c r="CL14" i="12"/>
  <c r="CJ14" i="12"/>
  <c r="CH14" i="12"/>
  <c r="CF14" i="12"/>
  <c r="CD14" i="12"/>
  <c r="CB14" i="12"/>
  <c r="BZ14" i="12"/>
  <c r="BX14" i="12"/>
  <c r="BV14" i="12"/>
  <c r="BP14" i="12"/>
  <c r="BN14" i="12"/>
  <c r="BL14" i="12"/>
  <c r="BJ14" i="12"/>
  <c r="BH14" i="12"/>
  <c r="BF14" i="12"/>
  <c r="BD14" i="12"/>
  <c r="BB14" i="12"/>
  <c r="AZ14" i="12"/>
  <c r="AX14" i="12"/>
  <c r="AR14" i="12"/>
  <c r="AP14" i="12"/>
  <c r="AN14" i="12"/>
  <c r="AL14" i="12"/>
  <c r="AJ14" i="12"/>
  <c r="AH14" i="12"/>
  <c r="AF14" i="12"/>
  <c r="AD14" i="12"/>
  <c r="AB14" i="12"/>
  <c r="Z14" i="12"/>
  <c r="T14" i="12"/>
  <c r="R14" i="12"/>
  <c r="P14" i="12"/>
  <c r="N14" i="12"/>
  <c r="L14" i="12"/>
  <c r="J14" i="12"/>
  <c r="H14" i="12"/>
  <c r="F14" i="12"/>
  <c r="D14" i="12"/>
  <c r="B14" i="12"/>
  <c r="BU12" i="12" l="1"/>
  <c r="AW12" i="12"/>
  <c r="A4" i="12" l="1"/>
  <c r="A5" i="12"/>
  <c r="A6" i="12"/>
  <c r="A7" i="12"/>
  <c r="A8" i="12"/>
  <c r="A9" i="12"/>
  <c r="A10" i="12"/>
  <c r="A11" i="12"/>
  <c r="A12" i="12"/>
  <c r="A3" i="12"/>
  <c r="Y4" i="12"/>
  <c r="Y5" i="12"/>
  <c r="Y6" i="12"/>
  <c r="Y7" i="12"/>
  <c r="Y8" i="12"/>
  <c r="Y9" i="12"/>
  <c r="Y10" i="12"/>
  <c r="Y11" i="12"/>
  <c r="Y12" i="12"/>
  <c r="Y3" i="12"/>
  <c r="AW4" i="12"/>
  <c r="AW5" i="12"/>
  <c r="AW6" i="12"/>
  <c r="AW7" i="12"/>
  <c r="AW8" i="12"/>
  <c r="AW9" i="12"/>
  <c r="AW10" i="12"/>
  <c r="AW11" i="12"/>
  <c r="AW3" i="12"/>
  <c r="BU4" i="12"/>
  <c r="BU5" i="12"/>
  <c r="BU6" i="12"/>
  <c r="BU7" i="12"/>
  <c r="BU8" i="12"/>
  <c r="BU9" i="12"/>
  <c r="BU10" i="12"/>
  <c r="BU11" i="12"/>
  <c r="BU3" i="12"/>
  <c r="C4" i="12"/>
  <c r="BU12" i="7"/>
  <c r="BU11" i="7"/>
  <c r="BU10" i="7"/>
  <c r="BU9" i="7"/>
  <c r="BU8" i="7"/>
  <c r="BU7" i="7"/>
  <c r="BU6" i="7"/>
  <c r="BU5" i="7"/>
  <c r="BU4" i="7"/>
  <c r="BU3" i="7"/>
  <c r="AW12" i="7"/>
  <c r="AW11" i="7"/>
  <c r="AW10" i="7"/>
  <c r="AW9" i="7"/>
  <c r="AW8" i="7"/>
  <c r="AW7" i="7"/>
  <c r="AW6" i="7"/>
  <c r="AW5" i="7"/>
  <c r="AW4" i="7"/>
  <c r="AW3" i="7"/>
  <c r="Y12" i="7"/>
  <c r="Y11" i="7"/>
  <c r="Y10" i="7"/>
  <c r="Y9" i="7"/>
  <c r="Y8" i="7"/>
  <c r="Y7" i="7"/>
  <c r="Y6" i="7"/>
  <c r="Y5" i="7"/>
  <c r="Y4" i="7"/>
  <c r="Y3" i="7"/>
  <c r="A12" i="7"/>
  <c r="A11" i="7"/>
  <c r="A10" i="7"/>
  <c r="A9" i="7"/>
  <c r="A8" i="7"/>
  <c r="A7" i="7"/>
  <c r="A6" i="7"/>
  <c r="A5" i="7"/>
  <c r="A4" i="7"/>
  <c r="A3" i="7"/>
  <c r="Z14" i="7" l="1"/>
  <c r="BF14" i="7" l="1"/>
  <c r="BX14" i="7"/>
  <c r="BZ14" i="7"/>
  <c r="CD14" i="7"/>
  <c r="CH14" i="7"/>
  <c r="CL14" i="7"/>
  <c r="CN14" i="7"/>
  <c r="BV14" i="7"/>
  <c r="BB14" i="7"/>
  <c r="AX14" i="7"/>
  <c r="AD14" i="7"/>
  <c r="AH14" i="7"/>
  <c r="AJ14" i="7"/>
  <c r="AL14" i="7"/>
  <c r="AP14" i="7"/>
  <c r="AR14" i="7"/>
  <c r="CJ14" i="7"/>
  <c r="CF14" i="7"/>
  <c r="CB14" i="7"/>
  <c r="BW4" i="7"/>
  <c r="BP14" i="7"/>
  <c r="BN14" i="7"/>
  <c r="BL14" i="7"/>
  <c r="BJ14" i="7"/>
  <c r="BH14" i="7"/>
  <c r="BD14" i="7"/>
  <c r="AY4" i="7"/>
  <c r="AZ14" i="7"/>
  <c r="AN14" i="7"/>
  <c r="AF14" i="7"/>
  <c r="AB14" i="7"/>
  <c r="N14" i="7"/>
  <c r="J14" i="7" l="1"/>
  <c r="L14" i="7"/>
  <c r="P14" i="7"/>
  <c r="R14" i="7"/>
  <c r="T14" i="7"/>
  <c r="B14" i="7"/>
  <c r="C4" i="7" l="1"/>
  <c r="F14" i="7"/>
  <c r="D14" i="7"/>
  <c r="H14" i="7"/>
</calcChain>
</file>

<file path=xl/sharedStrings.xml><?xml version="1.0" encoding="utf-8"?>
<sst xmlns="http://schemas.openxmlformats.org/spreadsheetml/2006/main" count="1643" uniqueCount="258">
  <si>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</si>
  <si>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</si>
  <si>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</si>
  <si>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</si>
  <si>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</si>
  <si>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</si>
  <si>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</si>
  <si>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</si>
  <si>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</si>
  <si>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</si>
  <si>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</si>
  <si>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</si>
  <si>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</si>
  <si>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</si>
  <si>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choix 2</t>
  </si>
  <si>
    <t>29- initiation théatrale</t>
  </si>
  <si>
    <t>45- ateliers multisports</t>
  </si>
  <si>
    <t>28- jeux collectifs sportifs</t>
  </si>
  <si>
    <t>23- ateliers multisports</t>
  </si>
  <si>
    <t>6 - Initiation à la Zumba</t>
  </si>
  <si>
    <t>45 - Ateliers multisports</t>
  </si>
  <si>
    <t>5- initiation aux jeux d'échecs</t>
  </si>
  <si>
    <t>19- à la découverte d'une œuvre d'art</t>
  </si>
  <si>
    <t>insastifait du mardi</t>
  </si>
  <si>
    <t>insastifait du jeudi</t>
  </si>
  <si>
    <t>insastifaitdu vendredi</t>
  </si>
  <si>
    <t>classe</t>
  </si>
  <si>
    <t>institutrice</t>
  </si>
  <si>
    <t>complement</t>
  </si>
  <si>
    <t>CP</t>
  </si>
  <si>
    <t>Ayamé</t>
  </si>
  <si>
    <t>Amaelle</t>
  </si>
  <si>
    <t>Emy</t>
  </si>
  <si>
    <t>Kyian</t>
  </si>
  <si>
    <t>Morgan</t>
  </si>
  <si>
    <t>Nathan</t>
  </si>
  <si>
    <t>Cerise</t>
  </si>
  <si>
    <t>Theo</t>
  </si>
  <si>
    <t>Ludwig</t>
  </si>
  <si>
    <t>Gaelle</t>
  </si>
  <si>
    <t>Nohan</t>
  </si>
  <si>
    <t>Cynthia</t>
  </si>
  <si>
    <t>Lily</t>
  </si>
  <si>
    <t>Mickaella</t>
  </si>
  <si>
    <t>Lana</t>
  </si>
  <si>
    <t>Raphael</t>
  </si>
  <si>
    <t>Lenny</t>
  </si>
  <si>
    <t>Lorenzo</t>
  </si>
  <si>
    <t>29- initiation à la Danse</t>
  </si>
  <si>
    <t>28 - Jeux de rôle</t>
  </si>
  <si>
    <t>22- jeux et relaxation</t>
  </si>
  <si>
    <t>CE1</t>
  </si>
  <si>
    <t>CLIS</t>
  </si>
  <si>
    <t>Mathilda</t>
  </si>
  <si>
    <t>Dylan</t>
  </si>
  <si>
    <t>Robin</t>
  </si>
  <si>
    <t>Savana</t>
  </si>
  <si>
    <t>Anais</t>
  </si>
  <si>
    <t>Lucie</t>
  </si>
  <si>
    <t>Priscilla</t>
  </si>
  <si>
    <t>Enola</t>
  </si>
  <si>
    <t>Brayan</t>
  </si>
  <si>
    <t>Clara</t>
  </si>
  <si>
    <t>Marie</t>
  </si>
  <si>
    <t>Quentin</t>
  </si>
  <si>
    <t>Zoe</t>
  </si>
  <si>
    <t>Melanie</t>
  </si>
  <si>
    <t>Louis</t>
  </si>
  <si>
    <t>Elsa</t>
  </si>
  <si>
    <t>Lyse</t>
  </si>
  <si>
    <t>Shona</t>
  </si>
  <si>
    <t>Joao Henerique</t>
  </si>
  <si>
    <t>Malory</t>
  </si>
  <si>
    <t>Marion</t>
  </si>
  <si>
    <t>Herman</t>
  </si>
  <si>
    <t>Lilou</t>
  </si>
  <si>
    <t>Ocean</t>
  </si>
  <si>
    <t>Guewen</t>
  </si>
  <si>
    <t>Lea</t>
  </si>
  <si>
    <t>Celina</t>
  </si>
  <si>
    <t>44 - theatre</t>
  </si>
  <si>
    <t xml:space="preserve">Bertrand </t>
  </si>
  <si>
    <t>Bouvry</t>
  </si>
  <si>
    <t xml:space="preserve">Cavan </t>
  </si>
  <si>
    <t>Delahaye</t>
  </si>
  <si>
    <t>delaunay</t>
  </si>
  <si>
    <t>Fari</t>
  </si>
  <si>
    <t>Fitoussi</t>
  </si>
  <si>
    <t>Fretey</t>
  </si>
  <si>
    <t>Gardin</t>
  </si>
  <si>
    <t>Jack</t>
  </si>
  <si>
    <t>Jaudriat</t>
  </si>
  <si>
    <t>Lesage-de almeida</t>
  </si>
  <si>
    <t>Lucas</t>
  </si>
  <si>
    <t>Malmaison</t>
  </si>
  <si>
    <t>Nigaise</t>
  </si>
  <si>
    <t>Sebire Duparc</t>
  </si>
  <si>
    <t xml:space="preserve">Vestu </t>
  </si>
  <si>
    <t>Mury</t>
  </si>
  <si>
    <t>Boudin-Horvat</t>
  </si>
  <si>
    <t>Duval</t>
  </si>
  <si>
    <t>Lanon</t>
  </si>
  <si>
    <t>Petit</t>
  </si>
  <si>
    <t>Van steen</t>
  </si>
  <si>
    <t>Boitelle</t>
  </si>
  <si>
    <t>Drouin</t>
  </si>
  <si>
    <t>Gosse</t>
  </si>
  <si>
    <t>Caron</t>
  </si>
  <si>
    <t>Bierry</t>
  </si>
  <si>
    <t>Lenormand</t>
  </si>
  <si>
    <t>Geslin</t>
  </si>
  <si>
    <t>Chevallier</t>
  </si>
  <si>
    <t>Moutier-Soleilan</t>
  </si>
  <si>
    <t>Jullien</t>
  </si>
  <si>
    <t>Ricard</t>
  </si>
  <si>
    <t>Martin</t>
  </si>
  <si>
    <t xml:space="preserve">Poret </t>
  </si>
  <si>
    <t>Junca</t>
  </si>
  <si>
    <t>Denaud</t>
  </si>
  <si>
    <t>Matos deus</t>
  </si>
  <si>
    <t>Gaillard</t>
  </si>
  <si>
    <t>Rioult</t>
  </si>
  <si>
    <t>Breval</t>
  </si>
  <si>
    <t>Pupin</t>
  </si>
  <si>
    <t>Repillet</t>
  </si>
  <si>
    <t>Cappellaro</t>
  </si>
  <si>
    <t>Delande</t>
  </si>
  <si>
    <t>Heutte</t>
  </si>
  <si>
    <t>Mme Chatillion</t>
  </si>
  <si>
    <t>mme Chatillion</t>
  </si>
  <si>
    <t>Mme Douguet</t>
  </si>
  <si>
    <t>Douguet</t>
  </si>
  <si>
    <t>Bernard</t>
  </si>
  <si>
    <t>Boulenger</t>
  </si>
  <si>
    <t>Justin</t>
  </si>
  <si>
    <t xml:space="preserve">Brument 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</si>
  <si>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</si>
  <si>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</si>
  <si>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</si>
  <si>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</si>
  <si>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</si>
  <si>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</si>
  <si>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</si>
  <si>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</si>
  <si>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</si>
  <si>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</si>
  <si>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Lefort</t>
  </si>
  <si>
    <t>Audrey</t>
  </si>
  <si>
    <t xml:space="preserve">lefrancois 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</si>
  <si>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</si>
  <si>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</si>
  <si>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</si>
  <si>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</si>
  <si>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</si>
  <si>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</si>
  <si>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</si>
  <si>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</si>
  <si>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</si>
  <si>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</si>
  <si>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</si>
  <si>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 xml:space="preserve">Sebire </t>
  </si>
  <si>
    <t>Dimitri</t>
  </si>
  <si>
    <t>Verdiere</t>
  </si>
  <si>
    <t>Stanislas</t>
  </si>
  <si>
    <t>Thibault</t>
  </si>
  <si>
    <t>Gaetan</t>
  </si>
  <si>
    <t>Ferrand</t>
  </si>
  <si>
    <t>Ethan</t>
  </si>
  <si>
    <t>Vauchel</t>
  </si>
  <si>
    <t>Laura</t>
  </si>
  <si>
    <t>CE2</t>
  </si>
  <si>
    <t>leloup</t>
  </si>
  <si>
    <t>Clis</t>
  </si>
  <si>
    <t>CLIs</t>
  </si>
  <si>
    <t>18- Ateliers du Petit Citoyen</t>
  </si>
  <si>
    <t>1 - Art plastiques et BD</t>
  </si>
  <si>
    <t>4- initiation aux jeux d'échecs</t>
  </si>
  <si>
    <t>28- jeux de rôles</t>
  </si>
  <si>
    <t>29 - Initiation à la danse</t>
  </si>
  <si>
    <t>20- ateliers d'expression et écriture</t>
  </si>
  <si>
    <t>18- ateliers du Petit Citoyen</t>
  </si>
  <si>
    <t>Bouillon</t>
  </si>
  <si>
    <t>Honorine</t>
  </si>
  <si>
    <t xml:space="preserve">Caron </t>
  </si>
  <si>
    <t>Djefferson</t>
  </si>
  <si>
    <t>Eude</t>
  </si>
  <si>
    <t>Valentin</t>
  </si>
  <si>
    <t>Nadji</t>
  </si>
  <si>
    <t>Samia</t>
  </si>
  <si>
    <t>Lefevre</t>
  </si>
  <si>
    <t>Julien</t>
  </si>
  <si>
    <t>Gueye</t>
  </si>
  <si>
    <t>Thiane-Louise</t>
  </si>
  <si>
    <t>Couturier</t>
  </si>
  <si>
    <t>Bryan</t>
  </si>
  <si>
    <t>Thomas</t>
  </si>
  <si>
    <t>Manuella</t>
  </si>
  <si>
    <t>Faustine</t>
  </si>
  <si>
    <t>Thonnel</t>
  </si>
  <si>
    <t>Kevin</t>
  </si>
  <si>
    <t>Mathys</t>
  </si>
  <si>
    <t>Messina</t>
  </si>
  <si>
    <t>Benjamin</t>
  </si>
  <si>
    <t>Constantienscu</t>
  </si>
  <si>
    <t>Louna</t>
  </si>
  <si>
    <t>Santos Conceicao</t>
  </si>
  <si>
    <t>Beatriz</t>
  </si>
  <si>
    <t>Leplanois</t>
  </si>
  <si>
    <t>Mickaela</t>
  </si>
  <si>
    <t xml:space="preserve">Couturier </t>
  </si>
  <si>
    <t>Amelia</t>
  </si>
  <si>
    <t>Aguad</t>
  </si>
  <si>
    <t>Sofia</t>
  </si>
  <si>
    <t>Delaunay</t>
  </si>
  <si>
    <t>Serena</t>
  </si>
  <si>
    <t>Blondel</t>
  </si>
  <si>
    <t>Luigi</t>
  </si>
  <si>
    <t>Jan</t>
  </si>
  <si>
    <t>Demarets</t>
  </si>
  <si>
    <t>Mancel</t>
  </si>
  <si>
    <t>Jade</t>
  </si>
  <si>
    <t>Logan</t>
  </si>
  <si>
    <t>Couland</t>
  </si>
  <si>
    <t>Alexandre</t>
  </si>
  <si>
    <t>Alexia</t>
  </si>
  <si>
    <t>CM1</t>
  </si>
  <si>
    <t>donio</t>
  </si>
  <si>
    <t>Cadinot</t>
  </si>
  <si>
    <t>Beaufils</t>
  </si>
  <si>
    <t>Laurine</t>
  </si>
  <si>
    <t>Choel</t>
  </si>
  <si>
    <t>Thea</t>
  </si>
  <si>
    <t>Morgane</t>
  </si>
  <si>
    <t>Tom</t>
  </si>
  <si>
    <t>Antonin</t>
  </si>
  <si>
    <t>Robillard</t>
  </si>
  <si>
    <t>Hendy</t>
  </si>
  <si>
    <t>Déborah</t>
  </si>
  <si>
    <t>Soicic</t>
  </si>
  <si>
    <t>Mear</t>
  </si>
  <si>
    <t>Gurvan</t>
  </si>
  <si>
    <t>Couy</t>
  </si>
  <si>
    <t>Paul</t>
  </si>
  <si>
    <t>Othman</t>
  </si>
  <si>
    <t>Prevost</t>
  </si>
  <si>
    <t>Lorenza</t>
  </si>
  <si>
    <t>Dutheil</t>
  </si>
  <si>
    <t>Salomé</t>
  </si>
  <si>
    <t>CM2</t>
  </si>
  <si>
    <t>Lecourt</t>
  </si>
  <si>
    <t>CE2/CM1/CM2</t>
  </si>
  <si>
    <t>HB - StEx</t>
  </si>
  <si>
    <t>HB StEx</t>
  </si>
  <si>
    <t>MARDI</t>
  </si>
  <si>
    <t>JEUDI</t>
  </si>
  <si>
    <t>VENDREDI</t>
  </si>
  <si>
    <t>insastifaits du lundi</t>
  </si>
  <si>
    <t>insastifait du 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</si>
</sst>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56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5" fillId="0" borderId="12" xfId="1" applyFont="1" applyFill="1" applyBorder="1"/>
    <xf numFmtId="0" fontId="0" fillId="0" borderId="0" xfId="0" applyAlignment="1">
      <alignment horizontal="right"/>
    </xf>
    <xf numFmtId="0" fontId="0" fillId="0" borderId="15" xfId="0" applyBorder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9" xfId="0" applyFont="1" applyFill="1" applyBorder="1"/>
    <xf numFmtId="0" fontId="6" fillId="9" borderId="19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7" xfId="0" applyBorder="1"/>
    <xf numFmtId="0" fontId="0" fillId="0" borderId="0" xfId="0" applyBorder="1" applyAlignment="1">
      <alignment horizontal="center"/>
    </xf>
    <xf numFmtId="0" fontId="0" fillId="3" borderId="28" xfId="0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9" borderId="35" xfId="0" applyFill="1" applyBorder="1" applyAlignment="1">
      <alignment vertical="center"/>
    </xf>
    <xf numFmtId="0" fontId="9" fillId="0" borderId="34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wrapText="1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4" xfId="1" applyFont="1" applyFill="1" applyBorder="1"/>
    <xf numFmtId="0" fontId="4" fillId="13" borderId="13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7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3" fillId="3" borderId="45" xfId="1" applyFont="1" applyFill="1" applyBorder="1" applyAlignment="1">
      <alignment horizontal="center"/>
    </xf>
    <xf numFmtId="0" fontId="3" fillId="3" borderId="46" xfId="1" applyFont="1" applyFill="1" applyBorder="1" applyAlignment="1">
      <alignment horizontal="center"/>
    </xf>
    <xf numFmtId="0" fontId="3" fillId="3" borderId="47" xfId="1" applyFont="1" applyFill="1" applyBorder="1" applyAlignment="1">
      <alignment horizontal="center"/>
    </xf>
    <xf numFmtId="0" fontId="4" fillId="14" borderId="39" xfId="1" applyFont="1" applyFill="1" applyBorder="1"/>
    <xf numFmtId="0" fontId="4" fillId="0" borderId="12" xfId="1" applyFont="1" applyFill="1" applyBorder="1"/>
    <xf numFmtId="0" fontId="0" fillId="15" borderId="39" xfId="0" applyFill="1" applyBorder="1"/>
    <xf numFmtId="0" fontId="4" fillId="14" borderId="48" xfId="1" applyFont="1" applyFill="1" applyBorder="1"/>
    <xf numFmtId="0" fontId="4" fillId="14" borderId="1" xfId="1" applyFont="1" applyFill="1" applyBorder="1"/>
    <xf numFmtId="0" fontId="0" fillId="3" borderId="0" xfId="0" applyFill="1"/>
    <xf numFmtId="0" fontId="4" fillId="16" borderId="1" xfId="1" applyFont="1" applyFill="1" applyBorder="1"/>
    <xf numFmtId="0" fontId="4" fillId="17" borderId="13" xfId="1" applyFont="1" applyFill="1" applyBorder="1"/>
    <xf numFmtId="0" fontId="4" fillId="18" borderId="13" xfId="1" applyFont="1" applyFill="1" applyBorder="1"/>
    <xf numFmtId="0" fontId="4" fillId="18" borderId="50" xfId="1" applyFont="1" applyFill="1" applyBorder="1"/>
    <xf numFmtId="0" fontId="4" fillId="18" borderId="1" xfId="1" applyFont="1" applyFill="1" applyBorder="1"/>
    <xf numFmtId="0" fontId="4" fillId="14" borderId="50" xfId="1" applyFont="1" applyFill="1" applyBorder="1"/>
    <xf numFmtId="0" fontId="4" fillId="14" borderId="13" xfId="1" applyFont="1" applyFill="1" applyBorder="1"/>
    <xf numFmtId="0" fontId="4" fillId="16" borderId="50" xfId="1" applyFont="1" applyFill="1" applyBorder="1"/>
    <xf numFmtId="0" fontId="4" fillId="16" borderId="13" xfId="1" applyFont="1" applyFill="1" applyBorder="1"/>
    <xf numFmtId="0" fontId="4" fillId="17" borderId="50" xfId="1" applyFont="1" applyFill="1" applyBorder="1"/>
    <xf numFmtId="0" fontId="9" fillId="0" borderId="5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wrapText="1"/>
    </xf>
    <xf numFmtId="0" fontId="12" fillId="3" borderId="35" xfId="0" applyFont="1" applyFill="1" applyBorder="1" applyAlignment="1">
      <alignment horizontal="center" vertical="center" wrapText="1"/>
    </xf>
    <xf numFmtId="0" fontId="12" fillId="0" borderId="35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9" fillId="12" borderId="35" xfId="0" applyFont="1" applyFill="1" applyBorder="1" applyAlignment="1">
      <alignment horizontal="center"/>
    </xf>
    <xf numFmtId="0" fontId="0" fillId="0" borderId="1" xfId="0" applyFill="1" applyBorder="1"/>
    <xf numFmtId="0" fontId="9" fillId="12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4" fillId="16" borderId="14" xfId="1" applyFont="1" applyFill="1" applyBorder="1"/>
    <xf numFmtId="0" fontId="4" fillId="18" borderId="53" xfId="1" applyFont="1" applyFill="1" applyBorder="1"/>
    <xf numFmtId="0" fontId="4" fillId="18" borderId="55" xfId="1" applyFont="1" applyFill="1" applyBorder="1"/>
    <xf numFmtId="0" fontId="4" fillId="19" borderId="53" xfId="1" applyFont="1" applyFill="1" applyBorder="1"/>
    <xf numFmtId="0" fontId="4" fillId="19" borderId="13" xfId="1" applyFont="1" applyFill="1" applyBorder="1"/>
    <xf numFmtId="0" fontId="4" fillId="20" borderId="53" xfId="1" applyFont="1" applyFill="1" applyBorder="1"/>
    <xf numFmtId="0" fontId="4" fillId="20" borderId="13" xfId="1" applyFont="1" applyFill="1" applyBorder="1"/>
    <xf numFmtId="0" fontId="5" fillId="0" borderId="13" xfId="1" applyFont="1" applyFill="1" applyBorder="1"/>
    <xf numFmtId="0" fontId="4" fillId="16" borderId="56" xfId="1" applyFont="1" applyFill="1" applyBorder="1"/>
    <xf numFmtId="0" fontId="4" fillId="0" borderId="57" xfId="1" applyFont="1" applyFill="1" applyBorder="1"/>
    <xf numFmtId="0" fontId="0" fillId="21" borderId="1" xfId="0" applyFill="1" applyBorder="1"/>
    <xf numFmtId="0" fontId="4" fillId="22" borderId="52" xfId="1" applyFont="1" applyFill="1" applyBorder="1"/>
    <xf numFmtId="0" fontId="4" fillId="22" borderId="14" xfId="1" applyFont="1" applyFill="1" applyBorder="1"/>
    <xf numFmtId="0" fontId="4" fillId="22" borderId="53" xfId="1" applyFont="1" applyFill="1" applyBorder="1"/>
    <xf numFmtId="0" fontId="4" fillId="22" borderId="13" xfId="1" applyFont="1" applyFill="1" applyBorder="1"/>
    <xf numFmtId="0" fontId="4" fillId="23" borderId="53" xfId="1" applyFont="1" applyFill="1" applyBorder="1"/>
    <xf numFmtId="0" fontId="4" fillId="23" borderId="13" xfId="1" applyFont="1" applyFill="1" applyBorder="1"/>
    <xf numFmtId="0" fontId="4" fillId="24" borderId="52" xfId="1" applyFont="1" applyFill="1" applyBorder="1"/>
    <xf numFmtId="0" fontId="4" fillId="24" borderId="14" xfId="1" applyFont="1" applyFill="1" applyBorder="1"/>
    <xf numFmtId="0" fontId="4" fillId="24" borderId="53" xfId="1" applyFont="1" applyFill="1" applyBorder="1"/>
    <xf numFmtId="0" fontId="4" fillId="24" borderId="13" xfId="1" applyFont="1" applyFill="1" applyBorder="1"/>
    <xf numFmtId="0" fontId="9" fillId="0" borderId="1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4" fillId="17" borderId="1" xfId="1" applyFont="1" applyFill="1" applyBorder="1"/>
    <xf numFmtId="0" fontId="4" fillId="14" borderId="14" xfId="1" applyFont="1" applyFill="1" applyBorder="1"/>
    <xf numFmtId="0" fontId="4" fillId="16" borderId="55" xfId="1" applyFont="1" applyFill="1" applyBorder="1"/>
    <xf numFmtId="0" fontId="4" fillId="14" borderId="55" xfId="1" applyFont="1" applyFill="1" applyBorder="1"/>
    <xf numFmtId="0" fontId="4" fillId="17" borderId="55" xfId="1" applyFont="1" applyFill="1" applyBorder="1"/>
    <xf numFmtId="0" fontId="4" fillId="17" borderId="54" xfId="1" applyFont="1" applyFill="1" applyBorder="1"/>
    <xf numFmtId="0" fontId="4" fillId="16" borderId="53" xfId="1" applyFont="1" applyFill="1" applyBorder="1"/>
    <xf numFmtId="0" fontId="4" fillId="16" borderId="52" xfId="1" applyFont="1" applyFill="1" applyBorder="1"/>
    <xf numFmtId="0" fontId="4" fillId="17" borderId="49" xfId="1" applyFont="1" applyFill="1" applyBorder="1"/>
    <xf numFmtId="0" fontId="0" fillId="3" borderId="6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13" borderId="36" xfId="1" applyFont="1" applyFill="1" applyBorder="1" applyAlignment="1">
      <alignment horizontal="center"/>
    </xf>
    <xf numFmtId="0" fontId="2" fillId="13" borderId="37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40" xfId="1" applyFont="1" applyFill="1" applyBorder="1" applyAlignment="1">
      <alignment horizontal="center"/>
    </xf>
    <xf numFmtId="0" fontId="2" fillId="3" borderId="41" xfId="1" applyFont="1" applyFill="1" applyBorder="1" applyAlignment="1">
      <alignment horizontal="center"/>
    </xf>
    <xf numFmtId="0" fontId="2" fillId="3" borderId="42" xfId="1" applyFont="1" applyFill="1" applyBorder="1" applyAlignment="1">
      <alignment horizont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 wrapText="1"/>
    </xf>
    <xf numFmtId="0" fontId="0" fillId="13" borderId="20" xfId="0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 wrapText="1"/>
    </xf>
    <xf numFmtId="0" fontId="6" fillId="5" borderId="26" xfId="0" applyFont="1" applyFill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8" borderId="23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38" xfId="0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center" vertical="center" textRotation="255"/>
    </xf>
    <xf numFmtId="0" fontId="13" fillId="0" borderId="0" xfId="0" applyFont="1" applyAlignment="1">
      <alignment horizontal="center" vertical="center"/>
    </xf>
    <xf numFmtId="0" fontId="4" fillId="20" borderId="52" xfId="1" applyFont="1" applyFill="1" applyBorder="1"/>
    <xf numFmtId="0" fontId="4" fillId="20" borderId="14" xfId="1" applyFont="1" applyFill="1" applyBorder="1"/>
    <xf numFmtId="0" fontId="4" fillId="13" borderId="0" xfId="1" applyFont="1" applyFill="1" applyBorder="1"/>
    <xf numFmtId="0" fontId="0" fillId="0" borderId="13" xfId="0" applyBorder="1"/>
    <xf numFmtId="0" fontId="0" fillId="11" borderId="1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19" xfId="0" applyFill="1" applyBorder="1" applyAlignment="1">
      <alignment horizontal="center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CP_CE1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4763750" y="571500"/>
          <a:ext cx="3067050" cy="44005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tion_CE2_CM1_CM2" textlink="">
      <xdr:nvSpPr>
        <xdr:cNvPr id="2" name="ZoneTexte 1"/>
        <xdr:cNvSpPr txBox="1"/>
      </xdr:nvSpPr>
      <xdr:spPr>
        <a:xfrm>
          <a:off x="9239250" y="790575"/>
          <a:ext cx="381000" cy="30384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6287750" y="571500"/>
          <a:ext cx="3067050" cy="4038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XXX/AppData/Local/Microsoft/Windows/Temporary%20Internet%20Files/Content.IE5/9CYX4MN0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49"/>
  <sheetViews>
    <sheetView showZeros="0" tabSelected="1" workbookViewId="0">
      <selection activeCell="J17" sqref="J17"/>
    </sheetView>
  </sheetViews>
  <sheetFormatPr baseColWidth="10" defaultRowHeight="15" x14ac:dyDescent="0.25"/>
  <cols>
    <col min="8" max="8" width="17.140625" customWidth="1"/>
    <col min="10" max="10" width="14.5703125" customWidth="1"/>
    <col min="17" max="17" width="18.140625" customWidth="1"/>
  </cols>
  <sheetData>
    <row r="1" spans="1:19" ht="15.75" thickBot="1" x14ac:dyDescent="0.3">
      <c r="A1" s="55" t="s">
        <v>26</v>
      </c>
      <c r="B1" s="55" t="s">
        <v>27</v>
      </c>
      <c r="C1" s="55" t="s">
        <v>28</v>
      </c>
      <c r="D1" s="2" t="s">
        <v>2</v>
      </c>
      <c r="E1" s="3" t="s">
        <v>1</v>
      </c>
      <c r="F1" s="36"/>
      <c r="G1" s="36"/>
      <c r="H1" s="114" t="s">
        <v>3</v>
      </c>
      <c r="I1" s="115"/>
      <c r="J1" s="116"/>
      <c r="K1" s="119" t="s">
        <v>9</v>
      </c>
      <c r="L1" s="120"/>
      <c r="M1" s="120"/>
      <c r="N1" s="121" t="s">
        <v>8</v>
      </c>
      <c r="O1" s="122"/>
      <c r="P1" s="123"/>
      <c r="Q1" s="111" t="s">
        <v>7</v>
      </c>
      <c r="R1" s="112"/>
      <c r="S1" s="113"/>
    </row>
    <row r="2" spans="1:19" ht="16.5" thickTop="1" thickBot="1" x14ac:dyDescent="0.3">
      <c r="A2" s="4"/>
      <c r="B2" s="4"/>
      <c r="C2" s="4"/>
      <c r="D2" s="4"/>
      <c r="E2" s="5"/>
      <c r="F2" s="117" t="s">
        <v>13</v>
      </c>
      <c r="G2" s="118"/>
      <c r="H2" s="6" t="s">
        <v>4</v>
      </c>
      <c r="I2" s="7" t="s">
        <v>5</v>
      </c>
      <c r="J2" s="8" t="s">
        <v>6</v>
      </c>
      <c r="K2" s="45" t="s">
        <v>4</v>
      </c>
      <c r="L2" s="46" t="s">
        <v>14</v>
      </c>
      <c r="M2" s="47" t="s">
        <v>6</v>
      </c>
      <c r="N2" s="48" t="s">
        <v>4</v>
      </c>
      <c r="O2" s="46" t="s">
        <v>14</v>
      </c>
      <c r="P2" s="49" t="s">
        <v>6</v>
      </c>
      <c r="Q2" s="45" t="s">
        <v>4</v>
      </c>
      <c r="R2" s="46" t="s">
        <v>14</v>
      </c>
      <c r="S2" s="49" t="s">
        <v>6</v>
      </c>
    </row>
    <row r="3" spans="1:19" x14ac:dyDescent="0.25">
      <c r="A3" s="53" t="s">
        <v>29</v>
      </c>
      <c r="B3" s="53" t="s">
        <v>129</v>
      </c>
      <c r="D3" s="53" t="s">
        <v>81</v>
      </c>
      <c r="E3" s="53" t="s">
        <v>30</v>
      </c>
      <c r="F3" s="37">
        <v>1</v>
      </c>
      <c r="G3" s="37">
        <v>0.53936475515365601</v>
      </c>
      <c r="H3" s="9" t="s">
        <v>48</v>
      </c>
      <c r="I3" s="9"/>
      <c r="J3" s="9"/>
      <c r="K3" s="50"/>
      <c r="L3" s="50"/>
      <c r="M3" s="50"/>
      <c r="N3" s="51" t="s">
        <v>19</v>
      </c>
      <c r="O3" s="51"/>
      <c r="P3" s="51"/>
      <c r="Q3" s="52"/>
      <c r="R3" s="52"/>
      <c r="S3" s="52"/>
    </row>
    <row r="4" spans="1:19" x14ac:dyDescent="0.25">
      <c r="A4" s="102" t="s">
        <v>52</v>
      </c>
      <c r="B4" s="102" t="s">
        <v>131</v>
      </c>
      <c r="D4" s="60" t="s">
        <v>108</v>
      </c>
      <c r="E4" s="60" t="s">
        <v>61</v>
      </c>
      <c r="F4" s="37">
        <v>2</v>
      </c>
      <c r="G4" s="37">
        <v>0.98192346096038818</v>
      </c>
      <c r="H4" s="9" t="s">
        <v>50</v>
      </c>
      <c r="I4" s="9" t="s">
        <v>49</v>
      </c>
      <c r="J4" s="9" t="s">
        <v>50</v>
      </c>
      <c r="K4" s="50" t="s">
        <v>15</v>
      </c>
      <c r="L4" s="50"/>
      <c r="M4" s="50"/>
      <c r="N4" s="51" t="s">
        <v>19</v>
      </c>
      <c r="O4" s="51"/>
      <c r="P4" s="51"/>
      <c r="Q4" s="52" t="s">
        <v>16</v>
      </c>
      <c r="R4" s="52"/>
      <c r="S4" s="52"/>
    </row>
    <row r="5" spans="1:19" x14ac:dyDescent="0.25">
      <c r="A5" s="54" t="s">
        <v>29</v>
      </c>
      <c r="B5" s="102" t="s">
        <v>128</v>
      </c>
      <c r="D5" s="60" t="s">
        <v>104</v>
      </c>
      <c r="E5" s="60" t="s">
        <v>57</v>
      </c>
      <c r="F5" s="37">
        <v>3</v>
      </c>
      <c r="G5" s="37">
        <v>0.13416677713394165</v>
      </c>
      <c r="H5" s="9" t="s">
        <v>48</v>
      </c>
      <c r="I5" s="9"/>
      <c r="J5" s="9"/>
      <c r="K5" s="50" t="s">
        <v>17</v>
      </c>
      <c r="L5" s="50" t="s">
        <v>15</v>
      </c>
      <c r="M5" s="50" t="s">
        <v>18</v>
      </c>
      <c r="N5" s="51" t="s">
        <v>19</v>
      </c>
      <c r="O5" s="51" t="s">
        <v>20</v>
      </c>
      <c r="P5" s="51"/>
      <c r="Q5" s="52" t="s">
        <v>16</v>
      </c>
      <c r="R5" s="52" t="s">
        <v>21</v>
      </c>
      <c r="S5" s="52"/>
    </row>
    <row r="6" spans="1:19" x14ac:dyDescent="0.25">
      <c r="A6" s="102" t="s">
        <v>51</v>
      </c>
      <c r="B6" s="54" t="s">
        <v>128</v>
      </c>
      <c r="D6" s="102" t="s">
        <v>99</v>
      </c>
      <c r="E6" s="102" t="s">
        <v>53</v>
      </c>
      <c r="F6" s="37">
        <v>4</v>
      </c>
      <c r="G6" s="37">
        <v>0.67517852783203125</v>
      </c>
      <c r="H6" s="9" t="s">
        <v>48</v>
      </c>
      <c r="I6" s="9" t="s">
        <v>50</v>
      </c>
      <c r="J6" s="9"/>
      <c r="K6" s="50" t="s">
        <v>15</v>
      </c>
      <c r="L6" s="50" t="s">
        <v>18</v>
      </c>
      <c r="M6" s="50" t="s">
        <v>17</v>
      </c>
      <c r="N6" s="51" t="s">
        <v>19</v>
      </c>
      <c r="O6" s="51" t="s">
        <v>22</v>
      </c>
      <c r="P6" s="51"/>
      <c r="Q6" s="52" t="s">
        <v>16</v>
      </c>
      <c r="R6" s="52" t="s">
        <v>21</v>
      </c>
      <c r="S6" s="52"/>
    </row>
    <row r="7" spans="1:19" x14ac:dyDescent="0.25">
      <c r="A7" s="102" t="s">
        <v>51</v>
      </c>
      <c r="B7" s="54" t="s">
        <v>129</v>
      </c>
      <c r="D7" s="54" t="s">
        <v>82</v>
      </c>
      <c r="E7" s="54" t="s">
        <v>31</v>
      </c>
      <c r="F7" s="37">
        <v>5</v>
      </c>
      <c r="G7" s="37">
        <v>0.74641817808151245</v>
      </c>
      <c r="H7" s="9" t="s">
        <v>48</v>
      </c>
      <c r="I7" s="9" t="s">
        <v>50</v>
      </c>
      <c r="J7" s="9" t="s">
        <v>48</v>
      </c>
      <c r="K7" s="50" t="s">
        <v>15</v>
      </c>
      <c r="L7" s="50" t="s">
        <v>18</v>
      </c>
      <c r="M7" s="50" t="s">
        <v>17</v>
      </c>
      <c r="N7" s="51" t="s">
        <v>19</v>
      </c>
      <c r="O7" s="51" t="s">
        <v>20</v>
      </c>
      <c r="P7" s="51"/>
      <c r="Q7" s="52" t="s">
        <v>16</v>
      </c>
      <c r="R7" s="52" t="s">
        <v>21</v>
      </c>
      <c r="S7" s="52"/>
    </row>
    <row r="8" spans="1:19" x14ac:dyDescent="0.25">
      <c r="A8" s="102" t="s">
        <v>51</v>
      </c>
      <c r="B8" s="102" t="s">
        <v>131</v>
      </c>
      <c r="D8" s="60" t="s">
        <v>122</v>
      </c>
      <c r="E8" s="60" t="s">
        <v>74</v>
      </c>
      <c r="F8" s="37">
        <v>6</v>
      </c>
      <c r="G8" s="37">
        <v>0.38737452030181885</v>
      </c>
      <c r="H8" s="9" t="s">
        <v>50</v>
      </c>
      <c r="I8" s="9" t="s">
        <v>50</v>
      </c>
      <c r="J8" s="9" t="s">
        <v>49</v>
      </c>
      <c r="K8" s="50" t="s">
        <v>18</v>
      </c>
      <c r="L8" s="50" t="s">
        <v>15</v>
      </c>
      <c r="M8" s="50" t="s">
        <v>17</v>
      </c>
      <c r="N8" s="51" t="s">
        <v>20</v>
      </c>
      <c r="O8" s="51" t="s">
        <v>19</v>
      </c>
      <c r="P8" s="51"/>
      <c r="Q8" s="52" t="s">
        <v>16</v>
      </c>
      <c r="R8" s="52" t="s">
        <v>21</v>
      </c>
      <c r="S8" s="52"/>
    </row>
    <row r="9" spans="1:19" ht="15" customHeight="1" x14ac:dyDescent="0.25">
      <c r="A9" s="102" t="s">
        <v>51</v>
      </c>
      <c r="B9" s="54" t="s">
        <v>128</v>
      </c>
      <c r="D9" s="60" t="s">
        <v>125</v>
      </c>
      <c r="E9" s="60" t="s">
        <v>77</v>
      </c>
      <c r="F9" s="37">
        <v>7</v>
      </c>
      <c r="G9" s="37">
        <v>8.7979614734649658E-2</v>
      </c>
      <c r="H9" s="9" t="s">
        <v>49</v>
      </c>
      <c r="I9" s="9" t="s">
        <v>50</v>
      </c>
      <c r="J9" s="9" t="s">
        <v>49</v>
      </c>
      <c r="K9" s="50" t="s">
        <v>18</v>
      </c>
      <c r="L9" s="50" t="s">
        <v>17</v>
      </c>
      <c r="M9" s="50" t="s">
        <v>15</v>
      </c>
      <c r="N9" s="51" t="s">
        <v>19</v>
      </c>
      <c r="O9" s="51" t="s">
        <v>22</v>
      </c>
      <c r="P9" s="51"/>
      <c r="Q9" s="52" t="s">
        <v>16</v>
      </c>
      <c r="R9" s="52"/>
      <c r="S9" s="52"/>
    </row>
    <row r="10" spans="1:19" ht="16.5" customHeight="1" x14ac:dyDescent="0.25">
      <c r="A10" s="102" t="s">
        <v>51</v>
      </c>
      <c r="B10" s="54" t="s">
        <v>129</v>
      </c>
      <c r="D10" s="60" t="s">
        <v>107</v>
      </c>
      <c r="E10" s="60" t="s">
        <v>60</v>
      </c>
      <c r="F10" s="37">
        <v>8</v>
      </c>
      <c r="G10" s="37">
        <v>0.55324196815490723</v>
      </c>
      <c r="H10" s="9" t="s">
        <v>48</v>
      </c>
      <c r="I10" s="9" t="s">
        <v>50</v>
      </c>
      <c r="J10" s="9" t="s">
        <v>49</v>
      </c>
      <c r="K10" s="50" t="s">
        <v>18</v>
      </c>
      <c r="L10" s="50" t="s">
        <v>17</v>
      </c>
      <c r="M10" s="50" t="s">
        <v>15</v>
      </c>
      <c r="N10" s="51" t="s">
        <v>19</v>
      </c>
      <c r="O10" s="51" t="s">
        <v>20</v>
      </c>
      <c r="P10" s="51"/>
      <c r="Q10" s="52" t="s">
        <v>16</v>
      </c>
      <c r="R10" s="52" t="s">
        <v>21</v>
      </c>
      <c r="S10" s="52"/>
    </row>
    <row r="11" spans="1:19" x14ac:dyDescent="0.25">
      <c r="A11" s="102" t="s">
        <v>51</v>
      </c>
      <c r="B11" s="102" t="s">
        <v>131</v>
      </c>
      <c r="D11" s="54" t="s">
        <v>83</v>
      </c>
      <c r="E11" s="54" t="s">
        <v>32</v>
      </c>
      <c r="F11" s="37">
        <v>9</v>
      </c>
      <c r="G11" s="37">
        <v>0.14372199773788452</v>
      </c>
      <c r="H11" s="9" t="s">
        <v>48</v>
      </c>
      <c r="I11" s="9" t="s">
        <v>50</v>
      </c>
      <c r="J11" s="9" t="s">
        <v>49</v>
      </c>
      <c r="K11" s="50" t="s">
        <v>17</v>
      </c>
      <c r="L11" s="50" t="s">
        <v>15</v>
      </c>
      <c r="M11" s="50" t="s">
        <v>18</v>
      </c>
      <c r="N11" s="51" t="s">
        <v>22</v>
      </c>
      <c r="O11" s="51" t="s">
        <v>20</v>
      </c>
      <c r="P11" s="51"/>
      <c r="Q11" s="52" t="s">
        <v>21</v>
      </c>
      <c r="R11" s="52" t="s">
        <v>16</v>
      </c>
      <c r="S11" s="52"/>
    </row>
    <row r="12" spans="1:19" x14ac:dyDescent="0.25">
      <c r="A12" s="102" t="s">
        <v>51</v>
      </c>
      <c r="B12" s="102" t="s">
        <v>130</v>
      </c>
      <c r="D12" s="60" t="s">
        <v>111</v>
      </c>
      <c r="E12" s="60" t="s">
        <v>64</v>
      </c>
      <c r="F12" s="37">
        <v>10</v>
      </c>
      <c r="G12" s="37">
        <v>0.35098063945770264</v>
      </c>
      <c r="H12" s="9" t="s">
        <v>49</v>
      </c>
      <c r="I12" s="9" t="s">
        <v>49</v>
      </c>
      <c r="J12" s="9" t="s">
        <v>50</v>
      </c>
      <c r="K12" s="50" t="s">
        <v>18</v>
      </c>
      <c r="L12" s="50" t="s">
        <v>17</v>
      </c>
      <c r="M12" s="50"/>
      <c r="N12" s="51" t="s">
        <v>20</v>
      </c>
      <c r="O12" s="51" t="s">
        <v>19</v>
      </c>
      <c r="P12" s="51"/>
      <c r="Q12" s="52" t="s">
        <v>16</v>
      </c>
      <c r="R12" s="52" t="s">
        <v>21</v>
      </c>
      <c r="S12" s="52"/>
    </row>
    <row r="13" spans="1:19" x14ac:dyDescent="0.25">
      <c r="A13" s="54" t="s">
        <v>29</v>
      </c>
      <c r="B13" s="54" t="s">
        <v>128</v>
      </c>
      <c r="D13" s="54" t="s">
        <v>84</v>
      </c>
      <c r="E13" s="54" t="s">
        <v>33</v>
      </c>
      <c r="F13" s="37">
        <v>11</v>
      </c>
      <c r="G13" s="37">
        <v>0.98060852289199829</v>
      </c>
      <c r="H13" s="9" t="s">
        <v>48</v>
      </c>
      <c r="I13" s="9" t="s">
        <v>49</v>
      </c>
      <c r="J13" s="9" t="s">
        <v>50</v>
      </c>
      <c r="K13" s="50" t="s">
        <v>18</v>
      </c>
      <c r="L13" s="50" t="s">
        <v>15</v>
      </c>
      <c r="M13" s="50" t="s">
        <v>17</v>
      </c>
      <c r="N13" s="51" t="s">
        <v>19</v>
      </c>
      <c r="O13" s="51" t="s">
        <v>20</v>
      </c>
      <c r="P13" s="51"/>
      <c r="Q13" s="52" t="s">
        <v>16</v>
      </c>
      <c r="R13" s="52"/>
      <c r="S13" s="52"/>
    </row>
    <row r="14" spans="1:19" x14ac:dyDescent="0.25">
      <c r="A14" s="102" t="s">
        <v>52</v>
      </c>
      <c r="B14" s="102" t="s">
        <v>132</v>
      </c>
      <c r="D14" s="60" t="s">
        <v>126</v>
      </c>
      <c r="E14" s="60" t="s">
        <v>78</v>
      </c>
      <c r="F14" s="37">
        <v>12</v>
      </c>
      <c r="G14" s="37">
        <v>0.77501344680786133</v>
      </c>
      <c r="H14" s="9" t="s">
        <v>48</v>
      </c>
      <c r="I14" s="9" t="s">
        <v>48</v>
      </c>
      <c r="J14" s="9" t="s">
        <v>49</v>
      </c>
      <c r="K14" s="50" t="s">
        <v>15</v>
      </c>
      <c r="L14" s="50" t="s">
        <v>17</v>
      </c>
      <c r="M14" s="50"/>
      <c r="N14" s="51"/>
      <c r="O14" s="51" t="s">
        <v>19</v>
      </c>
      <c r="P14" s="51"/>
      <c r="Q14" s="52" t="s">
        <v>16</v>
      </c>
      <c r="R14" s="52"/>
      <c r="S14" s="52"/>
    </row>
    <row r="15" spans="1:19" x14ac:dyDescent="0.25">
      <c r="A15" s="54" t="s">
        <v>29</v>
      </c>
      <c r="B15" s="102" t="s">
        <v>131</v>
      </c>
      <c r="D15" s="56" t="s">
        <v>85</v>
      </c>
      <c r="E15" s="56" t="s">
        <v>34</v>
      </c>
      <c r="F15" s="37">
        <v>13</v>
      </c>
      <c r="G15" s="37">
        <v>2.9432952404022217E-2</v>
      </c>
      <c r="H15" s="9" t="s">
        <v>50</v>
      </c>
      <c r="I15" s="9" t="s">
        <v>49</v>
      </c>
      <c r="J15" s="9" t="s">
        <v>50</v>
      </c>
      <c r="K15" s="50" t="s">
        <v>17</v>
      </c>
      <c r="L15" s="50" t="s">
        <v>18</v>
      </c>
      <c r="M15" s="50" t="s">
        <v>15</v>
      </c>
      <c r="N15" s="51" t="s">
        <v>20</v>
      </c>
      <c r="O15" s="51" t="s">
        <v>19</v>
      </c>
      <c r="P15" s="51"/>
      <c r="Q15" s="52" t="s">
        <v>16</v>
      </c>
      <c r="R15" s="52" t="s">
        <v>21</v>
      </c>
      <c r="S15" s="52"/>
    </row>
    <row r="16" spans="1:19" x14ac:dyDescent="0.25">
      <c r="A16" s="102" t="s">
        <v>51</v>
      </c>
      <c r="B16" s="54" t="s">
        <v>128</v>
      </c>
      <c r="D16" s="60" t="s">
        <v>118</v>
      </c>
      <c r="E16" s="60" t="s">
        <v>62</v>
      </c>
      <c r="F16" s="37">
        <v>14</v>
      </c>
      <c r="G16" s="37">
        <v>0.29077160358428955</v>
      </c>
      <c r="H16" s="9" t="s">
        <v>48</v>
      </c>
      <c r="I16" s="9" t="s">
        <v>50</v>
      </c>
      <c r="J16" s="9" t="s">
        <v>48</v>
      </c>
      <c r="K16" s="50" t="s">
        <v>15</v>
      </c>
      <c r="L16" s="50" t="s">
        <v>18</v>
      </c>
      <c r="M16" s="50" t="s">
        <v>17</v>
      </c>
      <c r="N16" s="51" t="s">
        <v>19</v>
      </c>
      <c r="O16" s="51" t="s">
        <v>22</v>
      </c>
      <c r="P16" s="51"/>
      <c r="Q16" s="52" t="s">
        <v>21</v>
      </c>
      <c r="R16" s="52" t="s">
        <v>16</v>
      </c>
      <c r="S16" s="52"/>
    </row>
    <row r="17" spans="1:19" x14ac:dyDescent="0.25">
      <c r="A17" s="102" t="s">
        <v>51</v>
      </c>
      <c r="B17" s="102" t="s">
        <v>131</v>
      </c>
      <c r="D17" s="60" t="s">
        <v>105</v>
      </c>
      <c r="E17" s="60" t="s">
        <v>58</v>
      </c>
      <c r="F17" s="37">
        <v>15</v>
      </c>
      <c r="G17" s="37">
        <v>0.62046414613723755</v>
      </c>
      <c r="H17" s="9" t="s">
        <v>48</v>
      </c>
      <c r="I17" s="9" t="s">
        <v>49</v>
      </c>
      <c r="J17" s="9" t="s">
        <v>50</v>
      </c>
      <c r="K17" s="50" t="s">
        <v>15</v>
      </c>
      <c r="L17" s="50" t="s">
        <v>17</v>
      </c>
      <c r="M17" s="50" t="s">
        <v>18</v>
      </c>
      <c r="N17" s="51" t="s">
        <v>19</v>
      </c>
      <c r="O17" s="51" t="s">
        <v>22</v>
      </c>
      <c r="P17" s="51"/>
      <c r="Q17" s="52" t="s">
        <v>16</v>
      </c>
      <c r="R17" s="52" t="s">
        <v>21</v>
      </c>
      <c r="S17" s="52"/>
    </row>
    <row r="18" spans="1:19" x14ac:dyDescent="0.25">
      <c r="A18" s="102" t="s">
        <v>51</v>
      </c>
      <c r="B18" s="102" t="s">
        <v>131</v>
      </c>
      <c r="D18" s="102" t="s">
        <v>100</v>
      </c>
      <c r="E18" s="102" t="s">
        <v>54</v>
      </c>
      <c r="F18" s="37">
        <v>16</v>
      </c>
      <c r="G18" s="37">
        <v>0.72776103019714355</v>
      </c>
      <c r="H18" s="9" t="s">
        <v>49</v>
      </c>
      <c r="I18" s="9" t="s">
        <v>50</v>
      </c>
      <c r="J18" s="9" t="s">
        <v>49</v>
      </c>
      <c r="K18" s="50" t="s">
        <v>18</v>
      </c>
      <c r="L18" s="50" t="s">
        <v>17</v>
      </c>
      <c r="M18" s="50" t="s">
        <v>15</v>
      </c>
      <c r="N18" s="51" t="s">
        <v>22</v>
      </c>
      <c r="O18" s="51" t="s">
        <v>20</v>
      </c>
      <c r="P18" s="51"/>
      <c r="Q18" s="52" t="s">
        <v>16</v>
      </c>
      <c r="R18" s="52" t="s">
        <v>21</v>
      </c>
      <c r="S18" s="52"/>
    </row>
    <row r="19" spans="1:19" x14ac:dyDescent="0.25">
      <c r="A19" s="54" t="s">
        <v>29</v>
      </c>
      <c r="B19" s="102" t="s">
        <v>131</v>
      </c>
      <c r="D19" s="56" t="s">
        <v>86</v>
      </c>
      <c r="E19" s="56" t="s">
        <v>35</v>
      </c>
      <c r="F19" s="37">
        <v>17</v>
      </c>
      <c r="G19" s="37">
        <v>0.80424684286117554</v>
      </c>
      <c r="H19" s="9" t="s">
        <v>49</v>
      </c>
      <c r="I19" s="9" t="s">
        <v>50</v>
      </c>
      <c r="J19" s="9" t="s">
        <v>48</v>
      </c>
      <c r="K19" s="50" t="s">
        <v>17</v>
      </c>
      <c r="L19" s="50" t="s">
        <v>18</v>
      </c>
      <c r="M19" s="50"/>
      <c r="N19" s="51" t="s">
        <v>20</v>
      </c>
      <c r="O19" s="51"/>
      <c r="P19" s="51"/>
      <c r="Q19" s="52" t="s">
        <v>16</v>
      </c>
      <c r="R19" s="52"/>
      <c r="S19" s="52"/>
    </row>
    <row r="20" spans="1:19" x14ac:dyDescent="0.25">
      <c r="A20" s="54" t="s">
        <v>29</v>
      </c>
      <c r="B20" s="102" t="s">
        <v>131</v>
      </c>
      <c r="D20" s="56" t="s">
        <v>87</v>
      </c>
      <c r="E20" s="56" t="s">
        <v>36</v>
      </c>
      <c r="F20" s="37">
        <v>18</v>
      </c>
      <c r="G20" s="37">
        <v>0.31716001033782959</v>
      </c>
      <c r="H20" s="9" t="s">
        <v>48</v>
      </c>
      <c r="I20" s="9"/>
      <c r="J20" s="9"/>
      <c r="K20" s="50" t="s">
        <v>15</v>
      </c>
      <c r="L20" s="50" t="s">
        <v>17</v>
      </c>
      <c r="M20" s="50" t="s">
        <v>18</v>
      </c>
      <c r="N20" s="51" t="s">
        <v>19</v>
      </c>
      <c r="O20" s="51" t="s">
        <v>22</v>
      </c>
      <c r="P20" s="51"/>
      <c r="Q20" s="52" t="s">
        <v>16</v>
      </c>
      <c r="R20" s="52" t="s">
        <v>21</v>
      </c>
      <c r="S20" s="52"/>
    </row>
    <row r="21" spans="1:19" x14ac:dyDescent="0.25">
      <c r="A21" s="103" t="s">
        <v>29</v>
      </c>
      <c r="B21" s="103" t="s">
        <v>128</v>
      </c>
      <c r="D21" s="109" t="s">
        <v>88</v>
      </c>
      <c r="E21" s="78" t="s">
        <v>37</v>
      </c>
      <c r="F21" s="37">
        <v>19</v>
      </c>
      <c r="G21" s="37">
        <v>0.73880869150161743</v>
      </c>
      <c r="H21" s="9" t="s">
        <v>49</v>
      </c>
      <c r="I21" s="9" t="s">
        <v>50</v>
      </c>
      <c r="J21" s="9" t="s">
        <v>48</v>
      </c>
      <c r="K21" s="50" t="s">
        <v>17</v>
      </c>
      <c r="L21" s="50" t="s">
        <v>15</v>
      </c>
      <c r="M21" s="50"/>
      <c r="N21" s="51" t="s">
        <v>20</v>
      </c>
      <c r="O21" s="51"/>
      <c r="P21" s="51"/>
      <c r="Q21" s="52" t="s">
        <v>16</v>
      </c>
      <c r="R21" s="52"/>
      <c r="S21" s="52"/>
    </row>
    <row r="22" spans="1:19" x14ac:dyDescent="0.25">
      <c r="A22" s="62" t="s">
        <v>29</v>
      </c>
      <c r="B22" s="62" t="s">
        <v>129</v>
      </c>
      <c r="D22" s="79" t="s">
        <v>120</v>
      </c>
      <c r="E22" s="58" t="s">
        <v>72</v>
      </c>
      <c r="F22" s="37">
        <v>20</v>
      </c>
      <c r="G22" s="37">
        <v>3.0198097229003906E-2</v>
      </c>
      <c r="H22" s="9" t="s">
        <v>48</v>
      </c>
      <c r="I22" s="9" t="s">
        <v>50</v>
      </c>
      <c r="J22" s="9" t="s">
        <v>49</v>
      </c>
      <c r="K22" s="50" t="s">
        <v>15</v>
      </c>
      <c r="L22" s="50"/>
      <c r="M22" s="50"/>
      <c r="N22" s="51"/>
      <c r="O22" s="51"/>
      <c r="P22" s="51"/>
      <c r="Q22" s="52" t="s">
        <v>16</v>
      </c>
      <c r="R22" s="52"/>
      <c r="S22" s="52"/>
    </row>
    <row r="23" spans="1:19" x14ac:dyDescent="0.25">
      <c r="A23" s="57" t="s">
        <v>51</v>
      </c>
      <c r="B23" s="57" t="s">
        <v>131</v>
      </c>
      <c r="D23" s="108" t="s">
        <v>89</v>
      </c>
      <c r="E23" s="64" t="s">
        <v>38</v>
      </c>
      <c r="F23" s="37">
        <v>21</v>
      </c>
      <c r="G23" s="37">
        <v>0.17452353239059448</v>
      </c>
      <c r="H23" s="9" t="s">
        <v>49</v>
      </c>
      <c r="I23" s="9" t="s">
        <v>49</v>
      </c>
      <c r="J23" s="9"/>
      <c r="K23" s="50"/>
      <c r="L23" s="50"/>
      <c r="M23" s="50"/>
      <c r="N23" s="51" t="s">
        <v>20</v>
      </c>
      <c r="O23" s="51" t="s">
        <v>19</v>
      </c>
      <c r="P23" s="51"/>
      <c r="Q23" s="52" t="s">
        <v>16</v>
      </c>
      <c r="R23" s="52" t="s">
        <v>21</v>
      </c>
      <c r="S23" s="52"/>
    </row>
    <row r="24" spans="1:19" x14ac:dyDescent="0.25">
      <c r="A24" s="57" t="s">
        <v>51</v>
      </c>
      <c r="B24" s="57" t="s">
        <v>131</v>
      </c>
      <c r="D24" s="79" t="s">
        <v>110</v>
      </c>
      <c r="E24" s="58" t="s">
        <v>63</v>
      </c>
      <c r="F24" s="37">
        <v>22</v>
      </c>
      <c r="G24" s="37">
        <v>0.62356626987457275</v>
      </c>
      <c r="H24" s="9" t="s">
        <v>48</v>
      </c>
      <c r="I24" s="9"/>
      <c r="J24" s="9"/>
      <c r="K24" s="50" t="s">
        <v>18</v>
      </c>
      <c r="L24" s="50" t="s">
        <v>17</v>
      </c>
      <c r="M24" s="50" t="s">
        <v>15</v>
      </c>
      <c r="N24" s="51" t="s">
        <v>19</v>
      </c>
      <c r="O24" s="51" t="s">
        <v>22</v>
      </c>
      <c r="P24" s="51"/>
      <c r="Q24" s="52" t="s">
        <v>21</v>
      </c>
      <c r="R24" s="52" t="s">
        <v>16</v>
      </c>
      <c r="S24" s="52"/>
    </row>
    <row r="25" spans="1:19" x14ac:dyDescent="0.25">
      <c r="A25" s="57" t="s">
        <v>51</v>
      </c>
      <c r="B25" s="62" t="s">
        <v>128</v>
      </c>
      <c r="D25" s="79" t="s">
        <v>106</v>
      </c>
      <c r="E25" s="58" t="s">
        <v>59</v>
      </c>
      <c r="F25" s="37">
        <v>23</v>
      </c>
      <c r="G25" s="37">
        <v>0.81788092851638794</v>
      </c>
      <c r="H25" s="9" t="s">
        <v>48</v>
      </c>
      <c r="I25" s="9"/>
      <c r="J25" s="9"/>
      <c r="K25" s="50" t="s">
        <v>17</v>
      </c>
      <c r="L25" s="50"/>
      <c r="M25" s="50"/>
      <c r="N25" s="51" t="s">
        <v>19</v>
      </c>
      <c r="O25" s="51"/>
      <c r="P25" s="51"/>
      <c r="Q25" s="52" t="s">
        <v>16</v>
      </c>
      <c r="R25" s="52"/>
      <c r="S25" s="52"/>
    </row>
    <row r="26" spans="1:19" x14ac:dyDescent="0.25">
      <c r="A26" s="57" t="s">
        <v>51</v>
      </c>
      <c r="B26" s="62" t="s">
        <v>128</v>
      </c>
      <c r="D26" s="79" t="s">
        <v>127</v>
      </c>
      <c r="E26" s="58" t="s">
        <v>79</v>
      </c>
      <c r="F26" s="37">
        <v>24</v>
      </c>
      <c r="G26" s="37">
        <v>4.8108339309692383E-2</v>
      </c>
      <c r="H26" s="9" t="s">
        <v>50</v>
      </c>
      <c r="I26" s="9" t="s">
        <v>49</v>
      </c>
      <c r="J26" s="9" t="s">
        <v>50</v>
      </c>
      <c r="K26" s="50" t="s">
        <v>15</v>
      </c>
      <c r="L26" s="50" t="s">
        <v>18</v>
      </c>
      <c r="M26" s="50" t="s">
        <v>17</v>
      </c>
      <c r="N26" s="51" t="s">
        <v>19</v>
      </c>
      <c r="O26" s="51" t="s">
        <v>20</v>
      </c>
      <c r="P26" s="51"/>
      <c r="Q26" s="52" t="s">
        <v>16</v>
      </c>
      <c r="R26" s="52" t="s">
        <v>21</v>
      </c>
      <c r="S26" s="52"/>
    </row>
    <row r="27" spans="1:19" x14ac:dyDescent="0.25">
      <c r="A27" s="62" t="s">
        <v>29</v>
      </c>
      <c r="B27" s="57" t="s">
        <v>131</v>
      </c>
      <c r="D27" s="108" t="s">
        <v>90</v>
      </c>
      <c r="E27" s="64" t="s">
        <v>39</v>
      </c>
      <c r="F27" s="37">
        <v>25</v>
      </c>
      <c r="G27" s="37">
        <v>0.60541194677352905</v>
      </c>
      <c r="H27" s="9" t="s">
        <v>48</v>
      </c>
      <c r="I27" s="9" t="s">
        <v>48</v>
      </c>
      <c r="J27" s="9" t="s">
        <v>49</v>
      </c>
      <c r="K27" s="50" t="s">
        <v>18</v>
      </c>
      <c r="L27" s="50" t="s">
        <v>17</v>
      </c>
      <c r="M27" s="50" t="s">
        <v>15</v>
      </c>
      <c r="N27" s="51" t="s">
        <v>20</v>
      </c>
      <c r="O27" s="51"/>
      <c r="P27" s="51"/>
      <c r="Q27" s="52" t="s">
        <v>16</v>
      </c>
      <c r="R27" s="52" t="s">
        <v>21</v>
      </c>
      <c r="S27" s="52"/>
    </row>
    <row r="28" spans="1:19" x14ac:dyDescent="0.25">
      <c r="A28" s="57" t="s">
        <v>51</v>
      </c>
      <c r="B28" s="62" t="s">
        <v>128</v>
      </c>
      <c r="D28" s="108" t="s">
        <v>91</v>
      </c>
      <c r="E28" s="64" t="s">
        <v>40</v>
      </c>
      <c r="F28" s="37">
        <v>26</v>
      </c>
      <c r="G28" s="37">
        <v>0.12704360485076904</v>
      </c>
      <c r="H28" s="9" t="s">
        <v>49</v>
      </c>
      <c r="I28" s="9" t="s">
        <v>49</v>
      </c>
      <c r="J28" s="9" t="s">
        <v>50</v>
      </c>
      <c r="K28" s="50" t="s">
        <v>15</v>
      </c>
      <c r="L28" s="50" t="s">
        <v>17</v>
      </c>
      <c r="M28" s="50" t="s">
        <v>18</v>
      </c>
      <c r="N28" s="51" t="s">
        <v>19</v>
      </c>
      <c r="O28" s="51" t="s">
        <v>22</v>
      </c>
      <c r="P28" s="51"/>
      <c r="Q28" s="52" t="s">
        <v>16</v>
      </c>
      <c r="R28" s="52" t="s">
        <v>21</v>
      </c>
      <c r="S28" s="52"/>
    </row>
    <row r="29" spans="1:19" x14ac:dyDescent="0.25">
      <c r="A29" s="62" t="s">
        <v>29</v>
      </c>
      <c r="B29" s="57" t="s">
        <v>129</v>
      </c>
      <c r="D29" s="79" t="s">
        <v>113</v>
      </c>
      <c r="E29" s="58" t="s">
        <v>66</v>
      </c>
      <c r="F29" s="37">
        <v>27</v>
      </c>
      <c r="G29" s="37">
        <v>0.16902118921279907</v>
      </c>
      <c r="H29" s="9" t="s">
        <v>49</v>
      </c>
      <c r="I29" s="9" t="s">
        <v>49</v>
      </c>
      <c r="J29" s="9" t="s">
        <v>48</v>
      </c>
      <c r="K29" s="50" t="s">
        <v>18</v>
      </c>
      <c r="L29" s="50" t="s">
        <v>17</v>
      </c>
      <c r="M29" s="50" t="s">
        <v>15</v>
      </c>
      <c r="N29" s="51" t="s">
        <v>20</v>
      </c>
      <c r="O29" s="51"/>
      <c r="P29" s="51"/>
      <c r="Q29" s="52" t="s">
        <v>16</v>
      </c>
      <c r="R29" s="52" t="s">
        <v>21</v>
      </c>
      <c r="S29" s="52"/>
    </row>
    <row r="30" spans="1:19" x14ac:dyDescent="0.25">
      <c r="A30" s="64" t="s">
        <v>29</v>
      </c>
      <c r="B30" s="57" t="s">
        <v>131</v>
      </c>
      <c r="D30" s="79" t="s">
        <v>117</v>
      </c>
      <c r="E30" s="58" t="s">
        <v>70</v>
      </c>
      <c r="F30" s="37">
        <v>28</v>
      </c>
      <c r="G30" s="37">
        <v>0.65997076034545898</v>
      </c>
      <c r="H30" s="9" t="s">
        <v>48</v>
      </c>
      <c r="I30" s="9" t="s">
        <v>48</v>
      </c>
      <c r="J30" s="9" t="s">
        <v>50</v>
      </c>
      <c r="K30" s="50" t="s">
        <v>15</v>
      </c>
      <c r="L30" s="50"/>
      <c r="M30" s="50"/>
      <c r="N30" s="51"/>
      <c r="O30" s="51"/>
      <c r="P30" s="51"/>
      <c r="Q30" s="52"/>
      <c r="R30" s="52"/>
      <c r="S30" s="52"/>
    </row>
    <row r="31" spans="1:19" x14ac:dyDescent="0.25">
      <c r="A31" s="57" t="s">
        <v>51</v>
      </c>
      <c r="B31" s="57" t="s">
        <v>131</v>
      </c>
      <c r="D31" s="107" t="s">
        <v>101</v>
      </c>
      <c r="E31" s="110" t="s">
        <v>55</v>
      </c>
      <c r="F31" s="37">
        <v>29</v>
      </c>
      <c r="G31" s="37">
        <v>2.3975074291229248E-2</v>
      </c>
      <c r="H31" s="9" t="s">
        <v>50</v>
      </c>
      <c r="I31" s="9" t="s">
        <v>50</v>
      </c>
      <c r="J31" s="9" t="s">
        <v>49</v>
      </c>
      <c r="K31" s="50"/>
      <c r="L31" s="50"/>
      <c r="M31" s="50"/>
      <c r="N31" s="51"/>
      <c r="O31" s="51"/>
      <c r="P31" s="51"/>
      <c r="Q31" s="52" t="s">
        <v>16</v>
      </c>
      <c r="R31" s="52"/>
      <c r="S31" s="52"/>
    </row>
    <row r="32" spans="1:19" x14ac:dyDescent="0.25">
      <c r="A32" s="57" t="s">
        <v>51</v>
      </c>
      <c r="B32" s="62" t="s">
        <v>128</v>
      </c>
      <c r="D32" s="80" t="s">
        <v>109</v>
      </c>
      <c r="E32" s="59" t="s">
        <v>62</v>
      </c>
      <c r="F32" s="37">
        <v>30</v>
      </c>
      <c r="G32" s="37">
        <v>0.35890305042266846</v>
      </c>
      <c r="H32" s="9" t="s">
        <v>48</v>
      </c>
      <c r="I32" s="9" t="s">
        <v>50</v>
      </c>
      <c r="J32" s="9"/>
      <c r="K32" s="50" t="s">
        <v>15</v>
      </c>
      <c r="L32" s="50" t="s">
        <v>17</v>
      </c>
      <c r="M32" s="50" t="s">
        <v>18</v>
      </c>
      <c r="N32" s="51" t="s">
        <v>19</v>
      </c>
      <c r="O32" s="51" t="s">
        <v>20</v>
      </c>
      <c r="P32" s="51"/>
      <c r="Q32" s="52" t="s">
        <v>21</v>
      </c>
      <c r="R32" s="52" t="s">
        <v>16</v>
      </c>
      <c r="S32" s="52"/>
    </row>
    <row r="33" spans="1:19" x14ac:dyDescent="0.25">
      <c r="A33" s="57" t="s">
        <v>51</v>
      </c>
      <c r="B33" s="57" t="s">
        <v>131</v>
      </c>
      <c r="D33" s="105" t="s">
        <v>92</v>
      </c>
      <c r="E33" s="61" t="s">
        <v>41</v>
      </c>
      <c r="F33" s="37">
        <v>31</v>
      </c>
      <c r="G33" s="37">
        <v>0.26079636812210083</v>
      </c>
      <c r="H33" s="9" t="s">
        <v>48</v>
      </c>
      <c r="I33" s="9"/>
      <c r="J33" s="9"/>
      <c r="K33" s="50" t="s">
        <v>17</v>
      </c>
      <c r="L33" s="50"/>
      <c r="M33" s="50"/>
      <c r="N33" s="51" t="s">
        <v>19</v>
      </c>
      <c r="O33" s="51"/>
      <c r="P33" s="51"/>
      <c r="Q33" s="52" t="s">
        <v>16</v>
      </c>
      <c r="R33" s="52"/>
      <c r="S33" s="52"/>
    </row>
    <row r="34" spans="1:19" x14ac:dyDescent="0.25">
      <c r="A34" s="62" t="s">
        <v>29</v>
      </c>
      <c r="B34" s="57" t="s">
        <v>131</v>
      </c>
      <c r="D34" s="105" t="s">
        <v>93</v>
      </c>
      <c r="E34" s="61" t="s">
        <v>42</v>
      </c>
      <c r="F34" s="37">
        <v>32</v>
      </c>
      <c r="G34" s="37">
        <v>0.27258467674255371</v>
      </c>
      <c r="H34" s="9" t="s">
        <v>48</v>
      </c>
      <c r="I34" s="9" t="s">
        <v>49</v>
      </c>
      <c r="J34" s="9" t="s">
        <v>48</v>
      </c>
      <c r="K34" s="50" t="s">
        <v>18</v>
      </c>
      <c r="L34" s="50" t="s">
        <v>15</v>
      </c>
      <c r="M34" s="50" t="s">
        <v>17</v>
      </c>
      <c r="N34" s="51" t="s">
        <v>19</v>
      </c>
      <c r="O34" s="51" t="s">
        <v>20</v>
      </c>
      <c r="P34" s="51"/>
      <c r="Q34" s="52" t="s">
        <v>16</v>
      </c>
      <c r="R34" s="52" t="s">
        <v>21</v>
      </c>
      <c r="S34" s="52"/>
    </row>
    <row r="35" spans="1:19" x14ac:dyDescent="0.25">
      <c r="A35" s="62" t="s">
        <v>29</v>
      </c>
      <c r="B35" s="57" t="s">
        <v>131</v>
      </c>
      <c r="D35" s="105" t="s">
        <v>94</v>
      </c>
      <c r="E35" s="61" t="s">
        <v>43</v>
      </c>
      <c r="F35" s="37">
        <v>33</v>
      </c>
      <c r="G35" s="37">
        <v>0.77231496572494507</v>
      </c>
      <c r="H35" s="9" t="s">
        <v>48</v>
      </c>
      <c r="I35" s="9" t="s">
        <v>49</v>
      </c>
      <c r="J35" s="9" t="s">
        <v>48</v>
      </c>
      <c r="K35" s="50" t="s">
        <v>18</v>
      </c>
      <c r="L35" s="50" t="s">
        <v>17</v>
      </c>
      <c r="M35" s="50"/>
      <c r="N35" s="51" t="s">
        <v>19</v>
      </c>
      <c r="O35" s="51"/>
      <c r="P35" s="51"/>
      <c r="Q35" s="52" t="s">
        <v>16</v>
      </c>
      <c r="R35" s="52" t="s">
        <v>21</v>
      </c>
      <c r="S35" s="52"/>
    </row>
    <row r="36" spans="1:19" x14ac:dyDescent="0.25">
      <c r="A36" s="57" t="s">
        <v>51</v>
      </c>
      <c r="B36" s="62" t="s">
        <v>128</v>
      </c>
      <c r="D36" s="80" t="s">
        <v>115</v>
      </c>
      <c r="E36" s="59" t="s">
        <v>68</v>
      </c>
      <c r="F36" s="37">
        <v>34</v>
      </c>
      <c r="G36" s="37">
        <v>0.605338454246521</v>
      </c>
      <c r="H36" s="9" t="s">
        <v>48</v>
      </c>
      <c r="I36" s="9" t="s">
        <v>50</v>
      </c>
      <c r="J36" s="9" t="s">
        <v>48</v>
      </c>
      <c r="K36" s="50" t="s">
        <v>17</v>
      </c>
      <c r="L36" s="50" t="s">
        <v>15</v>
      </c>
      <c r="M36" s="50" t="s">
        <v>18</v>
      </c>
      <c r="N36" s="51" t="s">
        <v>19</v>
      </c>
      <c r="O36" s="51" t="s">
        <v>22</v>
      </c>
      <c r="P36" s="51"/>
      <c r="Q36" s="52" t="s">
        <v>16</v>
      </c>
      <c r="R36" s="52" t="s">
        <v>21</v>
      </c>
      <c r="S36" s="52"/>
    </row>
    <row r="37" spans="1:19" x14ac:dyDescent="0.25">
      <c r="A37" s="57" t="s">
        <v>51</v>
      </c>
      <c r="B37" s="57" t="s">
        <v>131</v>
      </c>
      <c r="D37" s="80" t="s">
        <v>119</v>
      </c>
      <c r="E37" s="59" t="s">
        <v>71</v>
      </c>
      <c r="F37" s="38">
        <v>35</v>
      </c>
      <c r="G37" s="38">
        <v>0.29712492227554321</v>
      </c>
      <c r="H37" s="9" t="s">
        <v>49</v>
      </c>
      <c r="I37" s="9" t="s">
        <v>50</v>
      </c>
      <c r="J37" s="9" t="s">
        <v>49</v>
      </c>
      <c r="K37" s="50" t="s">
        <v>18</v>
      </c>
      <c r="L37" s="50" t="s">
        <v>17</v>
      </c>
      <c r="M37" s="50" t="s">
        <v>15</v>
      </c>
      <c r="N37" s="51" t="s">
        <v>20</v>
      </c>
      <c r="O37" s="51" t="s">
        <v>22</v>
      </c>
      <c r="P37" s="51"/>
      <c r="Q37" s="52" t="s">
        <v>16</v>
      </c>
      <c r="R37" s="52" t="s">
        <v>21</v>
      </c>
      <c r="S37" s="52"/>
    </row>
    <row r="38" spans="1:19" x14ac:dyDescent="0.25">
      <c r="A38" s="62" t="s">
        <v>29</v>
      </c>
      <c r="B38" s="57" t="s">
        <v>131</v>
      </c>
      <c r="D38" s="80" t="s">
        <v>112</v>
      </c>
      <c r="E38" s="59" t="s">
        <v>65</v>
      </c>
      <c r="F38" s="39">
        <v>36</v>
      </c>
      <c r="G38" s="39">
        <v>8.6694717407226563E-2</v>
      </c>
      <c r="H38" s="9" t="s">
        <v>48</v>
      </c>
      <c r="I38" s="9" t="s">
        <v>49</v>
      </c>
      <c r="J38" s="9" t="s">
        <v>50</v>
      </c>
      <c r="K38" s="50" t="s">
        <v>15</v>
      </c>
      <c r="L38" s="50" t="s">
        <v>17</v>
      </c>
      <c r="M38" s="50"/>
      <c r="N38" s="51" t="s">
        <v>19</v>
      </c>
      <c r="O38" s="51"/>
      <c r="P38" s="51"/>
      <c r="Q38" s="52" t="s">
        <v>16</v>
      </c>
      <c r="R38" s="52" t="s">
        <v>21</v>
      </c>
      <c r="S38" s="52"/>
    </row>
    <row r="39" spans="1:19" x14ac:dyDescent="0.25">
      <c r="A39" s="62" t="s">
        <v>29</v>
      </c>
      <c r="B39" s="57" t="s">
        <v>128</v>
      </c>
      <c r="D39" s="104" t="s">
        <v>98</v>
      </c>
      <c r="E39" s="63" t="s">
        <v>47</v>
      </c>
      <c r="F39" s="39">
        <v>37</v>
      </c>
      <c r="G39" s="39">
        <v>0.81069773435592651</v>
      </c>
      <c r="H39" s="9" t="s">
        <v>50</v>
      </c>
      <c r="I39" s="9" t="s">
        <v>49</v>
      </c>
      <c r="J39" s="9" t="s">
        <v>50</v>
      </c>
      <c r="K39" s="50"/>
      <c r="L39" s="50"/>
      <c r="M39" s="50"/>
      <c r="N39" s="51" t="s">
        <v>20</v>
      </c>
      <c r="O39" s="51" t="s">
        <v>19</v>
      </c>
      <c r="P39" s="51"/>
      <c r="Q39" s="52"/>
      <c r="R39" s="52"/>
      <c r="S39" s="52"/>
    </row>
    <row r="40" spans="1:19" x14ac:dyDescent="0.25">
      <c r="A40" s="62" t="s">
        <v>29</v>
      </c>
      <c r="B40" s="62" t="s">
        <v>129</v>
      </c>
      <c r="D40" s="104" t="s">
        <v>95</v>
      </c>
      <c r="E40" s="63" t="s">
        <v>44</v>
      </c>
      <c r="F40" s="39">
        <v>38</v>
      </c>
      <c r="G40" s="39">
        <v>0.29805147647857666</v>
      </c>
      <c r="H40" s="9" t="s">
        <v>50</v>
      </c>
      <c r="I40" s="9"/>
      <c r="J40" s="9"/>
      <c r="K40" s="50" t="s">
        <v>15</v>
      </c>
      <c r="L40" s="50" t="s">
        <v>17</v>
      </c>
      <c r="M40" s="50" t="s">
        <v>18</v>
      </c>
      <c r="N40" s="51" t="s">
        <v>22</v>
      </c>
      <c r="O40" s="51" t="s">
        <v>19</v>
      </c>
      <c r="P40" s="51"/>
      <c r="Q40" s="52" t="s">
        <v>16</v>
      </c>
      <c r="R40" s="52" t="s">
        <v>21</v>
      </c>
      <c r="S40" s="52"/>
    </row>
    <row r="41" spans="1:19" x14ac:dyDescent="0.25">
      <c r="A41" s="57" t="s">
        <v>51</v>
      </c>
      <c r="B41" s="57" t="s">
        <v>131</v>
      </c>
      <c r="D41" s="106" t="s">
        <v>102</v>
      </c>
      <c r="E41" s="65" t="s">
        <v>56</v>
      </c>
      <c r="F41" s="39">
        <v>39</v>
      </c>
      <c r="G41" s="39">
        <v>4.5401871204376221E-2</v>
      </c>
      <c r="H41" s="9"/>
      <c r="I41" s="9" t="s">
        <v>50</v>
      </c>
      <c r="J41" s="9" t="s">
        <v>49</v>
      </c>
      <c r="K41" s="50"/>
      <c r="L41" s="50"/>
      <c r="M41" s="50"/>
      <c r="N41" s="51"/>
      <c r="O41" s="51"/>
      <c r="P41" s="51"/>
      <c r="Q41" s="52"/>
      <c r="R41" s="52"/>
      <c r="S41" s="52"/>
    </row>
    <row r="42" spans="1:19" x14ac:dyDescent="0.25">
      <c r="A42" s="57" t="s">
        <v>51</v>
      </c>
      <c r="B42" s="57" t="s">
        <v>131</v>
      </c>
      <c r="D42" s="80" t="s">
        <v>116</v>
      </c>
      <c r="E42" s="59" t="s">
        <v>69</v>
      </c>
      <c r="F42" s="39">
        <v>40</v>
      </c>
      <c r="G42" s="39">
        <v>0.61261582374572754</v>
      </c>
      <c r="H42" s="9" t="s">
        <v>48</v>
      </c>
      <c r="I42" s="9" t="s">
        <v>49</v>
      </c>
      <c r="J42" s="9"/>
      <c r="K42" s="50" t="s">
        <v>17</v>
      </c>
      <c r="L42" s="50" t="s">
        <v>18</v>
      </c>
      <c r="M42" s="50" t="s">
        <v>15</v>
      </c>
      <c r="N42" s="51" t="s">
        <v>19</v>
      </c>
      <c r="O42" s="51" t="s">
        <v>22</v>
      </c>
      <c r="P42" s="51"/>
      <c r="Q42" s="52" t="s">
        <v>16</v>
      </c>
      <c r="R42" s="52" t="s">
        <v>21</v>
      </c>
      <c r="S42" s="52"/>
    </row>
    <row r="43" spans="1:19" x14ac:dyDescent="0.25">
      <c r="A43" s="62" t="s">
        <v>29</v>
      </c>
      <c r="B43" s="62" t="s">
        <v>129</v>
      </c>
      <c r="D43" s="80" t="s">
        <v>123</v>
      </c>
      <c r="E43" s="59" t="s">
        <v>75</v>
      </c>
      <c r="F43" s="39">
        <v>41</v>
      </c>
      <c r="G43" s="39">
        <v>0.17067855596542358</v>
      </c>
      <c r="H43" s="9" t="s">
        <v>48</v>
      </c>
      <c r="I43" s="9" t="s">
        <v>50</v>
      </c>
      <c r="J43" s="9" t="s">
        <v>48</v>
      </c>
      <c r="K43" s="50" t="s">
        <v>17</v>
      </c>
      <c r="L43" s="50" t="s">
        <v>18</v>
      </c>
      <c r="M43" s="50" t="s">
        <v>15</v>
      </c>
      <c r="N43" s="51" t="s">
        <v>19</v>
      </c>
      <c r="O43" s="51" t="s">
        <v>22</v>
      </c>
      <c r="P43" s="51"/>
      <c r="Q43" s="52" t="s">
        <v>21</v>
      </c>
      <c r="R43" s="52" t="s">
        <v>16</v>
      </c>
      <c r="S43" s="52"/>
    </row>
    <row r="44" spans="1:19" x14ac:dyDescent="0.25">
      <c r="A44" s="57" t="s">
        <v>51</v>
      </c>
      <c r="B44" s="62" t="s">
        <v>128</v>
      </c>
      <c r="D44" s="80" t="s">
        <v>124</v>
      </c>
      <c r="E44" s="59" t="s">
        <v>76</v>
      </c>
      <c r="F44" s="39">
        <v>42</v>
      </c>
      <c r="G44" s="39">
        <v>0.65487658977508545</v>
      </c>
      <c r="H44" s="9" t="s">
        <v>49</v>
      </c>
      <c r="I44" s="9" t="s">
        <v>50</v>
      </c>
      <c r="J44" s="9" t="s">
        <v>49</v>
      </c>
      <c r="K44" s="50" t="s">
        <v>15</v>
      </c>
      <c r="L44" s="50" t="s">
        <v>18</v>
      </c>
      <c r="M44" s="50" t="s">
        <v>17</v>
      </c>
      <c r="N44" s="51" t="s">
        <v>19</v>
      </c>
      <c r="O44" s="51" t="s">
        <v>20</v>
      </c>
      <c r="P44" s="51"/>
      <c r="Q44" s="52" t="s">
        <v>21</v>
      </c>
      <c r="R44" s="52" t="s">
        <v>16</v>
      </c>
      <c r="S44" s="52"/>
    </row>
    <row r="45" spans="1:19" x14ac:dyDescent="0.25">
      <c r="A45" s="57" t="s">
        <v>51</v>
      </c>
      <c r="B45" s="57" t="s">
        <v>128</v>
      </c>
      <c r="D45" s="80" t="s">
        <v>114</v>
      </c>
      <c r="E45" s="59" t="s">
        <v>67</v>
      </c>
      <c r="F45" s="39">
        <v>43</v>
      </c>
      <c r="G45" s="39">
        <v>0.91462379693984985</v>
      </c>
      <c r="H45" s="9"/>
      <c r="I45" s="9" t="s">
        <v>49</v>
      </c>
      <c r="J45" s="9" t="s">
        <v>48</v>
      </c>
      <c r="K45" s="50" t="s">
        <v>18</v>
      </c>
      <c r="L45" s="50" t="s">
        <v>15</v>
      </c>
      <c r="M45" s="50" t="s">
        <v>17</v>
      </c>
      <c r="N45" s="51" t="s">
        <v>19</v>
      </c>
      <c r="O45" s="51" t="s">
        <v>20</v>
      </c>
      <c r="P45" s="51" t="s">
        <v>22</v>
      </c>
      <c r="Q45" s="52" t="s">
        <v>16</v>
      </c>
      <c r="R45" s="52" t="s">
        <v>21</v>
      </c>
      <c r="S45" s="52"/>
    </row>
    <row r="46" spans="1:19" x14ac:dyDescent="0.25">
      <c r="A46" s="57" t="s">
        <v>51</v>
      </c>
      <c r="B46" s="62" t="s">
        <v>128</v>
      </c>
      <c r="D46" s="80" t="s">
        <v>121</v>
      </c>
      <c r="E46" s="59" t="s">
        <v>73</v>
      </c>
      <c r="F46" s="39">
        <v>44</v>
      </c>
      <c r="G46" s="39">
        <v>0.43585824966430664</v>
      </c>
      <c r="H46" s="9" t="s">
        <v>48</v>
      </c>
      <c r="I46" s="9"/>
      <c r="J46" s="9"/>
      <c r="K46" s="50" t="s">
        <v>17</v>
      </c>
      <c r="L46" s="50" t="s">
        <v>18</v>
      </c>
      <c r="M46" s="50" t="s">
        <v>15</v>
      </c>
      <c r="N46" s="51" t="s">
        <v>19</v>
      </c>
      <c r="O46" s="51" t="s">
        <v>20</v>
      </c>
      <c r="P46" s="51"/>
      <c r="Q46" s="52" t="s">
        <v>16</v>
      </c>
      <c r="R46" s="52" t="s">
        <v>21</v>
      </c>
      <c r="S46" s="52"/>
    </row>
    <row r="47" spans="1:19" x14ac:dyDescent="0.25">
      <c r="A47" s="57" t="s">
        <v>51</v>
      </c>
      <c r="B47" s="57" t="s">
        <v>128</v>
      </c>
      <c r="D47" s="104" t="s">
        <v>96</v>
      </c>
      <c r="E47" s="63" t="s">
        <v>45</v>
      </c>
      <c r="F47" s="39">
        <v>45</v>
      </c>
      <c r="G47" s="39">
        <v>0.65822666883468628</v>
      </c>
      <c r="H47" s="9" t="s">
        <v>48</v>
      </c>
      <c r="I47" s="9"/>
      <c r="J47" s="9"/>
      <c r="K47" s="50" t="s">
        <v>18</v>
      </c>
      <c r="L47" s="50" t="s">
        <v>17</v>
      </c>
      <c r="M47" s="50"/>
      <c r="N47" s="51" t="s">
        <v>22</v>
      </c>
      <c r="O47" s="51" t="s">
        <v>20</v>
      </c>
      <c r="P47" s="51"/>
      <c r="Q47" s="52" t="s">
        <v>16</v>
      </c>
      <c r="R47" s="52"/>
      <c r="S47" s="52"/>
    </row>
    <row r="48" spans="1:19" x14ac:dyDescent="0.25">
      <c r="A48" s="57" t="s">
        <v>51</v>
      </c>
      <c r="B48" s="57" t="s">
        <v>132</v>
      </c>
      <c r="D48" s="80" t="s">
        <v>103</v>
      </c>
      <c r="E48" s="59" t="s">
        <v>37</v>
      </c>
      <c r="F48" s="39">
        <v>46</v>
      </c>
      <c r="G48" s="39">
        <v>0.57040607929229736</v>
      </c>
      <c r="H48" s="9" t="s">
        <v>48</v>
      </c>
      <c r="I48" s="9" t="s">
        <v>50</v>
      </c>
      <c r="J48" s="9"/>
      <c r="K48" s="50" t="s">
        <v>15</v>
      </c>
      <c r="L48" s="50" t="s">
        <v>18</v>
      </c>
      <c r="M48" s="50" t="s">
        <v>17</v>
      </c>
      <c r="N48" s="51" t="s">
        <v>19</v>
      </c>
      <c r="O48" s="51" t="s">
        <v>22</v>
      </c>
      <c r="P48" s="51"/>
      <c r="Q48" s="52"/>
      <c r="R48" s="52"/>
      <c r="S48" s="52"/>
    </row>
    <row r="49" spans="1:19" x14ac:dyDescent="0.25">
      <c r="A49" s="62" t="s">
        <v>29</v>
      </c>
      <c r="B49" s="57" t="s">
        <v>131</v>
      </c>
      <c r="D49" s="104" t="s">
        <v>97</v>
      </c>
      <c r="E49" s="63" t="s">
        <v>46</v>
      </c>
      <c r="F49" s="39">
        <v>47</v>
      </c>
      <c r="G49" s="39">
        <v>0.28351384401321411</v>
      </c>
      <c r="H49" s="9" t="s">
        <v>50</v>
      </c>
      <c r="I49" s="9" t="s">
        <v>50</v>
      </c>
      <c r="J49" s="9"/>
      <c r="K49" s="50" t="s">
        <v>17</v>
      </c>
      <c r="L49" s="50" t="s">
        <v>18</v>
      </c>
      <c r="M49" s="50" t="s">
        <v>15</v>
      </c>
      <c r="N49" s="51" t="s">
        <v>20</v>
      </c>
      <c r="O49" s="51" t="s">
        <v>22</v>
      </c>
      <c r="P49" s="51"/>
      <c r="Q49" s="52" t="s">
        <v>16</v>
      </c>
      <c r="R49" s="52" t="s">
        <v>21</v>
      </c>
      <c r="S49" s="52"/>
    </row>
  </sheetData>
  <sortState ref="B3:H49">
    <sortCondition ref="D3"/>
  </sortState>
  <mergeCells count="5">
    <mergeCell ref="Q1:S1"/>
    <mergeCell ref="H1:J1"/>
    <mergeCell ref="F2:G2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'[1]Liste de choix des activités'!#REF!</xm:f>
          </x14:formula1>
          <xm:sqref>Q3:S49</xm:sqref>
        </x14:dataValidation>
        <x14:dataValidation type="list" allowBlank="1" showInputMessage="1" showErrorMessage="1">
          <x14:formula1>
            <xm:f>'[1]Liste de choix des activités'!#REF!</xm:f>
          </x14:formula1>
          <xm:sqref>H3:P49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5:I18"/>
  <sheetViews>
    <sheetView workbookViewId="0">
      <selection activeCell="H9" sqref="H9"/>
    </sheetView>
  </sheetViews>
  <sheetFormatPr baseColWidth="10" defaultRowHeight="15" x14ac:dyDescent="0.25"/>
  <sheetData>
    <row r="5" spans="6:9" ht="15.75" thickBot="1" x14ac:dyDescent="0.3"/>
    <row r="6" spans="6:9" ht="15.75" thickTop="1" x14ac:dyDescent="0.25">
      <c r="F6" s="124" t="s">
        <v>252</v>
      </c>
      <c r="G6" s="125"/>
      <c r="H6" s="125"/>
      <c r="I6" s="126"/>
    </row>
    <row r="7" spans="6:9" x14ac:dyDescent="0.25">
      <c r="F7" s="127"/>
      <c r="G7" s="128"/>
      <c r="H7" s="128"/>
      <c r="I7" s="129"/>
    </row>
    <row r="8" spans="6:9" x14ac:dyDescent="0.25">
      <c r="F8" s="30" t="s">
        <v>0</v>
      </c>
      <c r="G8" s="31" t="s">
        <v>9</v>
      </c>
      <c r="H8" s="31" t="s">
        <v>8</v>
      </c>
      <c r="I8" s="32" t="s">
        <v>7</v>
      </c>
    </row>
    <row r="9" spans="6:9" ht="24.75" x14ac:dyDescent="0.25">
      <c r="F9" s="66" t="s">
        <v>48</v>
      </c>
      <c r="G9" s="67" t="s">
        <v>18</v>
      </c>
      <c r="H9" s="68" t="s">
        <v>19</v>
      </c>
      <c r="I9" s="69" t="s">
        <v>16</v>
      </c>
    </row>
    <row r="10" spans="6:9" ht="36" x14ac:dyDescent="0.25">
      <c r="F10" s="66" t="s">
        <v>50</v>
      </c>
      <c r="G10" s="67" t="s">
        <v>17</v>
      </c>
      <c r="H10" s="35" t="s">
        <v>20</v>
      </c>
      <c r="I10" s="70" t="s">
        <v>21</v>
      </c>
    </row>
    <row r="11" spans="6:9" ht="27" x14ac:dyDescent="0.25">
      <c r="F11" s="33" t="s">
        <v>49</v>
      </c>
      <c r="G11" s="67" t="s">
        <v>15</v>
      </c>
      <c r="H11" s="71" t="s">
        <v>22</v>
      </c>
      <c r="I11" s="72"/>
    </row>
    <row r="12" spans="6:9" x14ac:dyDescent="0.25">
      <c r="F12" s="33"/>
      <c r="G12" s="73" t="s">
        <v>80</v>
      </c>
      <c r="H12" s="73" t="s">
        <v>80</v>
      </c>
      <c r="I12" s="72"/>
    </row>
    <row r="13" spans="6:9" x14ac:dyDescent="0.25">
      <c r="F13" s="33"/>
      <c r="G13" s="74"/>
      <c r="H13" s="68"/>
      <c r="I13" s="72"/>
    </row>
    <row r="14" spans="6:9" x14ac:dyDescent="0.25">
      <c r="F14" s="34"/>
      <c r="G14" s="75"/>
      <c r="H14" s="35"/>
      <c r="I14" s="75"/>
    </row>
    <row r="15" spans="6:9" x14ac:dyDescent="0.25">
      <c r="F15" s="77"/>
      <c r="G15" s="76"/>
      <c r="H15" s="73"/>
      <c r="I15" s="76"/>
    </row>
    <row r="16" spans="6:9" x14ac:dyDescent="0.25">
      <c r="F16" s="77"/>
      <c r="G16" s="76"/>
      <c r="H16" s="76"/>
      <c r="I16" s="76"/>
    </row>
    <row r="17" spans="6:9" x14ac:dyDescent="0.25">
      <c r="F17" s="77"/>
      <c r="G17" s="76"/>
      <c r="H17" s="76"/>
      <c r="I17" s="76"/>
    </row>
    <row r="18" spans="6:9" x14ac:dyDescent="0.25">
      <c r="F18" s="77"/>
      <c r="G18" s="76"/>
      <c r="H18" s="76"/>
      <c r="I18" s="76"/>
    </row>
  </sheetData>
  <mergeCells count="1">
    <mergeCell ref="F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R35"/>
  <sheetViews>
    <sheetView showZeros="0" topLeftCell="CG10" workbookViewId="0">
      <selection activeCell="CS24" sqref="CS24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1" width="8.85546875" customWidth="1"/>
  </cols>
  <sheetData>
    <row r="1" spans="1:96" ht="19.5" thickBot="1" x14ac:dyDescent="0.3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</row>
    <row r="2" spans="1:96" ht="15.75" thickBot="1" x14ac:dyDescent="0.3">
      <c r="A2" s="29" t="s">
        <v>0</v>
      </c>
      <c r="B2" s="23"/>
      <c r="C2" s="2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Y2" s="29" t="s">
        <v>9</v>
      </c>
      <c r="Z2" s="23"/>
      <c r="AA2" s="23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W2" s="29" t="s">
        <v>8</v>
      </c>
      <c r="AX2" s="23"/>
      <c r="AY2" s="23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U2" s="29" t="s">
        <v>7</v>
      </c>
      <c r="BV2" s="23"/>
      <c r="BW2" s="23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</row>
    <row r="3" spans="1:96" ht="15.75" thickBot="1" x14ac:dyDescent="0.3">
      <c r="A3" s="25" t="str">
        <f>'CHOIX CP CE1'!F9</f>
        <v>29- initiation à la Danse</v>
      </c>
      <c r="B3" s="28"/>
      <c r="C3" s="27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25" t="str">
        <f>'CHOIX CP CE1'!G9</f>
        <v>23- ateliers multisports</v>
      </c>
      <c r="Z3" s="28"/>
      <c r="AA3" s="27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W3" s="25" t="str">
        <f>'CHOIX CP CE1'!H9</f>
        <v>6 - Initiation à la Zumba</v>
      </c>
      <c r="AX3" s="28"/>
      <c r="AY3" s="27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U3" s="25" t="str">
        <f>'CHOIX CP CE1'!I9</f>
        <v>45- ateliers multisports</v>
      </c>
      <c r="BV3" s="28"/>
      <c r="BW3" s="27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</row>
    <row r="4" spans="1:96" ht="15.75" thickBot="1" x14ac:dyDescent="0.3">
      <c r="A4" s="25" t="str">
        <f>'CHOIX CP CE1'!F10</f>
        <v>22- jeux et relaxation</v>
      </c>
      <c r="B4" s="28"/>
      <c r="C4" s="27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Y4" s="25" t="str">
        <f>'CHOIX CP CE1'!G10</f>
        <v>28- jeux collectifs sportifs</v>
      </c>
      <c r="Z4" s="28"/>
      <c r="AA4" s="27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W4" s="25" t="str">
        <f>'CHOIX CP CE1'!H10</f>
        <v>45 - Ateliers multisports</v>
      </c>
      <c r="AX4" s="28"/>
      <c r="AY4" s="27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U4" s="25" t="str">
        <f>'CHOIX CP CE1'!I10</f>
        <v>5- initiation aux jeux d'échecs</v>
      </c>
      <c r="BV4" s="28"/>
      <c r="BW4" s="27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5" spans="1:96" x14ac:dyDescent="0.25">
      <c r="A5" s="25" t="str">
        <f>'CHOIX CP CE1'!F11</f>
        <v>28 - Jeux de rôle</v>
      </c>
      <c r="B5" s="40"/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Y5" s="25" t="str">
        <f>'CHOIX CP CE1'!G11</f>
        <v>29- initiation théatrale</v>
      </c>
      <c r="Z5" s="40"/>
      <c r="AA5" s="23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W5" s="25" t="str">
        <f>'CHOIX CP CE1'!H11</f>
        <v>19- à la découverte d'une œuvre d'art</v>
      </c>
      <c r="AX5" s="40"/>
      <c r="AY5" s="23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U5" s="25">
        <f>'CHOIX CP CE1'!I11</f>
        <v>0</v>
      </c>
      <c r="BV5" s="40"/>
      <c r="BW5" s="23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</row>
    <row r="6" spans="1:96" x14ac:dyDescent="0.25">
      <c r="A6" s="25">
        <f>'CHOIX CP CE1'!F12</f>
        <v>0</v>
      </c>
      <c r="B6" s="23"/>
      <c r="C6" s="23"/>
      <c r="D6" s="1"/>
      <c r="E6" s="1"/>
      <c r="F6" s="1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Y6" s="25" t="str">
        <f>'CHOIX CP CE1'!G12</f>
        <v>44 - theatre</v>
      </c>
      <c r="Z6" s="23"/>
      <c r="AA6" s="23"/>
      <c r="AB6" s="1"/>
      <c r="AC6" s="1"/>
      <c r="AD6" s="1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W6" s="25" t="str">
        <f>'CHOIX CP CE1'!H12</f>
        <v>44 - theatre</v>
      </c>
      <c r="AX6" s="23"/>
      <c r="AY6" s="23"/>
      <c r="AZ6" s="1"/>
      <c r="BA6" s="1"/>
      <c r="BB6" s="1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U6" s="25">
        <f>'CHOIX CP CE1'!I12</f>
        <v>0</v>
      </c>
      <c r="BV6" s="23"/>
      <c r="BW6" s="23"/>
      <c r="BX6" s="1"/>
      <c r="BY6" s="1"/>
      <c r="BZ6" s="1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</row>
    <row r="7" spans="1:96" x14ac:dyDescent="0.25">
      <c r="A7" s="25">
        <f>'CHOIX CP CE1'!F13</f>
        <v>0</v>
      </c>
      <c r="B7" s="23"/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Y7" s="25">
        <f>'CHOIX CP CE1'!G13</f>
        <v>0</v>
      </c>
      <c r="Z7" s="23"/>
      <c r="AA7" s="23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W7" s="25">
        <f>'CHOIX CP CE1'!H13</f>
        <v>0</v>
      </c>
      <c r="AX7" s="23"/>
      <c r="AY7" s="23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U7" s="25">
        <f>'CHOIX CP CE1'!I13</f>
        <v>0</v>
      </c>
      <c r="BV7" s="23"/>
      <c r="BW7" s="23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</row>
    <row r="8" spans="1:96" x14ac:dyDescent="0.25">
      <c r="A8" s="25">
        <f>'CHOIX CP CE1'!F14</f>
        <v>0</v>
      </c>
      <c r="B8" s="23"/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Y8" s="25">
        <f>'CHOIX CP CE1'!G14</f>
        <v>0</v>
      </c>
      <c r="Z8" s="23"/>
      <c r="AA8" s="23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W8" s="25">
        <f>'CHOIX CP CE1'!H14</f>
        <v>0</v>
      </c>
      <c r="AX8" s="23"/>
      <c r="AY8" s="23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U8" s="25">
        <f>'CHOIX CP CE1'!I14</f>
        <v>0</v>
      </c>
      <c r="BV8" s="23"/>
      <c r="BW8" s="23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</row>
    <row r="9" spans="1:96" x14ac:dyDescent="0.25">
      <c r="A9" s="25">
        <f>'CHOIX CP CE1'!F15</f>
        <v>0</v>
      </c>
      <c r="B9" s="2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Y9" s="25">
        <f>'CHOIX CP CE1'!G15</f>
        <v>0</v>
      </c>
      <c r="Z9" s="23"/>
      <c r="AA9" s="23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W9" s="25">
        <f>'CHOIX CP CE1'!H15</f>
        <v>0</v>
      </c>
      <c r="AX9" s="23"/>
      <c r="AY9" s="23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U9" s="25">
        <f>'CHOIX CP CE1'!I15</f>
        <v>0</v>
      </c>
      <c r="BV9" s="23"/>
      <c r="BW9" s="23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</row>
    <row r="10" spans="1:96" x14ac:dyDescent="0.25">
      <c r="A10" s="25">
        <f>'CHOIX CP CE1'!F16</f>
        <v>0</v>
      </c>
      <c r="B10" s="2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Y10" s="25">
        <f>'CHOIX CP CE1'!G16</f>
        <v>0</v>
      </c>
      <c r="Z10" s="23"/>
      <c r="AA10" s="23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W10" s="25">
        <f>'CHOIX CP CE1'!H16</f>
        <v>0</v>
      </c>
      <c r="AX10" s="23"/>
      <c r="AY10" s="23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U10" s="25">
        <f>'CHOIX CP CE1'!I16</f>
        <v>0</v>
      </c>
      <c r="BV10" s="23"/>
      <c r="BW10" s="23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</row>
    <row r="11" spans="1:96" x14ac:dyDescent="0.25">
      <c r="A11" s="25">
        <f>'CHOIX CP CE1'!F17</f>
        <v>0</v>
      </c>
      <c r="B11" s="2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Y11" s="25">
        <f>'CHOIX CP CE1'!G17</f>
        <v>0</v>
      </c>
      <c r="Z11" s="23"/>
      <c r="AA11" s="23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W11" s="25">
        <f>'CHOIX CP CE1'!H17</f>
        <v>0</v>
      </c>
      <c r="AX11" s="23"/>
      <c r="AY11" s="23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U11" s="25">
        <f>'CHOIX CP CE1'!I17</f>
        <v>0</v>
      </c>
      <c r="BV11" s="23"/>
      <c r="BW11" s="23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</row>
    <row r="12" spans="1:96" x14ac:dyDescent="0.25">
      <c r="A12" s="25">
        <f>'CHOIX CP CE1'!F18</f>
        <v>0</v>
      </c>
      <c r="B12" s="23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Y12" s="25">
        <f>'CHOIX CP CE1'!G18</f>
        <v>0</v>
      </c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5">
        <f>'CHOIX CP CE1'!H18</f>
        <v>0</v>
      </c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>
        <v>70</v>
      </c>
      <c r="BU12" s="25">
        <f>'CHOIX CP CE1'!I18</f>
        <v>0</v>
      </c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</row>
    <row r="13" spans="1:96" ht="15.75" thickBot="1" x14ac:dyDescent="0.3">
      <c r="A13" s="24"/>
      <c r="B13" s="2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Y13" s="24"/>
      <c r="Z13" s="23"/>
      <c r="AA13" s="23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W13" s="24"/>
      <c r="AX13" s="23"/>
      <c r="AY13" s="23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U13" s="24"/>
      <c r="BV13" s="23"/>
      <c r="BW13" s="23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</row>
    <row r="14" spans="1:96" s="42" customFormat="1" ht="44.25" customHeight="1" thickTop="1" x14ac:dyDescent="0.25">
      <c r="A14" s="132" t="s">
        <v>12</v>
      </c>
      <c r="B14" s="134" t="str">
        <f>A3</f>
        <v>29- initiation à la Danse</v>
      </c>
      <c r="C14" s="134"/>
      <c r="D14" s="135" t="str">
        <f>A4</f>
        <v>22- jeux et relaxation</v>
      </c>
      <c r="E14" s="135"/>
      <c r="F14" s="136" t="str">
        <f>A5</f>
        <v>28 - Jeux de rôle</v>
      </c>
      <c r="G14" s="137"/>
      <c r="H14" s="138">
        <f>A6</f>
        <v>0</v>
      </c>
      <c r="I14" s="138"/>
      <c r="J14" s="139">
        <f>A7</f>
        <v>0</v>
      </c>
      <c r="K14" s="139"/>
      <c r="L14" s="139">
        <f>A8</f>
        <v>0</v>
      </c>
      <c r="M14" s="139"/>
      <c r="N14" s="139">
        <f>A9</f>
        <v>0</v>
      </c>
      <c r="O14" s="139"/>
      <c r="P14" s="139">
        <f>A10</f>
        <v>0</v>
      </c>
      <c r="Q14" s="139"/>
      <c r="R14" s="140">
        <f>A11</f>
        <v>0</v>
      </c>
      <c r="S14" s="141"/>
      <c r="T14" s="142">
        <f>A12</f>
        <v>0</v>
      </c>
      <c r="U14" s="143"/>
      <c r="V14" s="130" t="s">
        <v>257</v>
      </c>
      <c r="W14" s="131"/>
      <c r="Y14" s="132"/>
      <c r="Z14" s="134" t="str">
        <f>Y3</f>
        <v>23- ateliers multisports</v>
      </c>
      <c r="AA14" s="134"/>
      <c r="AB14" s="135" t="str">
        <f>Y4</f>
        <v>28- jeux collectifs sportifs</v>
      </c>
      <c r="AC14" s="135"/>
      <c r="AD14" s="136" t="str">
        <f>Y5</f>
        <v>29- initiation théatrale</v>
      </c>
      <c r="AE14" s="137"/>
      <c r="AF14" s="138" t="str">
        <f>Y6</f>
        <v>44 - theatre</v>
      </c>
      <c r="AG14" s="138"/>
      <c r="AH14" s="139">
        <f>Y7</f>
        <v>0</v>
      </c>
      <c r="AI14" s="139"/>
      <c r="AJ14" s="139">
        <f>Y8</f>
        <v>0</v>
      </c>
      <c r="AK14" s="139"/>
      <c r="AL14" s="139">
        <f>Y9</f>
        <v>0</v>
      </c>
      <c r="AM14" s="139"/>
      <c r="AN14" s="139">
        <f>Y10</f>
        <v>0</v>
      </c>
      <c r="AO14" s="139"/>
      <c r="AP14" s="140">
        <f>Y11</f>
        <v>0</v>
      </c>
      <c r="AQ14" s="141"/>
      <c r="AR14" s="142">
        <f>Y12</f>
        <v>0</v>
      </c>
      <c r="AS14" s="143"/>
      <c r="AT14" s="130" t="s">
        <v>23</v>
      </c>
      <c r="AU14" s="131"/>
      <c r="AW14" s="132" t="s">
        <v>12</v>
      </c>
      <c r="AX14" s="134" t="str">
        <f>AW3</f>
        <v>6 - Initiation à la Zumba</v>
      </c>
      <c r="AY14" s="134"/>
      <c r="AZ14" s="135" t="str">
        <f>AW4</f>
        <v>45 - Ateliers multisports</v>
      </c>
      <c r="BA14" s="135"/>
      <c r="BB14" s="136" t="str">
        <f>AW5</f>
        <v>19- à la découverte d'une œuvre d'art</v>
      </c>
      <c r="BC14" s="137"/>
      <c r="BD14" s="138" t="str">
        <f>AW6</f>
        <v>44 - theatre</v>
      </c>
      <c r="BE14" s="138"/>
      <c r="BF14" s="139">
        <f>AW7</f>
        <v>0</v>
      </c>
      <c r="BG14" s="139"/>
      <c r="BH14" s="139">
        <f>AW8</f>
        <v>0</v>
      </c>
      <c r="BI14" s="139"/>
      <c r="BJ14" s="139">
        <f>AW9</f>
        <v>0</v>
      </c>
      <c r="BK14" s="139"/>
      <c r="BL14" s="139">
        <f>AW10</f>
        <v>0</v>
      </c>
      <c r="BM14" s="139"/>
      <c r="BN14" s="140">
        <f>AW11</f>
        <v>0</v>
      </c>
      <c r="BO14" s="141"/>
      <c r="BP14" s="142">
        <f>AW12</f>
        <v>0</v>
      </c>
      <c r="BQ14" s="143"/>
      <c r="BR14" s="130" t="s">
        <v>24</v>
      </c>
      <c r="BS14" s="131"/>
      <c r="BU14" s="132" t="s">
        <v>12</v>
      </c>
      <c r="BV14" s="134" t="str">
        <f>BU3</f>
        <v>45- ateliers multisports</v>
      </c>
      <c r="BW14" s="134"/>
      <c r="BX14" s="135" t="str">
        <f>BU4</f>
        <v>5- initiation aux jeux d'échecs</v>
      </c>
      <c r="BY14" s="135"/>
      <c r="BZ14" s="136">
        <f>BU5</f>
        <v>0</v>
      </c>
      <c r="CA14" s="137"/>
      <c r="CB14" s="138">
        <f>BU6</f>
        <v>0</v>
      </c>
      <c r="CC14" s="138"/>
      <c r="CD14" s="139">
        <f>BU7</f>
        <v>0</v>
      </c>
      <c r="CE14" s="139"/>
      <c r="CF14" s="139">
        <f>BU8</f>
        <v>0</v>
      </c>
      <c r="CG14" s="139"/>
      <c r="CH14" s="139">
        <f>BU9</f>
        <v>0</v>
      </c>
      <c r="CI14" s="139"/>
      <c r="CJ14" s="139">
        <f>BU10</f>
        <v>0</v>
      </c>
      <c r="CK14" s="139"/>
      <c r="CL14" s="140">
        <f>BU11</f>
        <v>0</v>
      </c>
      <c r="CM14" s="141"/>
      <c r="CN14" s="142">
        <f>BU12</f>
        <v>0</v>
      </c>
      <c r="CO14" s="143"/>
      <c r="CP14" s="130" t="s">
        <v>25</v>
      </c>
      <c r="CQ14" s="131"/>
    </row>
    <row r="15" spans="1:96" x14ac:dyDescent="0.25">
      <c r="A15" s="133"/>
      <c r="B15" s="150" t="s">
        <v>11</v>
      </c>
      <c r="C15" s="150" t="s">
        <v>10</v>
      </c>
      <c r="D15" s="150" t="s">
        <v>11</v>
      </c>
      <c r="E15" s="150" t="s">
        <v>10</v>
      </c>
      <c r="F15" s="150" t="s">
        <v>11</v>
      </c>
      <c r="G15" s="150" t="s">
        <v>10</v>
      </c>
      <c r="H15" s="150" t="s">
        <v>11</v>
      </c>
      <c r="I15" s="151" t="s">
        <v>10</v>
      </c>
      <c r="J15" s="150" t="s">
        <v>11</v>
      </c>
      <c r="K15" s="151" t="s">
        <v>10</v>
      </c>
      <c r="L15" s="150" t="s">
        <v>11</v>
      </c>
      <c r="M15" s="151" t="s">
        <v>10</v>
      </c>
      <c r="N15" s="150" t="s">
        <v>11</v>
      </c>
      <c r="O15" s="151" t="s">
        <v>10</v>
      </c>
      <c r="P15" s="150" t="s">
        <v>11</v>
      </c>
      <c r="Q15" s="151" t="s">
        <v>10</v>
      </c>
      <c r="R15" s="150" t="s">
        <v>11</v>
      </c>
      <c r="S15" s="151" t="s">
        <v>10</v>
      </c>
      <c r="T15" s="152" t="s">
        <v>11</v>
      </c>
      <c r="U15" s="153" t="s">
        <v>10</v>
      </c>
      <c r="V15" s="152" t="s">
        <v>11</v>
      </c>
      <c r="W15" s="153" t="s">
        <v>10</v>
      </c>
      <c r="Y15" s="133"/>
      <c r="Z15" s="150" t="s">
        <v>11</v>
      </c>
      <c r="AA15" s="150" t="s">
        <v>10</v>
      </c>
      <c r="AB15" s="150" t="s">
        <v>11</v>
      </c>
      <c r="AC15" s="150" t="s">
        <v>10</v>
      </c>
      <c r="AD15" s="150" t="s">
        <v>11</v>
      </c>
      <c r="AE15" s="150" t="s">
        <v>10</v>
      </c>
      <c r="AF15" s="150" t="s">
        <v>11</v>
      </c>
      <c r="AG15" s="151" t="s">
        <v>10</v>
      </c>
      <c r="AH15" s="150" t="s">
        <v>11</v>
      </c>
      <c r="AI15" s="151" t="s">
        <v>10</v>
      </c>
      <c r="AJ15" s="150" t="s">
        <v>11</v>
      </c>
      <c r="AK15" s="151" t="s">
        <v>10</v>
      </c>
      <c r="AL15" s="150" t="s">
        <v>11</v>
      </c>
      <c r="AM15" s="151" t="s">
        <v>10</v>
      </c>
      <c r="AN15" s="150" t="s">
        <v>11</v>
      </c>
      <c r="AO15" s="151" t="s">
        <v>10</v>
      </c>
      <c r="AP15" s="150" t="s">
        <v>11</v>
      </c>
      <c r="AQ15" s="151" t="s">
        <v>10</v>
      </c>
      <c r="AR15" s="152" t="s">
        <v>11</v>
      </c>
      <c r="AS15" s="153" t="s">
        <v>10</v>
      </c>
      <c r="AT15" s="154" t="s">
        <v>11</v>
      </c>
      <c r="AU15" s="154" t="s">
        <v>10</v>
      </c>
      <c r="AW15" s="133"/>
      <c r="AX15" s="150" t="s">
        <v>11</v>
      </c>
      <c r="AY15" s="150" t="s">
        <v>10</v>
      </c>
      <c r="AZ15" s="150" t="s">
        <v>11</v>
      </c>
      <c r="BA15" s="150" t="s">
        <v>10</v>
      </c>
      <c r="BB15" s="150" t="s">
        <v>11</v>
      </c>
      <c r="BC15" s="150" t="s">
        <v>10</v>
      </c>
      <c r="BD15" s="150" t="s">
        <v>11</v>
      </c>
      <c r="BE15" s="151" t="s">
        <v>10</v>
      </c>
      <c r="BF15" s="150" t="s">
        <v>11</v>
      </c>
      <c r="BG15" s="151" t="s">
        <v>10</v>
      </c>
      <c r="BH15" s="150" t="s">
        <v>11</v>
      </c>
      <c r="BI15" s="151" t="s">
        <v>10</v>
      </c>
      <c r="BJ15" s="150" t="s">
        <v>11</v>
      </c>
      <c r="BK15" s="151" t="s">
        <v>10</v>
      </c>
      <c r="BL15" s="150" t="s">
        <v>11</v>
      </c>
      <c r="BM15" s="151" t="s">
        <v>10</v>
      </c>
      <c r="BN15" s="150" t="s">
        <v>11</v>
      </c>
      <c r="BO15" s="151" t="s">
        <v>10</v>
      </c>
      <c r="BP15" s="152" t="s">
        <v>11</v>
      </c>
      <c r="BQ15" s="153" t="s">
        <v>10</v>
      </c>
      <c r="BR15" s="154" t="s">
        <v>11</v>
      </c>
      <c r="BS15" s="154" t="s">
        <v>10</v>
      </c>
      <c r="BU15" s="133"/>
      <c r="BV15" s="150" t="s">
        <v>11</v>
      </c>
      <c r="BW15" s="150" t="s">
        <v>10</v>
      </c>
      <c r="BX15" s="150" t="s">
        <v>11</v>
      </c>
      <c r="BY15" s="150" t="s">
        <v>10</v>
      </c>
      <c r="BZ15" s="150" t="s">
        <v>11</v>
      </c>
      <c r="CA15" s="150" t="s">
        <v>10</v>
      </c>
      <c r="CB15" s="150" t="s">
        <v>11</v>
      </c>
      <c r="CC15" s="151" t="s">
        <v>10</v>
      </c>
      <c r="CD15" s="150" t="s">
        <v>11</v>
      </c>
      <c r="CE15" s="151" t="s">
        <v>10</v>
      </c>
      <c r="CF15" s="150" t="s">
        <v>11</v>
      </c>
      <c r="CG15" s="151" t="s">
        <v>10</v>
      </c>
      <c r="CH15" s="150" t="s">
        <v>11</v>
      </c>
      <c r="CI15" s="151" t="s">
        <v>10</v>
      </c>
      <c r="CJ15" s="150" t="s">
        <v>11</v>
      </c>
      <c r="CK15" s="151" t="s">
        <v>10</v>
      </c>
      <c r="CL15" s="150" t="s">
        <v>11</v>
      </c>
      <c r="CM15" s="151" t="s">
        <v>10</v>
      </c>
      <c r="CN15" s="152" t="s">
        <v>11</v>
      </c>
      <c r="CO15" s="153" t="s">
        <v>10</v>
      </c>
      <c r="CP15" s="154" t="s">
        <v>11</v>
      </c>
      <c r="CQ15" s="154" t="s">
        <v>10</v>
      </c>
    </row>
    <row r="16" spans="1:96" ht="16.5" customHeight="1" x14ac:dyDescent="0.25">
      <c r="A16" s="144" t="s">
        <v>0</v>
      </c>
      <c r="B16" s="17"/>
      <c r="C16" s="17"/>
      <c r="D16" s="16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21"/>
      <c r="S16" s="21"/>
      <c r="T16" s="20"/>
      <c r="U16" s="19"/>
      <c r="V16" s="41"/>
      <c r="W16" s="41"/>
      <c r="Y16" s="144" t="s">
        <v>253</v>
      </c>
      <c r="Z16" s="17"/>
      <c r="AA16" s="17"/>
      <c r="AB16" s="16"/>
      <c r="AC16" s="16"/>
      <c r="AD16" s="15"/>
      <c r="AE16" s="15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21"/>
      <c r="AQ16" s="21"/>
      <c r="AR16" s="20"/>
      <c r="AS16" s="19"/>
      <c r="AT16" s="41"/>
      <c r="AU16" s="41"/>
      <c r="AW16" s="144" t="s">
        <v>254</v>
      </c>
      <c r="AX16" s="17"/>
      <c r="AY16" s="17"/>
      <c r="AZ16" s="16"/>
      <c r="BA16" s="16"/>
      <c r="BB16" s="15"/>
      <c r="BC16" s="15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21"/>
      <c r="BO16" s="21"/>
      <c r="BP16" s="20"/>
      <c r="BQ16" s="19"/>
      <c r="BR16" s="41"/>
      <c r="BS16" s="41"/>
      <c r="BU16" s="144" t="s">
        <v>255</v>
      </c>
      <c r="BV16" s="17"/>
      <c r="BW16" s="17"/>
      <c r="BX16" s="16"/>
      <c r="BY16" s="16"/>
      <c r="BZ16" s="15"/>
      <c r="CA16" s="15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21"/>
      <c r="CM16" s="21"/>
      <c r="CN16" s="20"/>
      <c r="CO16" s="19"/>
      <c r="CP16" s="41"/>
      <c r="CQ16" s="41"/>
    </row>
    <row r="17" spans="1:95" x14ac:dyDescent="0.25">
      <c r="A17" s="144"/>
      <c r="B17" s="17"/>
      <c r="C17" s="17"/>
      <c r="D17" s="16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21"/>
      <c r="S17" s="21"/>
      <c r="T17" s="20"/>
      <c r="U17" s="19"/>
      <c r="V17" s="41"/>
      <c r="W17" s="41"/>
      <c r="Y17" s="144"/>
      <c r="Z17" s="17"/>
      <c r="AA17" s="17"/>
      <c r="AB17" s="16"/>
      <c r="AC17" s="16"/>
      <c r="AD17" s="15"/>
      <c r="AE17" s="15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21"/>
      <c r="AQ17" s="21"/>
      <c r="AR17" s="20"/>
      <c r="AS17" s="19"/>
      <c r="AT17" s="41"/>
      <c r="AU17" s="41"/>
      <c r="AW17" s="144"/>
      <c r="AX17" s="17"/>
      <c r="AY17" s="17"/>
      <c r="AZ17" s="16"/>
      <c r="BA17" s="16"/>
      <c r="BB17" s="15"/>
      <c r="BC17" s="15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21"/>
      <c r="BO17" s="21"/>
      <c r="BP17" s="20"/>
      <c r="BQ17" s="19"/>
      <c r="BR17" s="41"/>
      <c r="BS17" s="41"/>
      <c r="BU17" s="144"/>
      <c r="BV17" s="17"/>
      <c r="BW17" s="17"/>
      <c r="BX17" s="16"/>
      <c r="BY17" s="16"/>
      <c r="BZ17" s="15"/>
      <c r="CA17" s="15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21"/>
      <c r="CM17" s="21"/>
      <c r="CN17" s="20"/>
      <c r="CO17" s="19"/>
      <c r="CP17" s="41"/>
      <c r="CQ17" s="41"/>
    </row>
    <row r="18" spans="1:95" x14ac:dyDescent="0.25">
      <c r="A18" s="144"/>
      <c r="B18" s="17"/>
      <c r="C18" s="17"/>
      <c r="D18" s="16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21"/>
      <c r="S18" s="21"/>
      <c r="T18" s="20"/>
      <c r="U18" s="19"/>
      <c r="V18" s="41"/>
      <c r="W18" s="41"/>
      <c r="Y18" s="144"/>
      <c r="Z18" s="17"/>
      <c r="AA18" s="17"/>
      <c r="AB18" s="16"/>
      <c r="AC18" s="16"/>
      <c r="AD18" s="15"/>
      <c r="AE18" s="15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21"/>
      <c r="AQ18" s="21"/>
      <c r="AR18" s="20"/>
      <c r="AS18" s="19"/>
      <c r="AT18" s="41"/>
      <c r="AU18" s="41"/>
      <c r="AW18" s="144"/>
      <c r="AX18" s="17"/>
      <c r="AY18" s="17"/>
      <c r="AZ18" s="16"/>
      <c r="BA18" s="16"/>
      <c r="BB18" s="15"/>
      <c r="BC18" s="15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21"/>
      <c r="BO18" s="21"/>
      <c r="BP18" s="20"/>
      <c r="BQ18" s="19"/>
      <c r="BR18" s="41"/>
      <c r="BS18" s="41"/>
      <c r="BU18" s="144"/>
      <c r="BV18" s="17"/>
      <c r="BW18" s="17"/>
      <c r="BX18" s="16"/>
      <c r="BY18" s="16"/>
      <c r="BZ18" s="15"/>
      <c r="CA18" s="15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21"/>
      <c r="CM18" s="21"/>
      <c r="CN18" s="20"/>
      <c r="CO18" s="19"/>
      <c r="CP18" s="41"/>
      <c r="CQ18" s="41"/>
    </row>
    <row r="19" spans="1:95" x14ac:dyDescent="0.25">
      <c r="A19" s="144"/>
      <c r="B19" s="17"/>
      <c r="C19" s="17"/>
      <c r="D19" s="16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21"/>
      <c r="S19" s="21"/>
      <c r="T19" s="20"/>
      <c r="U19" s="19"/>
      <c r="V19" s="41"/>
      <c r="W19" s="41"/>
      <c r="Y19" s="144"/>
      <c r="Z19" s="17"/>
      <c r="AA19" s="17"/>
      <c r="AB19" s="16"/>
      <c r="AC19" s="16"/>
      <c r="AD19" s="15"/>
      <c r="AE19" s="15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21"/>
      <c r="AQ19" s="21"/>
      <c r="AR19" s="20"/>
      <c r="AS19" s="19"/>
      <c r="AT19" s="41"/>
      <c r="AU19" s="41"/>
      <c r="AW19" s="144"/>
      <c r="AX19" s="17"/>
      <c r="AY19" s="17"/>
      <c r="AZ19" s="16"/>
      <c r="BA19" s="16"/>
      <c r="BB19" s="15"/>
      <c r="BC19" s="15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21"/>
      <c r="BO19" s="21"/>
      <c r="BP19" s="20"/>
      <c r="BQ19" s="19"/>
      <c r="BR19" s="41"/>
      <c r="BS19" s="41"/>
      <c r="BU19" s="144"/>
      <c r="BV19" s="17"/>
      <c r="BW19" s="17"/>
      <c r="BX19" s="16"/>
      <c r="BY19" s="16"/>
      <c r="BZ19" s="15"/>
      <c r="CA19" s="15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21"/>
      <c r="CM19" s="21"/>
      <c r="CN19" s="20"/>
      <c r="CO19" s="19"/>
      <c r="CP19" s="41"/>
      <c r="CQ19" s="41"/>
    </row>
    <row r="20" spans="1:95" x14ac:dyDescent="0.25">
      <c r="A20" s="144"/>
      <c r="B20" s="17"/>
      <c r="C20" s="17"/>
      <c r="D20" s="16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21"/>
      <c r="S20" s="21"/>
      <c r="T20" s="20"/>
      <c r="U20" s="19"/>
      <c r="V20" s="41"/>
      <c r="W20" s="41"/>
      <c r="Y20" s="144"/>
      <c r="Z20" s="17"/>
      <c r="AA20" s="17"/>
      <c r="AB20" s="16"/>
      <c r="AC20" s="16"/>
      <c r="AD20" s="15"/>
      <c r="AE20" s="15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21"/>
      <c r="AQ20" s="21"/>
      <c r="AR20" s="20"/>
      <c r="AS20" s="19"/>
      <c r="AT20" s="41"/>
      <c r="AU20" s="41"/>
      <c r="AW20" s="144"/>
      <c r="AX20" s="17"/>
      <c r="AY20" s="17"/>
      <c r="AZ20" s="16"/>
      <c r="BA20" s="16"/>
      <c r="BB20" s="15"/>
      <c r="BC20" s="15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21"/>
      <c r="BO20" s="21"/>
      <c r="BP20" s="20"/>
      <c r="BQ20" s="19"/>
      <c r="BR20" s="41"/>
      <c r="BS20" s="41"/>
      <c r="BU20" s="144"/>
      <c r="BV20" s="17"/>
      <c r="BW20" s="17"/>
      <c r="BX20" s="16"/>
      <c r="BY20" s="16"/>
      <c r="BZ20" s="15"/>
      <c r="CA20" s="15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21"/>
      <c r="CM20" s="21"/>
      <c r="CN20" s="20"/>
      <c r="CO20" s="19"/>
      <c r="CP20" s="41"/>
      <c r="CQ20" s="41"/>
    </row>
    <row r="21" spans="1:95" x14ac:dyDescent="0.25">
      <c r="A21" s="144"/>
      <c r="B21" s="17"/>
      <c r="C21" s="17"/>
      <c r="D21" s="16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21"/>
      <c r="S21" s="21"/>
      <c r="T21" s="20"/>
      <c r="U21" s="19"/>
      <c r="V21" s="41"/>
      <c r="W21" s="41"/>
      <c r="Y21" s="144"/>
      <c r="Z21" s="17"/>
      <c r="AA21" s="17"/>
      <c r="AB21" s="16"/>
      <c r="AC21" s="16"/>
      <c r="AD21" s="15"/>
      <c r="AE21" s="15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21"/>
      <c r="AQ21" s="21"/>
      <c r="AR21" s="20"/>
      <c r="AS21" s="19"/>
      <c r="AT21" s="41"/>
      <c r="AU21" s="41"/>
      <c r="AW21" s="144"/>
      <c r="AX21" s="17"/>
      <c r="AY21" s="17"/>
      <c r="AZ21" s="16"/>
      <c r="BA21" s="16"/>
      <c r="BB21" s="15"/>
      <c r="BC21" s="15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21"/>
      <c r="BO21" s="21"/>
      <c r="BP21" s="20"/>
      <c r="BQ21" s="19"/>
      <c r="BR21" s="41"/>
      <c r="BS21" s="41"/>
      <c r="BU21" s="144"/>
      <c r="BV21" s="17"/>
      <c r="BW21" s="17"/>
      <c r="BX21" s="16"/>
      <c r="BY21" s="16"/>
      <c r="BZ21" s="15"/>
      <c r="CA21" s="15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21"/>
      <c r="CM21" s="21"/>
      <c r="CN21" s="20"/>
      <c r="CO21" s="19"/>
      <c r="CP21" s="41"/>
      <c r="CQ21" s="41"/>
    </row>
    <row r="22" spans="1:95" x14ac:dyDescent="0.25">
      <c r="A22" s="144"/>
      <c r="B22" s="17"/>
      <c r="C22" s="17"/>
      <c r="D22" s="16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21"/>
      <c r="S22" s="21"/>
      <c r="T22" s="20"/>
      <c r="U22" s="19"/>
      <c r="V22" s="41"/>
      <c r="W22" s="41"/>
      <c r="Y22" s="144"/>
      <c r="Z22" s="17"/>
      <c r="AA22" s="17"/>
      <c r="AB22" s="16"/>
      <c r="AC22" s="16"/>
      <c r="AD22" s="15"/>
      <c r="AE22" s="15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21"/>
      <c r="AQ22" s="21"/>
      <c r="AR22" s="20"/>
      <c r="AS22" s="19"/>
      <c r="AT22" s="41"/>
      <c r="AU22" s="41"/>
      <c r="AW22" s="144"/>
      <c r="AX22" s="17"/>
      <c r="AY22" s="17"/>
      <c r="AZ22" s="16"/>
      <c r="BA22" s="16"/>
      <c r="BB22" s="15"/>
      <c r="BC22" s="15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21"/>
      <c r="BO22" s="21"/>
      <c r="BP22" s="20"/>
      <c r="BQ22" s="19"/>
      <c r="BR22" s="41"/>
      <c r="BS22" s="41"/>
      <c r="BU22" s="144"/>
      <c r="BV22" s="17"/>
      <c r="BW22" s="17"/>
      <c r="BX22" s="16"/>
      <c r="BY22" s="16"/>
      <c r="BZ22" s="15"/>
      <c r="CA22" s="15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21"/>
      <c r="CM22" s="21"/>
      <c r="CN22" s="20"/>
      <c r="CO22" s="19"/>
      <c r="CP22" s="41"/>
      <c r="CQ22" s="41"/>
    </row>
    <row r="23" spans="1:95" x14ac:dyDescent="0.25">
      <c r="A23" s="144"/>
      <c r="B23" s="17"/>
      <c r="C23" s="17"/>
      <c r="D23" s="16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21"/>
      <c r="S23" s="21"/>
      <c r="T23" s="20"/>
      <c r="U23" s="19"/>
      <c r="V23" s="41"/>
      <c r="W23" s="41"/>
      <c r="Y23" s="144"/>
      <c r="Z23" s="17"/>
      <c r="AA23" s="17"/>
      <c r="AB23" s="16"/>
      <c r="AC23" s="16"/>
      <c r="AD23" s="15"/>
      <c r="AE23" s="15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21"/>
      <c r="AQ23" s="21"/>
      <c r="AR23" s="20"/>
      <c r="AS23" s="19"/>
      <c r="AT23" s="41"/>
      <c r="AU23" s="41"/>
      <c r="AW23" s="144"/>
      <c r="AX23" s="17"/>
      <c r="AY23" s="17"/>
      <c r="AZ23" s="16"/>
      <c r="BA23" s="16"/>
      <c r="BB23" s="15"/>
      <c r="BC23" s="15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21"/>
      <c r="BO23" s="21"/>
      <c r="BP23" s="20"/>
      <c r="BQ23" s="19"/>
      <c r="BR23" s="41"/>
      <c r="BS23" s="41"/>
      <c r="BU23" s="144"/>
      <c r="BV23" s="17"/>
      <c r="BW23" s="17"/>
      <c r="BX23" s="16"/>
      <c r="BY23" s="16"/>
      <c r="BZ23" s="15"/>
      <c r="CA23" s="15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21"/>
      <c r="CM23" s="21"/>
      <c r="CN23" s="20"/>
      <c r="CO23" s="19"/>
      <c r="CP23" s="41"/>
      <c r="CQ23" s="41"/>
    </row>
    <row r="24" spans="1:95" x14ac:dyDescent="0.25">
      <c r="A24" s="144"/>
      <c r="B24" s="17"/>
      <c r="C24" s="17"/>
      <c r="D24" s="16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21"/>
      <c r="S24" s="21"/>
      <c r="T24" s="20"/>
      <c r="U24" s="19"/>
      <c r="V24" s="41"/>
      <c r="W24" s="41"/>
      <c r="Y24" s="144"/>
      <c r="Z24" s="17"/>
      <c r="AA24" s="17"/>
      <c r="AB24" s="16"/>
      <c r="AC24" s="16"/>
      <c r="AD24" s="15"/>
      <c r="AE24" s="15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21"/>
      <c r="AQ24" s="21"/>
      <c r="AR24" s="20"/>
      <c r="AS24" s="19"/>
      <c r="AT24" s="41"/>
      <c r="AU24" s="41"/>
      <c r="AW24" s="144"/>
      <c r="AX24" s="17"/>
      <c r="AY24" s="17"/>
      <c r="AZ24" s="16"/>
      <c r="BA24" s="16"/>
      <c r="BB24" s="15"/>
      <c r="BC24" s="15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21"/>
      <c r="BO24" s="21"/>
      <c r="BP24" s="20"/>
      <c r="BQ24" s="19"/>
      <c r="BR24" s="41"/>
      <c r="BS24" s="41"/>
      <c r="BU24" s="144"/>
      <c r="BV24" s="17"/>
      <c r="BW24" s="17"/>
      <c r="BX24" s="16"/>
      <c r="BY24" s="16"/>
      <c r="BZ24" s="15"/>
      <c r="CA24" s="15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21"/>
      <c r="CM24" s="21"/>
      <c r="CN24" s="20"/>
      <c r="CO24" s="19"/>
      <c r="CP24" s="41"/>
      <c r="CQ24" s="41"/>
    </row>
    <row r="25" spans="1:95" x14ac:dyDescent="0.25">
      <c r="A25" s="144"/>
      <c r="B25" s="17"/>
      <c r="C25" s="17"/>
      <c r="D25" s="16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21"/>
      <c r="S25" s="21"/>
      <c r="T25" s="20"/>
      <c r="U25" s="19"/>
      <c r="V25" s="41"/>
      <c r="W25" s="41"/>
      <c r="Y25" s="144"/>
      <c r="Z25" s="17"/>
      <c r="AA25" s="17"/>
      <c r="AB25" s="16"/>
      <c r="AC25" s="16"/>
      <c r="AD25" s="15"/>
      <c r="AE25" s="15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21"/>
      <c r="AQ25" s="21"/>
      <c r="AR25" s="20"/>
      <c r="AS25" s="19"/>
      <c r="AT25" s="41"/>
      <c r="AU25" s="41"/>
      <c r="AW25" s="144"/>
      <c r="AX25" s="17"/>
      <c r="AY25" s="17"/>
      <c r="AZ25" s="16"/>
      <c r="BA25" s="16"/>
      <c r="BB25" s="15"/>
      <c r="BC25" s="15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21"/>
      <c r="BO25" s="21"/>
      <c r="BP25" s="20"/>
      <c r="BQ25" s="19"/>
      <c r="BR25" s="41"/>
      <c r="BS25" s="41"/>
      <c r="BU25" s="144"/>
      <c r="BV25" s="17"/>
      <c r="BW25" s="17"/>
      <c r="BX25" s="16"/>
      <c r="BY25" s="16"/>
      <c r="BZ25" s="15"/>
      <c r="CA25" s="15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21"/>
      <c r="CM25" s="21"/>
      <c r="CN25" s="20"/>
      <c r="CO25" s="19"/>
      <c r="CP25" s="41"/>
      <c r="CQ25" s="41"/>
    </row>
    <row r="26" spans="1:95" x14ac:dyDescent="0.25">
      <c r="A26" s="144"/>
      <c r="B26" s="17"/>
      <c r="C26" s="17"/>
      <c r="D26" s="16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21"/>
      <c r="S26" s="21"/>
      <c r="T26" s="20"/>
      <c r="U26" s="19"/>
      <c r="V26" s="41"/>
      <c r="W26" s="41"/>
      <c r="Y26" s="144"/>
      <c r="Z26" s="17"/>
      <c r="AA26" s="17"/>
      <c r="AB26" s="16"/>
      <c r="AC26" s="16"/>
      <c r="AD26" s="15"/>
      <c r="AE26" s="15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21"/>
      <c r="AQ26" s="21"/>
      <c r="AR26" s="20"/>
      <c r="AS26" s="19"/>
      <c r="AT26" s="41"/>
      <c r="AU26" s="41"/>
      <c r="AW26" s="144"/>
      <c r="AX26" s="17"/>
      <c r="AY26" s="17"/>
      <c r="AZ26" s="16"/>
      <c r="BA26" s="16"/>
      <c r="BB26" s="15"/>
      <c r="BC26" s="15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21"/>
      <c r="BO26" s="21"/>
      <c r="BP26" s="20"/>
      <c r="BQ26" s="19"/>
      <c r="BR26" s="41"/>
      <c r="BS26" s="41"/>
      <c r="BU26" s="144"/>
      <c r="BV26" s="17"/>
      <c r="BW26" s="17"/>
      <c r="BX26" s="16"/>
      <c r="BY26" s="16"/>
      <c r="BZ26" s="15"/>
      <c r="CA26" s="15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21"/>
      <c r="CM26" s="21"/>
      <c r="CN26" s="20"/>
      <c r="CO26" s="19"/>
      <c r="CP26" s="41"/>
      <c r="CQ26" s="41"/>
    </row>
    <row r="27" spans="1:95" x14ac:dyDescent="0.25">
      <c r="A27" s="144"/>
      <c r="B27" s="17"/>
      <c r="C27" s="17"/>
      <c r="D27" s="16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21"/>
      <c r="S27" s="21"/>
      <c r="T27" s="20"/>
      <c r="U27" s="19"/>
      <c r="V27" s="41"/>
      <c r="W27" s="41"/>
      <c r="Y27" s="144"/>
      <c r="Z27" s="17"/>
      <c r="AA27" s="17"/>
      <c r="AB27" s="16"/>
      <c r="AC27" s="16"/>
      <c r="AD27" s="15"/>
      <c r="AE27" s="15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21"/>
      <c r="AQ27" s="21"/>
      <c r="AR27" s="20"/>
      <c r="AS27" s="19"/>
      <c r="AT27" s="41"/>
      <c r="AU27" s="41"/>
      <c r="AW27" s="144"/>
      <c r="AX27" s="17"/>
      <c r="AY27" s="17"/>
      <c r="AZ27" s="16"/>
      <c r="BA27" s="16"/>
      <c r="BB27" s="15"/>
      <c r="BC27" s="15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21"/>
      <c r="BO27" s="21"/>
      <c r="BP27" s="20"/>
      <c r="BQ27" s="19"/>
      <c r="BR27" s="41"/>
      <c r="BS27" s="41"/>
      <c r="BU27" s="144"/>
      <c r="BV27" s="17"/>
      <c r="BW27" s="17"/>
      <c r="BX27" s="16"/>
      <c r="BY27" s="16"/>
      <c r="BZ27" s="15"/>
      <c r="CA27" s="15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21"/>
      <c r="CM27" s="21"/>
      <c r="CN27" s="20"/>
      <c r="CO27" s="19"/>
      <c r="CP27" s="41"/>
      <c r="CQ27" s="41"/>
    </row>
    <row r="28" spans="1:95" x14ac:dyDescent="0.25">
      <c r="A28" s="144"/>
      <c r="B28" s="17"/>
      <c r="C28" s="17"/>
      <c r="D28" s="16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21"/>
      <c r="S28" s="21"/>
      <c r="T28" s="20"/>
      <c r="U28" s="19"/>
      <c r="V28" s="41"/>
      <c r="W28" s="41"/>
      <c r="Y28" s="144"/>
      <c r="Z28" s="17"/>
      <c r="AA28" s="17"/>
      <c r="AB28" s="16"/>
      <c r="AC28" s="16"/>
      <c r="AD28" s="15"/>
      <c r="AE28" s="15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21"/>
      <c r="AQ28" s="21"/>
      <c r="AR28" s="20"/>
      <c r="AS28" s="19"/>
      <c r="AT28" s="41"/>
      <c r="AU28" s="41"/>
      <c r="AW28" s="144"/>
      <c r="AX28" s="17"/>
      <c r="AY28" s="17"/>
      <c r="AZ28" s="16"/>
      <c r="BA28" s="16"/>
      <c r="BB28" s="15"/>
      <c r="BC28" s="15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21"/>
      <c r="BO28" s="21"/>
      <c r="BP28" s="20"/>
      <c r="BQ28" s="19"/>
      <c r="BR28" s="41"/>
      <c r="BS28" s="41"/>
      <c r="BU28" s="144"/>
      <c r="BV28" s="17"/>
      <c r="BW28" s="17"/>
      <c r="BX28" s="16"/>
      <c r="BY28" s="16"/>
      <c r="BZ28" s="15"/>
      <c r="CA28" s="15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21"/>
      <c r="CM28" s="21"/>
      <c r="CN28" s="20"/>
      <c r="CO28" s="19"/>
      <c r="CP28" s="41"/>
      <c r="CQ28" s="41"/>
    </row>
    <row r="29" spans="1:95" x14ac:dyDescent="0.25">
      <c r="A29" s="144"/>
      <c r="B29" s="17"/>
      <c r="C29" s="17"/>
      <c r="D29" s="16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21"/>
      <c r="S29" s="21"/>
      <c r="T29" s="20"/>
      <c r="U29" s="19"/>
      <c r="V29" s="41"/>
      <c r="W29" s="41"/>
      <c r="Y29" s="144"/>
      <c r="Z29" s="17"/>
      <c r="AA29" s="17"/>
      <c r="AB29" s="16"/>
      <c r="AC29" s="16"/>
      <c r="AD29" s="15"/>
      <c r="AE29" s="15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21"/>
      <c r="AQ29" s="21"/>
      <c r="AR29" s="20"/>
      <c r="AS29" s="19"/>
      <c r="AT29" s="41"/>
      <c r="AU29" s="41"/>
      <c r="AW29" s="144"/>
      <c r="AX29" s="17"/>
      <c r="AY29" s="17"/>
      <c r="AZ29" s="16"/>
      <c r="BA29" s="16"/>
      <c r="BB29" s="15"/>
      <c r="BC29" s="15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21"/>
      <c r="BO29" s="21"/>
      <c r="BP29" s="20"/>
      <c r="BQ29" s="19"/>
      <c r="BR29" s="41"/>
      <c r="BS29" s="41"/>
      <c r="BU29" s="144"/>
      <c r="BV29" s="17"/>
      <c r="BW29" s="17"/>
      <c r="BX29" s="16"/>
      <c r="BY29" s="16"/>
      <c r="BZ29" s="15"/>
      <c r="CA29" s="15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21"/>
      <c r="CM29" s="21"/>
      <c r="CN29" s="20"/>
      <c r="CO29" s="19"/>
      <c r="CP29" s="41"/>
      <c r="CQ29" s="41"/>
    </row>
    <row r="30" spans="1:95" x14ac:dyDescent="0.25">
      <c r="A30" s="144"/>
      <c r="B30" s="17"/>
      <c r="C30" s="17"/>
      <c r="D30" s="16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21"/>
      <c r="S30" s="21"/>
      <c r="T30" s="20"/>
      <c r="U30" s="19"/>
      <c r="V30" s="41"/>
      <c r="W30" s="41"/>
      <c r="Y30" s="144"/>
      <c r="Z30" s="17"/>
      <c r="AA30" s="17"/>
      <c r="AB30" s="16"/>
      <c r="AC30" s="16"/>
      <c r="AD30" s="15"/>
      <c r="AE30" s="15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21"/>
      <c r="AQ30" s="21"/>
      <c r="AR30" s="20"/>
      <c r="AS30" s="19"/>
      <c r="AT30" s="41"/>
      <c r="AU30" s="41"/>
      <c r="AW30" s="144"/>
      <c r="AX30" s="17"/>
      <c r="AY30" s="17"/>
      <c r="AZ30" s="16"/>
      <c r="BA30" s="16"/>
      <c r="BB30" s="15"/>
      <c r="BC30" s="15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21"/>
      <c r="BO30" s="21"/>
      <c r="BP30" s="20"/>
      <c r="BQ30" s="19"/>
      <c r="BR30" s="41"/>
      <c r="BS30" s="41"/>
      <c r="BU30" s="144"/>
      <c r="BV30" s="17"/>
      <c r="BW30" s="17"/>
      <c r="BX30" s="16"/>
      <c r="BY30" s="16"/>
      <c r="BZ30" s="15"/>
      <c r="CA30" s="15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21"/>
      <c r="CM30" s="21"/>
      <c r="CN30" s="20"/>
      <c r="CO30" s="19"/>
      <c r="CP30" s="41"/>
      <c r="CQ30" s="41"/>
    </row>
    <row r="31" spans="1:95" x14ac:dyDescent="0.25">
      <c r="A31" s="144"/>
      <c r="B31" s="17"/>
      <c r="C31" s="17"/>
      <c r="D31" s="16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21"/>
      <c r="S31" s="21"/>
      <c r="T31" s="20"/>
      <c r="U31" s="19"/>
      <c r="V31" s="41"/>
      <c r="W31" s="41"/>
      <c r="Y31" s="144"/>
      <c r="Z31" s="17"/>
      <c r="AA31" s="17"/>
      <c r="AB31" s="16"/>
      <c r="AC31" s="16"/>
      <c r="AD31" s="15"/>
      <c r="AE31" s="15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21"/>
      <c r="AQ31" s="21"/>
      <c r="AR31" s="20"/>
      <c r="AS31" s="19"/>
      <c r="AT31" s="41"/>
      <c r="AU31" s="41"/>
      <c r="AW31" s="144"/>
      <c r="AX31" s="17"/>
      <c r="AY31" s="17"/>
      <c r="AZ31" s="16"/>
      <c r="BA31" s="16"/>
      <c r="BB31" s="15"/>
      <c r="BC31" s="15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21"/>
      <c r="BO31" s="21"/>
      <c r="BP31" s="20"/>
      <c r="BQ31" s="19"/>
      <c r="BR31" s="41"/>
      <c r="BS31" s="41"/>
      <c r="BU31" s="144"/>
      <c r="BV31" s="17"/>
      <c r="BW31" s="17"/>
      <c r="BX31" s="16"/>
      <c r="BY31" s="16"/>
      <c r="BZ31" s="15"/>
      <c r="CA31" s="15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21"/>
      <c r="CM31" s="21"/>
      <c r="CN31" s="20"/>
      <c r="CO31" s="19"/>
      <c r="CP31" s="41"/>
      <c r="CQ31" s="41"/>
    </row>
    <row r="32" spans="1:95" x14ac:dyDescent="0.25">
      <c r="A32" s="144"/>
      <c r="B32" s="17"/>
      <c r="C32" s="17"/>
      <c r="D32" s="16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0"/>
      <c r="U32" s="19"/>
      <c r="V32" s="41"/>
      <c r="W32" s="41"/>
      <c r="Y32" s="144"/>
      <c r="Z32" s="17"/>
      <c r="AA32" s="17"/>
      <c r="AB32" s="16"/>
      <c r="AC32" s="16"/>
      <c r="AD32" s="15"/>
      <c r="AE32" s="15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21"/>
      <c r="AQ32" s="21"/>
      <c r="AR32" s="20"/>
      <c r="AS32" s="19"/>
      <c r="AT32" s="41"/>
      <c r="AU32" s="41"/>
      <c r="AW32" s="144"/>
      <c r="AX32" s="17"/>
      <c r="AY32" s="17"/>
      <c r="AZ32" s="16"/>
      <c r="BA32" s="16"/>
      <c r="BB32" s="15"/>
      <c r="BC32" s="15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21"/>
      <c r="BO32" s="21"/>
      <c r="BP32" s="20"/>
      <c r="BQ32" s="19"/>
      <c r="BR32" s="41"/>
      <c r="BS32" s="41"/>
      <c r="BU32" s="144"/>
      <c r="BV32" s="17"/>
      <c r="BW32" s="17"/>
      <c r="BX32" s="16"/>
      <c r="BY32" s="16"/>
      <c r="BZ32" s="15"/>
      <c r="CA32" s="15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21"/>
      <c r="CM32" s="21"/>
      <c r="CN32" s="20"/>
      <c r="CO32" s="19"/>
      <c r="CP32" s="41"/>
      <c r="CQ32" s="41"/>
    </row>
    <row r="33" spans="1:95" x14ac:dyDescent="0.25">
      <c r="A33" s="144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0"/>
      <c r="U33" s="19"/>
      <c r="V33" s="41"/>
      <c r="W33" s="41"/>
      <c r="Y33" s="144"/>
      <c r="Z33" s="17"/>
      <c r="AA33" s="17"/>
      <c r="AB33" s="16"/>
      <c r="AC33" s="16"/>
      <c r="AD33" s="15"/>
      <c r="AE33" s="15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21"/>
      <c r="AQ33" s="21"/>
      <c r="AR33" s="20"/>
      <c r="AS33" s="19"/>
      <c r="AT33" s="41"/>
      <c r="AU33" s="41"/>
      <c r="AW33" s="144"/>
      <c r="AX33" s="17"/>
      <c r="AY33" s="17"/>
      <c r="AZ33" s="16"/>
      <c r="BA33" s="16"/>
      <c r="BB33" s="15"/>
      <c r="BC33" s="15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21"/>
      <c r="BO33" s="21"/>
      <c r="BP33" s="20"/>
      <c r="BQ33" s="19"/>
      <c r="BR33" s="41"/>
      <c r="BS33" s="41"/>
      <c r="BU33" s="144"/>
      <c r="BV33" s="17"/>
      <c r="BW33" s="17"/>
      <c r="BX33" s="16"/>
      <c r="BY33" s="16"/>
      <c r="BZ33" s="15"/>
      <c r="CA33" s="15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21"/>
      <c r="CM33" s="21"/>
      <c r="CN33" s="20"/>
      <c r="CO33" s="19"/>
      <c r="CP33" s="41"/>
      <c r="CQ33" s="41"/>
    </row>
    <row r="34" spans="1:95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Y34" s="14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W34" s="14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U34" s="14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</row>
    <row r="35" spans="1:95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Y35" s="13"/>
      <c r="Z35" s="12"/>
      <c r="AA35" s="12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W35" s="13"/>
      <c r="AX35" s="12"/>
      <c r="AY35" s="12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U35" s="13"/>
      <c r="BV35" s="12"/>
      <c r="BW35" s="12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</row>
  </sheetData>
  <mergeCells count="52">
    <mergeCell ref="A16:A33"/>
    <mergeCell ref="Y16:Y33"/>
    <mergeCell ref="AW16:AW33"/>
    <mergeCell ref="BU16:BU33"/>
    <mergeCell ref="CF14:CG14"/>
    <mergeCell ref="BU14:BU15"/>
    <mergeCell ref="BV14:BW14"/>
    <mergeCell ref="BX14:BY14"/>
    <mergeCell ref="BZ14:CA14"/>
    <mergeCell ref="CB14:CC14"/>
    <mergeCell ref="CD14:CE14"/>
    <mergeCell ref="BH14:BI14"/>
    <mergeCell ref="BJ14:BK14"/>
    <mergeCell ref="BL14:BM14"/>
    <mergeCell ref="BN14:BO14"/>
    <mergeCell ref="BP14:BQ14"/>
    <mergeCell ref="CH14:CI14"/>
    <mergeCell ref="CJ14:CK14"/>
    <mergeCell ref="CL14:CM14"/>
    <mergeCell ref="CN14:CO14"/>
    <mergeCell ref="CP14:CQ14"/>
    <mergeCell ref="BR14:BS14"/>
    <mergeCell ref="AW14:AW15"/>
    <mergeCell ref="AX14:AY14"/>
    <mergeCell ref="AZ14:BA14"/>
    <mergeCell ref="BB14:BC14"/>
    <mergeCell ref="BD14:BE14"/>
    <mergeCell ref="BF14:BG14"/>
    <mergeCell ref="AT14:AU14"/>
    <mergeCell ref="Y14:Y15"/>
    <mergeCell ref="Z14:AA14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V14:W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S66"/>
  <sheetViews>
    <sheetView showZeros="0" workbookViewId="0">
      <selection activeCell="O15" sqref="O15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55" t="s">
        <v>26</v>
      </c>
      <c r="B1" s="55" t="s">
        <v>27</v>
      </c>
      <c r="C1" s="55" t="s">
        <v>28</v>
      </c>
      <c r="D1" s="2" t="s">
        <v>2</v>
      </c>
      <c r="E1" s="3" t="s">
        <v>1</v>
      </c>
      <c r="F1" s="36"/>
      <c r="G1" s="36"/>
      <c r="H1" s="114" t="s">
        <v>3</v>
      </c>
      <c r="I1" s="115"/>
      <c r="J1" s="116"/>
      <c r="K1" s="119" t="s">
        <v>9</v>
      </c>
      <c r="L1" s="120"/>
      <c r="M1" s="120"/>
      <c r="N1" s="121" t="s">
        <v>8</v>
      </c>
      <c r="O1" s="122"/>
      <c r="P1" s="123"/>
      <c r="Q1" s="111" t="s">
        <v>7</v>
      </c>
      <c r="R1" s="112"/>
      <c r="S1" s="113"/>
    </row>
    <row r="2" spans="1:19" ht="16.5" thickTop="1" thickBot="1" x14ac:dyDescent="0.3">
      <c r="A2" s="4"/>
      <c r="B2" s="4"/>
      <c r="C2" s="4"/>
      <c r="D2" s="4"/>
      <c r="E2" s="5"/>
      <c r="F2" s="117" t="s">
        <v>13</v>
      </c>
      <c r="G2" s="118"/>
      <c r="H2" s="6" t="s">
        <v>4</v>
      </c>
      <c r="I2" s="7" t="s">
        <v>5</v>
      </c>
      <c r="J2" s="8" t="s">
        <v>6</v>
      </c>
      <c r="K2" s="45" t="s">
        <v>4</v>
      </c>
      <c r="L2" s="46" t="s">
        <v>14</v>
      </c>
      <c r="M2" s="47" t="s">
        <v>6</v>
      </c>
      <c r="N2" s="48" t="s">
        <v>4</v>
      </c>
      <c r="O2" s="46" t="s">
        <v>14</v>
      </c>
      <c r="P2" s="49" t="s">
        <v>6</v>
      </c>
      <c r="Q2" s="45" t="s">
        <v>4</v>
      </c>
      <c r="R2" s="46" t="s">
        <v>14</v>
      </c>
      <c r="S2" s="49" t="s">
        <v>6</v>
      </c>
    </row>
    <row r="3" spans="1:19" x14ac:dyDescent="0.25">
      <c r="A3" s="84" t="s">
        <v>170</v>
      </c>
      <c r="B3" s="84" t="s">
        <v>132</v>
      </c>
      <c r="D3" s="95" t="s">
        <v>211</v>
      </c>
      <c r="E3" s="96" t="s">
        <v>243</v>
      </c>
      <c r="F3" s="76">
        <v>61</v>
      </c>
      <c r="G3" s="76">
        <v>0.33341377973556519</v>
      </c>
      <c r="H3" s="85" t="s">
        <v>20</v>
      </c>
      <c r="I3" s="85" t="s">
        <v>174</v>
      </c>
      <c r="J3" s="85" t="s">
        <v>175</v>
      </c>
      <c r="K3" s="86" t="s">
        <v>175</v>
      </c>
      <c r="L3" s="86" t="s">
        <v>16</v>
      </c>
      <c r="M3" s="86" t="s">
        <v>176</v>
      </c>
      <c r="N3" s="87" t="s">
        <v>177</v>
      </c>
      <c r="O3" s="87" t="s">
        <v>50</v>
      </c>
      <c r="P3" s="87" t="s">
        <v>178</v>
      </c>
      <c r="Q3" s="88" t="s">
        <v>17</v>
      </c>
      <c r="R3" s="88" t="s">
        <v>179</v>
      </c>
      <c r="S3" s="88" t="s">
        <v>15</v>
      </c>
    </row>
    <row r="4" spans="1:19" x14ac:dyDescent="0.25">
      <c r="A4" s="84" t="s">
        <v>170</v>
      </c>
      <c r="B4" s="98" t="s">
        <v>249</v>
      </c>
      <c r="D4" s="93" t="s">
        <v>211</v>
      </c>
      <c r="E4" s="94" t="s">
        <v>212</v>
      </c>
      <c r="F4" s="37">
        <v>40</v>
      </c>
      <c r="G4" s="37">
        <v>0.97665619850158691</v>
      </c>
      <c r="H4" s="85" t="s">
        <v>175</v>
      </c>
      <c r="I4" s="85"/>
      <c r="J4" s="85"/>
      <c r="K4" s="86"/>
      <c r="L4" s="86"/>
      <c r="M4" s="86"/>
      <c r="N4" s="87"/>
      <c r="O4" s="87"/>
      <c r="P4" s="87"/>
      <c r="Q4" s="88"/>
      <c r="R4" s="88"/>
      <c r="S4" s="88"/>
    </row>
    <row r="5" spans="1:19" x14ac:dyDescent="0.25">
      <c r="A5" s="84" t="s">
        <v>170</v>
      </c>
      <c r="B5" s="94" t="s">
        <v>226</v>
      </c>
      <c r="D5" s="97" t="s">
        <v>228</v>
      </c>
      <c r="E5" s="98" t="s">
        <v>229</v>
      </c>
      <c r="F5" s="76">
        <v>50</v>
      </c>
      <c r="G5" s="76">
        <v>0.78139150142669678</v>
      </c>
      <c r="H5" s="85" t="s">
        <v>20</v>
      </c>
      <c r="I5" s="85" t="s">
        <v>174</v>
      </c>
      <c r="J5" s="85" t="s">
        <v>20</v>
      </c>
      <c r="K5" s="86"/>
      <c r="L5" s="86"/>
      <c r="M5" s="86"/>
      <c r="N5" s="87"/>
      <c r="O5" s="87"/>
      <c r="P5" s="87"/>
      <c r="Q5" s="88"/>
      <c r="R5" s="88"/>
      <c r="S5" s="88"/>
    </row>
    <row r="6" spans="1:19" x14ac:dyDescent="0.25">
      <c r="A6" s="84" t="s">
        <v>170</v>
      </c>
      <c r="B6" s="84" t="s">
        <v>171</v>
      </c>
      <c r="D6" s="93" t="s">
        <v>215</v>
      </c>
      <c r="E6" s="94" t="s">
        <v>216</v>
      </c>
      <c r="F6" s="37">
        <v>42</v>
      </c>
      <c r="G6" s="37">
        <v>0.14217746257781982</v>
      </c>
      <c r="H6" s="85" t="s">
        <v>20</v>
      </c>
      <c r="I6" s="85" t="s">
        <v>175</v>
      </c>
      <c r="J6" s="85"/>
      <c r="K6" s="86" t="s">
        <v>16</v>
      </c>
      <c r="L6" s="86" t="s">
        <v>176</v>
      </c>
      <c r="M6" s="86" t="s">
        <v>180</v>
      </c>
      <c r="N6" s="87" t="s">
        <v>50</v>
      </c>
      <c r="O6" s="87" t="s">
        <v>177</v>
      </c>
      <c r="P6" s="87" t="s">
        <v>178</v>
      </c>
      <c r="Q6" s="88" t="s">
        <v>179</v>
      </c>
      <c r="R6" s="88" t="s">
        <v>17</v>
      </c>
      <c r="S6" s="88" t="s">
        <v>15</v>
      </c>
    </row>
    <row r="7" spans="1:19" x14ac:dyDescent="0.25">
      <c r="A7" s="84" t="s">
        <v>170</v>
      </c>
      <c r="B7" s="94" t="s">
        <v>226</v>
      </c>
      <c r="D7" s="91" t="s">
        <v>181</v>
      </c>
      <c r="E7" s="92" t="s">
        <v>182</v>
      </c>
      <c r="F7" s="37">
        <v>22</v>
      </c>
      <c r="G7" s="37">
        <v>0.57430708408355713</v>
      </c>
      <c r="H7" s="85" t="s">
        <v>20</v>
      </c>
      <c r="I7" s="85"/>
      <c r="J7" s="85"/>
      <c r="K7" s="86" t="s">
        <v>175</v>
      </c>
      <c r="L7" s="86" t="s">
        <v>16</v>
      </c>
      <c r="M7" s="86" t="s">
        <v>176</v>
      </c>
      <c r="N7" s="87" t="s">
        <v>178</v>
      </c>
      <c r="O7" s="87" t="s">
        <v>177</v>
      </c>
      <c r="P7" s="87" t="s">
        <v>50</v>
      </c>
      <c r="Q7" s="88" t="s">
        <v>179</v>
      </c>
      <c r="R7" s="88" t="s">
        <v>15</v>
      </c>
      <c r="S7" s="88" t="s">
        <v>17</v>
      </c>
    </row>
    <row r="8" spans="1:19" x14ac:dyDescent="0.25">
      <c r="A8" s="84" t="s">
        <v>170</v>
      </c>
      <c r="B8" s="94" t="s">
        <v>226</v>
      </c>
      <c r="D8" s="81" t="s">
        <v>133</v>
      </c>
      <c r="E8" s="82" t="s">
        <v>134</v>
      </c>
      <c r="F8" s="37">
        <v>1</v>
      </c>
      <c r="G8" s="37">
        <v>0.69199460744857788</v>
      </c>
      <c r="H8" s="85" t="s">
        <v>20</v>
      </c>
      <c r="I8" s="85" t="s">
        <v>174</v>
      </c>
      <c r="J8" s="85" t="s">
        <v>20</v>
      </c>
      <c r="K8" s="86"/>
      <c r="L8" s="86"/>
      <c r="M8" s="86"/>
      <c r="N8" s="87" t="s">
        <v>178</v>
      </c>
      <c r="O8" s="87"/>
      <c r="P8" s="87"/>
      <c r="Q8" s="88" t="s">
        <v>15</v>
      </c>
      <c r="R8" s="88"/>
      <c r="S8" s="88"/>
    </row>
    <row r="9" spans="1:19" ht="15" customHeight="1" x14ac:dyDescent="0.25">
      <c r="A9" s="84" t="s">
        <v>170</v>
      </c>
      <c r="B9" s="98" t="s">
        <v>249</v>
      </c>
      <c r="D9" s="97" t="s">
        <v>82</v>
      </c>
      <c r="E9" s="98" t="s">
        <v>238</v>
      </c>
      <c r="F9" s="76">
        <v>58</v>
      </c>
      <c r="G9" s="76">
        <v>0.87173163890838623</v>
      </c>
      <c r="H9" s="85" t="s">
        <v>175</v>
      </c>
      <c r="I9" s="85" t="s">
        <v>20</v>
      </c>
      <c r="J9" s="85" t="s">
        <v>174</v>
      </c>
      <c r="K9" s="86" t="s">
        <v>16</v>
      </c>
      <c r="L9" s="86" t="s">
        <v>180</v>
      </c>
      <c r="M9" s="86" t="s">
        <v>175</v>
      </c>
      <c r="N9" s="87" t="s">
        <v>50</v>
      </c>
      <c r="O9" s="87" t="s">
        <v>177</v>
      </c>
      <c r="P9" s="87" t="s">
        <v>178</v>
      </c>
      <c r="Q9" s="88" t="s">
        <v>15</v>
      </c>
      <c r="R9" s="88" t="s">
        <v>17</v>
      </c>
      <c r="S9" s="88" t="s">
        <v>179</v>
      </c>
    </row>
    <row r="10" spans="1:19" ht="16.5" customHeight="1" x14ac:dyDescent="0.25">
      <c r="A10" s="84" t="s">
        <v>170</v>
      </c>
      <c r="B10" s="84" t="s">
        <v>171</v>
      </c>
      <c r="D10" s="81" t="s">
        <v>135</v>
      </c>
      <c r="E10" s="82" t="s">
        <v>136</v>
      </c>
      <c r="F10" s="37">
        <v>2</v>
      </c>
      <c r="G10" s="37">
        <v>0.25450265407562256</v>
      </c>
      <c r="H10" s="85" t="s">
        <v>20</v>
      </c>
      <c r="I10" s="85"/>
      <c r="J10" s="85"/>
      <c r="K10" s="86" t="s">
        <v>175</v>
      </c>
      <c r="L10" s="86" t="s">
        <v>180</v>
      </c>
      <c r="M10" s="86" t="s">
        <v>176</v>
      </c>
      <c r="N10" s="87" t="s">
        <v>178</v>
      </c>
      <c r="O10" s="87" t="s">
        <v>177</v>
      </c>
      <c r="P10" s="87" t="s">
        <v>50</v>
      </c>
      <c r="Q10" s="88" t="s">
        <v>15</v>
      </c>
      <c r="R10" s="88" t="s">
        <v>179</v>
      </c>
      <c r="S10" s="88" t="s">
        <v>17</v>
      </c>
    </row>
    <row r="11" spans="1:19" x14ac:dyDescent="0.25">
      <c r="A11" s="84" t="s">
        <v>170</v>
      </c>
      <c r="B11" s="94" t="s">
        <v>226</v>
      </c>
      <c r="D11" s="97" t="s">
        <v>227</v>
      </c>
      <c r="E11" s="98" t="s">
        <v>42</v>
      </c>
      <c r="F11" s="76">
        <v>49</v>
      </c>
      <c r="G11" s="76">
        <v>0.45874780416488647</v>
      </c>
      <c r="H11" s="85" t="s">
        <v>174</v>
      </c>
      <c r="I11" s="85" t="s">
        <v>175</v>
      </c>
      <c r="J11" s="85" t="s">
        <v>174</v>
      </c>
      <c r="K11" s="86" t="s">
        <v>176</v>
      </c>
      <c r="L11" s="86" t="s">
        <v>16</v>
      </c>
      <c r="M11" s="86" t="s">
        <v>175</v>
      </c>
      <c r="N11" s="87" t="s">
        <v>177</v>
      </c>
      <c r="O11" s="87" t="s">
        <v>50</v>
      </c>
      <c r="P11" s="87" t="s">
        <v>178</v>
      </c>
      <c r="Q11" s="88" t="s">
        <v>15</v>
      </c>
      <c r="R11" s="88" t="s">
        <v>17</v>
      </c>
      <c r="S11" s="88" t="s">
        <v>179</v>
      </c>
    </row>
    <row r="12" spans="1:19" x14ac:dyDescent="0.25">
      <c r="A12" s="84" t="s">
        <v>170</v>
      </c>
      <c r="B12" s="84" t="s">
        <v>171</v>
      </c>
      <c r="D12" s="91" t="s">
        <v>183</v>
      </c>
      <c r="E12" s="92" t="s">
        <v>184</v>
      </c>
      <c r="F12" s="37">
        <v>23</v>
      </c>
      <c r="G12" s="37">
        <v>0.21175223588943481</v>
      </c>
      <c r="H12" s="85" t="s">
        <v>20</v>
      </c>
      <c r="I12" s="85" t="s">
        <v>20</v>
      </c>
      <c r="J12" s="85" t="s">
        <v>174</v>
      </c>
      <c r="K12" s="86" t="s">
        <v>180</v>
      </c>
      <c r="L12" s="86" t="s">
        <v>175</v>
      </c>
      <c r="M12" s="86" t="s">
        <v>16</v>
      </c>
      <c r="N12" s="87" t="s">
        <v>178</v>
      </c>
      <c r="O12" s="87" t="s">
        <v>50</v>
      </c>
      <c r="P12" s="87" t="s">
        <v>177</v>
      </c>
      <c r="Q12" s="88" t="s">
        <v>15</v>
      </c>
      <c r="R12" s="88" t="s">
        <v>179</v>
      </c>
      <c r="S12" s="88" t="s">
        <v>17</v>
      </c>
    </row>
    <row r="13" spans="1:19" x14ac:dyDescent="0.25">
      <c r="A13" s="84" t="s">
        <v>170</v>
      </c>
      <c r="B13" s="84" t="s">
        <v>171</v>
      </c>
      <c r="D13" s="93" t="s">
        <v>111</v>
      </c>
      <c r="E13" s="94" t="s">
        <v>221</v>
      </c>
      <c r="F13" s="37">
        <v>46</v>
      </c>
      <c r="G13" s="37">
        <v>0.21365177631378174</v>
      </c>
      <c r="H13" s="85" t="s">
        <v>20</v>
      </c>
      <c r="I13" s="85" t="s">
        <v>175</v>
      </c>
      <c r="J13" s="85" t="s">
        <v>174</v>
      </c>
      <c r="K13" s="86"/>
      <c r="L13" s="86"/>
      <c r="M13" s="86"/>
      <c r="N13" s="87"/>
      <c r="O13" s="87"/>
      <c r="P13" s="87"/>
      <c r="Q13" s="88"/>
      <c r="R13" s="88"/>
      <c r="S13" s="88"/>
    </row>
    <row r="14" spans="1:19" x14ac:dyDescent="0.25">
      <c r="A14" s="84" t="s">
        <v>170</v>
      </c>
      <c r="B14" s="98" t="s">
        <v>249</v>
      </c>
      <c r="D14" s="93" t="s">
        <v>203</v>
      </c>
      <c r="E14" s="94" t="s">
        <v>204</v>
      </c>
      <c r="F14" s="37">
        <v>36</v>
      </c>
      <c r="G14" s="37">
        <v>0.96715354919433594</v>
      </c>
      <c r="H14" s="85" t="s">
        <v>20</v>
      </c>
      <c r="I14" s="85" t="s">
        <v>174</v>
      </c>
      <c r="J14" s="85" t="s">
        <v>175</v>
      </c>
      <c r="K14" s="86" t="s">
        <v>176</v>
      </c>
      <c r="L14" s="86" t="s">
        <v>175</v>
      </c>
      <c r="M14" s="86"/>
      <c r="N14" s="87" t="s">
        <v>177</v>
      </c>
      <c r="O14" s="87" t="s">
        <v>50</v>
      </c>
      <c r="P14" s="87"/>
      <c r="Q14" s="88" t="s">
        <v>179</v>
      </c>
      <c r="R14" s="88" t="s">
        <v>17</v>
      </c>
      <c r="S14" s="88"/>
    </row>
    <row r="15" spans="1:19" x14ac:dyDescent="0.25">
      <c r="A15" s="84" t="s">
        <v>170</v>
      </c>
      <c r="B15" s="94" t="s">
        <v>226</v>
      </c>
      <c r="D15" s="93" t="s">
        <v>222</v>
      </c>
      <c r="E15" s="94" t="s">
        <v>223</v>
      </c>
      <c r="F15" s="37">
        <v>47</v>
      </c>
      <c r="G15" s="37">
        <v>0.72487050294876099</v>
      </c>
      <c r="H15" s="85" t="s">
        <v>20</v>
      </c>
      <c r="I15" s="85"/>
      <c r="J15" s="85"/>
      <c r="K15" s="86" t="s">
        <v>176</v>
      </c>
      <c r="L15" s="86" t="s">
        <v>180</v>
      </c>
      <c r="M15" s="86" t="s">
        <v>175</v>
      </c>
      <c r="N15" s="87" t="s">
        <v>50</v>
      </c>
      <c r="O15" s="87" t="s">
        <v>177</v>
      </c>
      <c r="P15" s="87" t="s">
        <v>178</v>
      </c>
      <c r="Q15" s="88" t="s">
        <v>15</v>
      </c>
      <c r="R15" s="88" t="s">
        <v>179</v>
      </c>
      <c r="S15" s="88" t="s">
        <v>17</v>
      </c>
    </row>
    <row r="16" spans="1:19" x14ac:dyDescent="0.25">
      <c r="A16" s="84" t="s">
        <v>170</v>
      </c>
      <c r="B16" s="84" t="s">
        <v>171</v>
      </c>
      <c r="D16" s="97" t="s">
        <v>193</v>
      </c>
      <c r="E16" s="98" t="s">
        <v>230</v>
      </c>
      <c r="F16" s="76">
        <v>51</v>
      </c>
      <c r="G16" s="76">
        <v>6.2911093235015869E-2</v>
      </c>
      <c r="H16" s="85" t="s">
        <v>20</v>
      </c>
      <c r="I16" s="85" t="s">
        <v>175</v>
      </c>
      <c r="J16" s="85" t="s">
        <v>174</v>
      </c>
      <c r="K16" s="86" t="s">
        <v>176</v>
      </c>
      <c r="L16" s="86" t="s">
        <v>175</v>
      </c>
      <c r="M16" s="86"/>
      <c r="N16" s="87"/>
      <c r="O16" s="87"/>
      <c r="P16" s="87"/>
      <c r="Q16" s="88"/>
      <c r="R16" s="88"/>
      <c r="S16" s="88"/>
    </row>
    <row r="17" spans="1:19" x14ac:dyDescent="0.25">
      <c r="A17" s="84" t="s">
        <v>170</v>
      </c>
      <c r="B17" s="98" t="s">
        <v>249</v>
      </c>
      <c r="D17" s="93" t="s">
        <v>193</v>
      </c>
      <c r="E17" s="94" t="s">
        <v>194</v>
      </c>
      <c r="F17" s="37">
        <v>28</v>
      </c>
      <c r="G17" s="37">
        <v>0.94533681869506836</v>
      </c>
      <c r="H17" s="85" t="s">
        <v>174</v>
      </c>
      <c r="I17" s="85" t="s">
        <v>175</v>
      </c>
      <c r="J17" s="85" t="s">
        <v>174</v>
      </c>
      <c r="K17" s="86"/>
      <c r="L17" s="86"/>
      <c r="M17" s="86"/>
      <c r="N17" s="87" t="s">
        <v>177</v>
      </c>
      <c r="O17" s="87"/>
      <c r="P17" s="87"/>
      <c r="Q17" s="88" t="s">
        <v>17</v>
      </c>
      <c r="R17" s="88"/>
      <c r="S17" s="88"/>
    </row>
    <row r="18" spans="1:19" x14ac:dyDescent="0.25">
      <c r="A18" s="84" t="s">
        <v>170</v>
      </c>
      <c r="B18" s="84" t="s">
        <v>171</v>
      </c>
      <c r="D18" s="93" t="s">
        <v>209</v>
      </c>
      <c r="E18" s="94" t="s">
        <v>210</v>
      </c>
      <c r="F18" s="37">
        <v>39</v>
      </c>
      <c r="G18" s="37">
        <v>0.2612946629524231</v>
      </c>
      <c r="H18" s="85" t="s">
        <v>20</v>
      </c>
      <c r="I18" s="85" t="s">
        <v>175</v>
      </c>
      <c r="J18" s="85" t="s">
        <v>174</v>
      </c>
      <c r="K18" s="86" t="s">
        <v>16</v>
      </c>
      <c r="L18" s="86" t="s">
        <v>176</v>
      </c>
      <c r="M18" s="86"/>
      <c r="N18" s="87" t="s">
        <v>177</v>
      </c>
      <c r="O18" s="87" t="s">
        <v>50</v>
      </c>
      <c r="P18" s="87"/>
      <c r="Q18" s="88"/>
      <c r="R18" s="88"/>
      <c r="S18" s="88"/>
    </row>
    <row r="19" spans="1:19" x14ac:dyDescent="0.25">
      <c r="A19" s="84" t="s">
        <v>52</v>
      </c>
      <c r="B19" s="98" t="s">
        <v>249</v>
      </c>
      <c r="D19" s="97" t="s">
        <v>241</v>
      </c>
      <c r="E19" s="98" t="s">
        <v>242</v>
      </c>
      <c r="F19" s="76">
        <v>60</v>
      </c>
      <c r="G19" s="76">
        <v>0.93638181686401367</v>
      </c>
      <c r="H19" s="85" t="s">
        <v>20</v>
      </c>
      <c r="I19" s="85" t="s">
        <v>20</v>
      </c>
      <c r="J19" s="85" t="s">
        <v>174</v>
      </c>
      <c r="K19" s="86" t="s">
        <v>16</v>
      </c>
      <c r="L19" s="86"/>
      <c r="M19" s="86"/>
      <c r="N19" s="87" t="s">
        <v>50</v>
      </c>
      <c r="O19" s="87"/>
      <c r="P19" s="87"/>
      <c r="Q19" s="88" t="s">
        <v>15</v>
      </c>
      <c r="R19" s="88"/>
      <c r="S19" s="88"/>
    </row>
    <row r="20" spans="1:19" x14ac:dyDescent="0.25">
      <c r="A20" s="84" t="s">
        <v>172</v>
      </c>
      <c r="B20" s="84" t="s">
        <v>171</v>
      </c>
      <c r="D20" s="93" t="s">
        <v>213</v>
      </c>
      <c r="E20" s="94" t="s">
        <v>214</v>
      </c>
      <c r="F20" s="37">
        <v>41</v>
      </c>
      <c r="G20" s="37">
        <v>4.3401181697845459E-2</v>
      </c>
      <c r="H20" s="85" t="s">
        <v>175</v>
      </c>
      <c r="I20" s="85" t="s">
        <v>20</v>
      </c>
      <c r="J20" s="85" t="s">
        <v>174</v>
      </c>
      <c r="K20" s="86" t="s">
        <v>16</v>
      </c>
      <c r="L20" s="86" t="s">
        <v>176</v>
      </c>
      <c r="M20" s="86" t="s">
        <v>180</v>
      </c>
      <c r="N20" s="87" t="s">
        <v>177</v>
      </c>
      <c r="O20" s="87" t="s">
        <v>50</v>
      </c>
      <c r="P20" s="87" t="s">
        <v>178</v>
      </c>
      <c r="Q20" s="88" t="s">
        <v>17</v>
      </c>
      <c r="R20" s="88" t="s">
        <v>15</v>
      </c>
      <c r="S20" s="88" t="s">
        <v>179</v>
      </c>
    </row>
    <row r="21" spans="1:19" x14ac:dyDescent="0.25">
      <c r="A21" s="84" t="s">
        <v>173</v>
      </c>
      <c r="B21" s="94" t="s">
        <v>226</v>
      </c>
      <c r="D21" s="93" t="s">
        <v>218</v>
      </c>
      <c r="E21" s="94" t="s">
        <v>195</v>
      </c>
      <c r="F21" s="37">
        <v>44</v>
      </c>
      <c r="G21" s="37">
        <v>0.72000360488891602</v>
      </c>
      <c r="H21" s="85" t="s">
        <v>20</v>
      </c>
      <c r="I21" s="85" t="s">
        <v>20</v>
      </c>
      <c r="J21" s="85" t="s">
        <v>174</v>
      </c>
      <c r="K21" s="86" t="s">
        <v>16</v>
      </c>
      <c r="L21" s="86" t="s">
        <v>175</v>
      </c>
      <c r="M21" s="86"/>
      <c r="N21" s="87" t="s">
        <v>50</v>
      </c>
      <c r="O21" s="87" t="s">
        <v>177</v>
      </c>
      <c r="P21" s="87" t="s">
        <v>178</v>
      </c>
      <c r="Q21" s="88" t="s">
        <v>17</v>
      </c>
      <c r="R21" s="88" t="s">
        <v>15</v>
      </c>
      <c r="S21" s="88"/>
    </row>
    <row r="22" spans="1:19" x14ac:dyDescent="0.25">
      <c r="A22" s="84" t="s">
        <v>52</v>
      </c>
      <c r="B22" s="84" t="s">
        <v>171</v>
      </c>
      <c r="D22" s="81" t="s">
        <v>137</v>
      </c>
      <c r="E22" s="82" t="s">
        <v>138</v>
      </c>
      <c r="F22" s="37">
        <v>3</v>
      </c>
      <c r="G22" s="37">
        <v>0.12502294778823853</v>
      </c>
      <c r="H22" s="85" t="s">
        <v>20</v>
      </c>
      <c r="I22" s="85" t="s">
        <v>175</v>
      </c>
      <c r="J22" s="85" t="s">
        <v>20</v>
      </c>
      <c r="K22" s="86" t="s">
        <v>176</v>
      </c>
      <c r="L22" s="86" t="s">
        <v>16</v>
      </c>
      <c r="M22" s="86" t="s">
        <v>175</v>
      </c>
      <c r="N22" s="87" t="s">
        <v>178</v>
      </c>
      <c r="O22" s="87" t="s">
        <v>50</v>
      </c>
      <c r="P22" s="87" t="s">
        <v>177</v>
      </c>
      <c r="Q22" s="88" t="s">
        <v>15</v>
      </c>
      <c r="R22" s="88" t="s">
        <v>17</v>
      </c>
      <c r="S22" s="88" t="s">
        <v>179</v>
      </c>
    </row>
    <row r="23" spans="1:19" x14ac:dyDescent="0.25">
      <c r="A23" s="84" t="s">
        <v>52</v>
      </c>
      <c r="B23" s="94" t="s">
        <v>226</v>
      </c>
      <c r="D23" s="97" t="s">
        <v>246</v>
      </c>
      <c r="E23" s="98" t="s">
        <v>247</v>
      </c>
      <c r="F23" s="76">
        <v>64</v>
      </c>
      <c r="G23" s="76">
        <v>0.6853177547454834</v>
      </c>
      <c r="H23" s="85" t="s">
        <v>175</v>
      </c>
      <c r="I23" s="85" t="s">
        <v>175</v>
      </c>
      <c r="J23" s="85" t="s">
        <v>174</v>
      </c>
      <c r="K23" s="86"/>
      <c r="L23" s="86"/>
      <c r="M23" s="86" t="s">
        <v>180</v>
      </c>
      <c r="N23" s="87" t="s">
        <v>50</v>
      </c>
      <c r="O23" s="87"/>
      <c r="P23" s="87" t="s">
        <v>178</v>
      </c>
      <c r="Q23" s="88"/>
      <c r="R23" s="88" t="s">
        <v>17</v>
      </c>
      <c r="S23" s="88"/>
    </row>
    <row r="24" spans="1:19" x14ac:dyDescent="0.25">
      <c r="A24" s="94" t="s">
        <v>225</v>
      </c>
      <c r="B24" s="84" t="s">
        <v>171</v>
      </c>
      <c r="D24" s="89" t="s">
        <v>185</v>
      </c>
      <c r="E24" s="90" t="s">
        <v>186</v>
      </c>
      <c r="F24" s="37">
        <v>24</v>
      </c>
      <c r="G24" s="37">
        <v>0.12821316719055176</v>
      </c>
      <c r="H24" s="85" t="s">
        <v>175</v>
      </c>
      <c r="I24" s="85" t="s">
        <v>174</v>
      </c>
      <c r="J24" s="85" t="s">
        <v>20</v>
      </c>
      <c r="K24" s="86" t="s">
        <v>16</v>
      </c>
      <c r="L24" s="86" t="s">
        <v>176</v>
      </c>
      <c r="M24" s="86" t="s">
        <v>175</v>
      </c>
      <c r="N24" s="87" t="s">
        <v>178</v>
      </c>
      <c r="O24" s="87" t="s">
        <v>50</v>
      </c>
      <c r="P24" s="87" t="s">
        <v>177</v>
      </c>
      <c r="Q24" s="88"/>
      <c r="R24" s="88"/>
      <c r="S24" s="88"/>
    </row>
    <row r="25" spans="1:19" x14ac:dyDescent="0.25">
      <c r="A25" s="94" t="s">
        <v>225</v>
      </c>
      <c r="B25" s="98" t="s">
        <v>249</v>
      </c>
      <c r="D25" s="97" t="s">
        <v>86</v>
      </c>
      <c r="E25" s="98" t="s">
        <v>232</v>
      </c>
      <c r="F25" s="76">
        <v>53</v>
      </c>
      <c r="G25" s="76">
        <v>0.99378889799118042</v>
      </c>
      <c r="H25" s="85" t="s">
        <v>175</v>
      </c>
      <c r="I25" s="85"/>
      <c r="J25" s="85"/>
      <c r="K25" s="86" t="s">
        <v>175</v>
      </c>
      <c r="L25" s="86" t="s">
        <v>176</v>
      </c>
      <c r="M25" s="86" t="s">
        <v>16</v>
      </c>
      <c r="N25" s="87" t="s">
        <v>50</v>
      </c>
      <c r="O25" s="87" t="s">
        <v>177</v>
      </c>
      <c r="P25" s="87" t="s">
        <v>178</v>
      </c>
      <c r="Q25" s="88" t="s">
        <v>17</v>
      </c>
      <c r="R25" s="88" t="s">
        <v>15</v>
      </c>
      <c r="S25" s="88" t="s">
        <v>179</v>
      </c>
    </row>
    <row r="26" spans="1:19" x14ac:dyDescent="0.25">
      <c r="A26" s="94" t="s">
        <v>225</v>
      </c>
      <c r="B26" s="94" t="s">
        <v>226</v>
      </c>
      <c r="D26" s="83" t="s">
        <v>166</v>
      </c>
      <c r="E26" s="84" t="s">
        <v>167</v>
      </c>
      <c r="F26" s="37">
        <v>18</v>
      </c>
      <c r="G26" s="37">
        <v>0.48109662532806396</v>
      </c>
      <c r="H26" s="85" t="s">
        <v>20</v>
      </c>
      <c r="I26" s="85" t="s">
        <v>175</v>
      </c>
      <c r="J26" s="85" t="s">
        <v>174</v>
      </c>
      <c r="K26" s="86" t="s">
        <v>175</v>
      </c>
      <c r="L26" s="86" t="s">
        <v>176</v>
      </c>
      <c r="M26" s="86" t="s">
        <v>180</v>
      </c>
      <c r="N26" s="87" t="s">
        <v>177</v>
      </c>
      <c r="O26" s="87" t="s">
        <v>50</v>
      </c>
      <c r="P26" s="87" t="s">
        <v>178</v>
      </c>
      <c r="Q26" s="88" t="s">
        <v>17</v>
      </c>
      <c r="R26" s="88" t="s">
        <v>179</v>
      </c>
      <c r="S26" s="88" t="s">
        <v>15</v>
      </c>
    </row>
    <row r="27" spans="1:19" x14ac:dyDescent="0.25">
      <c r="A27" s="94" t="s">
        <v>225</v>
      </c>
      <c r="B27" s="84" t="s">
        <v>132</v>
      </c>
      <c r="D27" s="81" t="s">
        <v>87</v>
      </c>
      <c r="E27" s="82" t="s">
        <v>139</v>
      </c>
      <c r="F27" s="37">
        <v>4</v>
      </c>
      <c r="G27" s="37">
        <v>0.27682876586914063</v>
      </c>
      <c r="H27" s="85" t="s">
        <v>175</v>
      </c>
      <c r="I27" s="85"/>
      <c r="J27" s="85"/>
      <c r="K27" s="86"/>
      <c r="L27" s="86"/>
      <c r="M27" s="86"/>
      <c r="N27" s="87" t="s">
        <v>178</v>
      </c>
      <c r="O27" s="87" t="s">
        <v>50</v>
      </c>
      <c r="P27" s="87" t="s">
        <v>177</v>
      </c>
      <c r="Q27" s="88"/>
      <c r="R27" s="88"/>
      <c r="S27" s="88"/>
    </row>
    <row r="28" spans="1:19" x14ac:dyDescent="0.25">
      <c r="A28" s="94" t="s">
        <v>225</v>
      </c>
      <c r="B28" s="84" t="s">
        <v>171</v>
      </c>
      <c r="D28" s="81" t="s">
        <v>140</v>
      </c>
      <c r="E28" s="82" t="s">
        <v>141</v>
      </c>
      <c r="F28" s="37">
        <v>5</v>
      </c>
      <c r="G28" s="37">
        <v>0.21881121397018433</v>
      </c>
      <c r="H28" s="85" t="s">
        <v>20</v>
      </c>
      <c r="I28" s="85" t="s">
        <v>20</v>
      </c>
      <c r="J28" s="85" t="s">
        <v>174</v>
      </c>
      <c r="K28" s="86" t="s">
        <v>16</v>
      </c>
      <c r="L28" s="86" t="s">
        <v>175</v>
      </c>
      <c r="M28" s="86" t="s">
        <v>176</v>
      </c>
      <c r="N28" s="87" t="s">
        <v>177</v>
      </c>
      <c r="O28" s="87" t="s">
        <v>50</v>
      </c>
      <c r="P28" s="87" t="s">
        <v>178</v>
      </c>
      <c r="Q28" s="88" t="s">
        <v>17</v>
      </c>
      <c r="R28" s="88" t="s">
        <v>15</v>
      </c>
      <c r="S28" s="88" t="s">
        <v>179</v>
      </c>
    </row>
    <row r="29" spans="1:19" x14ac:dyDescent="0.25">
      <c r="A29" s="94" t="s">
        <v>225</v>
      </c>
      <c r="B29" s="84" t="s">
        <v>171</v>
      </c>
      <c r="D29" s="81" t="s">
        <v>142</v>
      </c>
      <c r="E29" s="82" t="s">
        <v>143</v>
      </c>
      <c r="F29" s="37">
        <v>6</v>
      </c>
      <c r="G29" s="37">
        <v>0.13816416263580322</v>
      </c>
      <c r="H29" s="85"/>
      <c r="I29" s="85"/>
      <c r="J29" s="85"/>
      <c r="K29" s="86"/>
      <c r="L29" s="86"/>
      <c r="M29" s="86"/>
      <c r="N29" s="87"/>
      <c r="O29" s="87"/>
      <c r="P29" s="87"/>
      <c r="Q29" s="88"/>
      <c r="R29" s="88"/>
      <c r="S29" s="88"/>
    </row>
    <row r="30" spans="1:19" x14ac:dyDescent="0.25">
      <c r="A30" s="94" t="s">
        <v>225</v>
      </c>
      <c r="B30" s="98" t="s">
        <v>249</v>
      </c>
      <c r="D30" s="91" t="s">
        <v>191</v>
      </c>
      <c r="E30" s="94" t="s">
        <v>192</v>
      </c>
      <c r="F30" s="37">
        <v>27</v>
      </c>
      <c r="G30" s="37">
        <v>0.80697208642959595</v>
      </c>
      <c r="H30" s="85"/>
      <c r="I30" s="85"/>
      <c r="J30" s="85"/>
      <c r="K30" s="86"/>
      <c r="L30" s="86"/>
      <c r="M30" s="86"/>
      <c r="N30" s="87" t="s">
        <v>177</v>
      </c>
      <c r="O30" s="87"/>
      <c r="P30" s="87"/>
      <c r="Q30" s="88"/>
      <c r="R30" s="88"/>
      <c r="S30" s="88"/>
    </row>
    <row r="31" spans="1:19" x14ac:dyDescent="0.25">
      <c r="A31" s="94" t="s">
        <v>225</v>
      </c>
      <c r="B31" s="84" t="s">
        <v>132</v>
      </c>
      <c r="D31" s="83" t="s">
        <v>144</v>
      </c>
      <c r="E31" s="84" t="s">
        <v>145</v>
      </c>
      <c r="F31" s="37">
        <v>7</v>
      </c>
      <c r="G31" s="37">
        <v>0.33170443773269653</v>
      </c>
      <c r="H31" s="85" t="s">
        <v>174</v>
      </c>
      <c r="I31" s="85" t="s">
        <v>175</v>
      </c>
      <c r="J31" s="85" t="s">
        <v>174</v>
      </c>
      <c r="K31" s="86" t="s">
        <v>180</v>
      </c>
      <c r="L31" s="86" t="s">
        <v>16</v>
      </c>
      <c r="M31" s="86" t="s">
        <v>175</v>
      </c>
      <c r="N31" s="87" t="s">
        <v>178</v>
      </c>
      <c r="O31" s="87" t="s">
        <v>50</v>
      </c>
      <c r="P31" s="87" t="s">
        <v>177</v>
      </c>
      <c r="Q31" s="88" t="s">
        <v>17</v>
      </c>
      <c r="R31" s="88" t="s">
        <v>179</v>
      </c>
      <c r="S31" s="88" t="s">
        <v>15</v>
      </c>
    </row>
    <row r="32" spans="1:19" x14ac:dyDescent="0.25">
      <c r="A32" s="94" t="s">
        <v>225</v>
      </c>
      <c r="B32" s="98" t="s">
        <v>249</v>
      </c>
      <c r="D32" s="83" t="s">
        <v>127</v>
      </c>
      <c r="E32" s="84" t="s">
        <v>79</v>
      </c>
      <c r="F32" s="37">
        <v>21</v>
      </c>
      <c r="G32" s="37">
        <v>0.83026617765426636</v>
      </c>
      <c r="H32" s="85"/>
      <c r="I32" s="85" t="s">
        <v>175</v>
      </c>
      <c r="J32" s="85" t="s">
        <v>20</v>
      </c>
      <c r="K32" s="86" t="s">
        <v>16</v>
      </c>
      <c r="L32" s="86" t="s">
        <v>175</v>
      </c>
      <c r="M32" s="86" t="s">
        <v>180</v>
      </c>
      <c r="N32" s="87" t="s">
        <v>178</v>
      </c>
      <c r="O32" s="87" t="s">
        <v>50</v>
      </c>
      <c r="P32" s="87" t="s">
        <v>177</v>
      </c>
      <c r="Q32" s="88" t="s">
        <v>15</v>
      </c>
      <c r="R32" s="88" t="s">
        <v>17</v>
      </c>
      <c r="S32" s="88" t="s">
        <v>179</v>
      </c>
    </row>
    <row r="33" spans="1:19" x14ac:dyDescent="0.25">
      <c r="A33" s="94" t="s">
        <v>225</v>
      </c>
      <c r="B33" s="84" t="s">
        <v>132</v>
      </c>
      <c r="D33" s="97" t="s">
        <v>90</v>
      </c>
      <c r="E33" s="98" t="s">
        <v>234</v>
      </c>
      <c r="F33" s="76">
        <v>55</v>
      </c>
      <c r="G33" s="76">
        <v>0.31236296892166138</v>
      </c>
      <c r="H33" s="85" t="s">
        <v>175</v>
      </c>
      <c r="I33" s="85"/>
      <c r="J33" s="85"/>
      <c r="K33" s="86" t="s">
        <v>175</v>
      </c>
      <c r="L33" s="86" t="s">
        <v>16</v>
      </c>
      <c r="M33" s="86" t="s">
        <v>180</v>
      </c>
      <c r="N33" s="87" t="s">
        <v>178</v>
      </c>
      <c r="O33" s="87" t="s">
        <v>50</v>
      </c>
      <c r="P33" s="87" t="s">
        <v>177</v>
      </c>
      <c r="Q33" s="88" t="s">
        <v>15</v>
      </c>
      <c r="R33" s="88" t="s">
        <v>17</v>
      </c>
      <c r="S33" s="88" t="s">
        <v>179</v>
      </c>
    </row>
    <row r="34" spans="1:19" x14ac:dyDescent="0.25">
      <c r="A34" s="94" t="s">
        <v>225</v>
      </c>
      <c r="B34" s="94" t="s">
        <v>226</v>
      </c>
      <c r="D34" s="93" t="s">
        <v>101</v>
      </c>
      <c r="E34" s="94" t="s">
        <v>197</v>
      </c>
      <c r="F34" s="37">
        <v>30</v>
      </c>
      <c r="G34" s="37">
        <v>0.51313507556915283</v>
      </c>
      <c r="H34" s="85" t="s">
        <v>174</v>
      </c>
      <c r="I34" s="85" t="s">
        <v>20</v>
      </c>
      <c r="J34" s="85" t="s">
        <v>174</v>
      </c>
      <c r="K34" s="86" t="s">
        <v>176</v>
      </c>
      <c r="L34" s="86" t="s">
        <v>180</v>
      </c>
      <c r="M34" s="86" t="s">
        <v>16</v>
      </c>
      <c r="N34" s="87" t="s">
        <v>50</v>
      </c>
      <c r="O34" s="87" t="s">
        <v>177</v>
      </c>
      <c r="P34" s="87" t="s">
        <v>178</v>
      </c>
      <c r="Q34" s="88" t="s">
        <v>15</v>
      </c>
      <c r="R34" s="88" t="s">
        <v>179</v>
      </c>
      <c r="S34" s="88" t="s">
        <v>17</v>
      </c>
    </row>
    <row r="35" spans="1:19" x14ac:dyDescent="0.25">
      <c r="A35" s="94" t="s">
        <v>225</v>
      </c>
      <c r="B35" s="84" t="s">
        <v>171</v>
      </c>
      <c r="D35" s="93" t="s">
        <v>189</v>
      </c>
      <c r="E35" s="94" t="s">
        <v>217</v>
      </c>
      <c r="F35" s="37">
        <v>43</v>
      </c>
      <c r="G35" s="37">
        <v>0.13631492853164673</v>
      </c>
      <c r="H35" s="85" t="s">
        <v>175</v>
      </c>
      <c r="I35" s="85" t="s">
        <v>20</v>
      </c>
      <c r="J35" s="85" t="s">
        <v>175</v>
      </c>
      <c r="K35" s="86"/>
      <c r="L35" s="86"/>
      <c r="M35" s="86"/>
      <c r="N35" s="87" t="s">
        <v>177</v>
      </c>
      <c r="O35" s="87" t="s">
        <v>50</v>
      </c>
      <c r="P35" s="87" t="s">
        <v>178</v>
      </c>
      <c r="Q35" s="88" t="s">
        <v>17</v>
      </c>
      <c r="R35" s="88" t="s">
        <v>17</v>
      </c>
      <c r="S35" s="88" t="s">
        <v>179</v>
      </c>
    </row>
    <row r="36" spans="1:19" x14ac:dyDescent="0.25">
      <c r="A36" s="94" t="s">
        <v>225</v>
      </c>
      <c r="B36" s="94" t="s">
        <v>226</v>
      </c>
      <c r="D36" s="93" t="s">
        <v>189</v>
      </c>
      <c r="E36" s="94" t="s">
        <v>190</v>
      </c>
      <c r="F36" s="37">
        <v>26</v>
      </c>
      <c r="G36" s="37">
        <v>0.55892455577850342</v>
      </c>
      <c r="H36" s="85" t="s">
        <v>174</v>
      </c>
      <c r="I36" s="85"/>
      <c r="J36" s="85"/>
      <c r="K36" s="86" t="s">
        <v>175</v>
      </c>
      <c r="L36" s="86"/>
      <c r="M36" s="86"/>
      <c r="N36" s="87" t="s">
        <v>177</v>
      </c>
      <c r="O36" s="87"/>
      <c r="P36" s="87"/>
      <c r="Q36" s="88" t="s">
        <v>15</v>
      </c>
      <c r="R36" s="88"/>
      <c r="S36" s="88"/>
    </row>
    <row r="37" spans="1:19" x14ac:dyDescent="0.25">
      <c r="A37" s="94" t="s">
        <v>225</v>
      </c>
      <c r="B37" s="94" t="s">
        <v>171</v>
      </c>
      <c r="D37" s="83" t="s">
        <v>146</v>
      </c>
      <c r="E37" s="84" t="s">
        <v>147</v>
      </c>
      <c r="F37" s="38">
        <v>8</v>
      </c>
      <c r="G37" s="38">
        <v>0.3337862491607666</v>
      </c>
      <c r="H37" s="85" t="s">
        <v>175</v>
      </c>
      <c r="I37" s="85" t="s">
        <v>174</v>
      </c>
      <c r="J37" s="85" t="s">
        <v>175</v>
      </c>
      <c r="K37" s="86"/>
      <c r="L37" s="86"/>
      <c r="M37" s="86"/>
      <c r="N37" s="87" t="s">
        <v>178</v>
      </c>
      <c r="O37" s="87"/>
      <c r="P37" s="87"/>
      <c r="Q37" s="88"/>
      <c r="R37" s="88"/>
      <c r="S37" s="88"/>
    </row>
    <row r="38" spans="1:19" x14ac:dyDescent="0.25">
      <c r="A38" s="94" t="s">
        <v>225</v>
      </c>
      <c r="B38" s="98" t="s">
        <v>249</v>
      </c>
      <c r="D38" s="97" t="s">
        <v>146</v>
      </c>
      <c r="E38" s="98" t="s">
        <v>233</v>
      </c>
      <c r="F38" s="149">
        <v>54</v>
      </c>
      <c r="G38" s="149">
        <v>0.81225454807281494</v>
      </c>
      <c r="H38" s="85" t="s">
        <v>175</v>
      </c>
      <c r="I38" s="85" t="s">
        <v>175</v>
      </c>
      <c r="J38" s="85" t="s">
        <v>174</v>
      </c>
      <c r="K38" s="86" t="s">
        <v>175</v>
      </c>
      <c r="L38" s="86"/>
      <c r="M38" s="86"/>
      <c r="N38" s="87" t="s">
        <v>178</v>
      </c>
      <c r="O38" s="87"/>
      <c r="P38" s="87"/>
      <c r="Q38" s="88" t="s">
        <v>15</v>
      </c>
      <c r="R38" s="88"/>
      <c r="S38" s="88"/>
    </row>
    <row r="39" spans="1:19" x14ac:dyDescent="0.25">
      <c r="A39" s="94" t="s">
        <v>225</v>
      </c>
      <c r="B39" s="98" t="s">
        <v>249</v>
      </c>
      <c r="D39" s="97" t="s">
        <v>146</v>
      </c>
      <c r="E39" s="98" t="s">
        <v>231</v>
      </c>
      <c r="F39" s="149">
        <v>52</v>
      </c>
      <c r="G39" s="149">
        <v>0.90750026702880859</v>
      </c>
      <c r="H39" s="85" t="s">
        <v>175</v>
      </c>
      <c r="I39" s="85" t="s">
        <v>174</v>
      </c>
      <c r="J39" s="85" t="s">
        <v>175</v>
      </c>
      <c r="K39" s="86" t="s">
        <v>16</v>
      </c>
      <c r="L39" s="86" t="s">
        <v>180</v>
      </c>
      <c r="M39" s="86" t="s">
        <v>175</v>
      </c>
      <c r="N39" s="87" t="s">
        <v>178</v>
      </c>
      <c r="O39" s="87" t="s">
        <v>50</v>
      </c>
      <c r="P39" s="87" t="s">
        <v>177</v>
      </c>
      <c r="Q39" s="88" t="s">
        <v>15</v>
      </c>
      <c r="R39" s="88" t="s">
        <v>17</v>
      </c>
      <c r="S39" s="88" t="s">
        <v>179</v>
      </c>
    </row>
    <row r="40" spans="1:19" x14ac:dyDescent="0.25">
      <c r="A40" s="94" t="s">
        <v>225</v>
      </c>
      <c r="B40" s="84" t="s">
        <v>132</v>
      </c>
      <c r="D40" s="83" t="s">
        <v>148</v>
      </c>
      <c r="E40" s="84" t="s">
        <v>149</v>
      </c>
      <c r="F40" s="39">
        <v>9</v>
      </c>
      <c r="G40" s="39">
        <v>0.2669329047203064</v>
      </c>
      <c r="H40" s="85" t="s">
        <v>175</v>
      </c>
      <c r="I40" s="85" t="s">
        <v>174</v>
      </c>
      <c r="J40" s="85" t="s">
        <v>20</v>
      </c>
      <c r="K40" s="86" t="s">
        <v>175</v>
      </c>
      <c r="L40" s="86" t="s">
        <v>16</v>
      </c>
      <c r="M40" s="86" t="s">
        <v>180</v>
      </c>
      <c r="N40" s="87" t="s">
        <v>178</v>
      </c>
      <c r="O40" s="87" t="s">
        <v>50</v>
      </c>
      <c r="P40" s="87" t="s">
        <v>177</v>
      </c>
      <c r="Q40" s="88" t="s">
        <v>17</v>
      </c>
      <c r="R40" s="88" t="s">
        <v>15</v>
      </c>
      <c r="S40" s="88" t="s">
        <v>179</v>
      </c>
    </row>
    <row r="41" spans="1:19" x14ac:dyDescent="0.25">
      <c r="A41" s="94" t="s">
        <v>225</v>
      </c>
      <c r="B41" s="94" t="s">
        <v>226</v>
      </c>
      <c r="D41" s="93" t="s">
        <v>207</v>
      </c>
      <c r="E41" s="94" t="s">
        <v>208</v>
      </c>
      <c r="F41" s="39">
        <v>38</v>
      </c>
      <c r="G41" s="39">
        <v>0.55811846256256104</v>
      </c>
      <c r="H41" s="85" t="s">
        <v>175</v>
      </c>
      <c r="I41" s="85" t="s">
        <v>175</v>
      </c>
      <c r="J41" s="85" t="s">
        <v>174</v>
      </c>
      <c r="K41" s="86" t="s">
        <v>175</v>
      </c>
      <c r="L41" s="86" t="s">
        <v>16</v>
      </c>
      <c r="M41" s="86" t="s">
        <v>180</v>
      </c>
      <c r="N41" s="87" t="s">
        <v>178</v>
      </c>
      <c r="O41" s="87" t="s">
        <v>50</v>
      </c>
      <c r="P41" s="87" t="s">
        <v>177</v>
      </c>
      <c r="Q41" s="88" t="s">
        <v>15</v>
      </c>
      <c r="R41" s="88" t="s">
        <v>17</v>
      </c>
      <c r="S41" s="88" t="s">
        <v>179</v>
      </c>
    </row>
    <row r="42" spans="1:19" x14ac:dyDescent="0.25">
      <c r="A42" s="94" t="s">
        <v>225</v>
      </c>
      <c r="B42" s="94" t="s">
        <v>171</v>
      </c>
      <c r="D42" s="93" t="s">
        <v>92</v>
      </c>
      <c r="E42" s="94" t="s">
        <v>76</v>
      </c>
      <c r="F42" s="39">
        <v>35</v>
      </c>
      <c r="G42" s="39">
        <v>0.36171156167984009</v>
      </c>
      <c r="H42" s="85" t="s">
        <v>20</v>
      </c>
      <c r="I42" s="85"/>
      <c r="J42" s="85"/>
      <c r="K42" s="86" t="s">
        <v>175</v>
      </c>
      <c r="L42" s="86" t="s">
        <v>16</v>
      </c>
      <c r="M42" s="86" t="s">
        <v>176</v>
      </c>
      <c r="N42" s="87" t="s">
        <v>178</v>
      </c>
      <c r="O42" s="87" t="s">
        <v>50</v>
      </c>
      <c r="P42" s="87" t="s">
        <v>177</v>
      </c>
      <c r="Q42" s="88" t="s">
        <v>15</v>
      </c>
      <c r="R42" s="88" t="s">
        <v>17</v>
      </c>
      <c r="S42" s="88" t="s">
        <v>179</v>
      </c>
    </row>
    <row r="43" spans="1:19" x14ac:dyDescent="0.25">
      <c r="A43" s="94" t="s">
        <v>225</v>
      </c>
      <c r="B43" s="94" t="s">
        <v>226</v>
      </c>
      <c r="D43" s="83" t="s">
        <v>150</v>
      </c>
      <c r="E43" s="84" t="s">
        <v>151</v>
      </c>
      <c r="F43" s="39">
        <v>10</v>
      </c>
      <c r="G43" s="39">
        <v>0.58681666851043701</v>
      </c>
      <c r="H43" s="85" t="s">
        <v>175</v>
      </c>
      <c r="I43" s="85" t="s">
        <v>174</v>
      </c>
      <c r="J43" s="85" t="s">
        <v>20</v>
      </c>
      <c r="K43" s="86" t="s">
        <v>175</v>
      </c>
      <c r="L43" s="86" t="s">
        <v>180</v>
      </c>
      <c r="M43" s="86" t="s">
        <v>16</v>
      </c>
      <c r="N43" s="87" t="s">
        <v>178</v>
      </c>
      <c r="O43" s="87" t="s">
        <v>50</v>
      </c>
      <c r="P43" s="87" t="s">
        <v>177</v>
      </c>
      <c r="Q43" s="88" t="s">
        <v>15</v>
      </c>
      <c r="R43" s="88" t="s">
        <v>17</v>
      </c>
      <c r="S43" s="88" t="s">
        <v>179</v>
      </c>
    </row>
    <row r="44" spans="1:19" x14ac:dyDescent="0.25">
      <c r="A44" s="94" t="s">
        <v>225</v>
      </c>
      <c r="B44" s="98" t="s">
        <v>249</v>
      </c>
      <c r="D44" s="93" t="s">
        <v>94</v>
      </c>
      <c r="E44" s="94" t="s">
        <v>199</v>
      </c>
      <c r="F44" s="39">
        <v>32</v>
      </c>
      <c r="G44" s="39">
        <v>0.93411040306091309</v>
      </c>
      <c r="H44" s="85" t="s">
        <v>20</v>
      </c>
      <c r="I44" s="85" t="s">
        <v>174</v>
      </c>
      <c r="J44" s="85" t="s">
        <v>175</v>
      </c>
      <c r="K44" s="86" t="s">
        <v>176</v>
      </c>
      <c r="L44" s="86" t="s">
        <v>16</v>
      </c>
      <c r="M44" s="86" t="s">
        <v>175</v>
      </c>
      <c r="N44" s="87" t="s">
        <v>177</v>
      </c>
      <c r="O44" s="87" t="s">
        <v>50</v>
      </c>
      <c r="P44" s="87" t="s">
        <v>178</v>
      </c>
      <c r="Q44" s="88" t="s">
        <v>17</v>
      </c>
      <c r="R44" s="88" t="s">
        <v>15</v>
      </c>
      <c r="S44" s="88" t="s">
        <v>179</v>
      </c>
    </row>
    <row r="45" spans="1:19" x14ac:dyDescent="0.25">
      <c r="A45" s="94" t="s">
        <v>225</v>
      </c>
      <c r="B45" s="98" t="s">
        <v>249</v>
      </c>
      <c r="D45" s="93" t="s">
        <v>219</v>
      </c>
      <c r="E45" s="94" t="s">
        <v>220</v>
      </c>
      <c r="F45" s="39">
        <v>45</v>
      </c>
      <c r="G45" s="39">
        <v>0.95813435316085815</v>
      </c>
      <c r="H45" s="85" t="s">
        <v>20</v>
      </c>
      <c r="I45" s="85" t="s">
        <v>175</v>
      </c>
      <c r="J45" s="85"/>
      <c r="K45" s="86" t="s">
        <v>176</v>
      </c>
      <c r="L45" s="86" t="s">
        <v>16</v>
      </c>
      <c r="M45" s="86" t="s">
        <v>180</v>
      </c>
      <c r="N45" s="87" t="s">
        <v>50</v>
      </c>
      <c r="O45" s="87" t="s">
        <v>177</v>
      </c>
      <c r="P45" s="87" t="s">
        <v>178</v>
      </c>
      <c r="Q45" s="88" t="s">
        <v>15</v>
      </c>
      <c r="R45" s="88" t="s">
        <v>179</v>
      </c>
      <c r="S45" s="88" t="s">
        <v>17</v>
      </c>
    </row>
    <row r="46" spans="1:19" x14ac:dyDescent="0.25">
      <c r="A46" s="94" t="s">
        <v>225</v>
      </c>
      <c r="B46" s="98" t="s">
        <v>249</v>
      </c>
      <c r="D46" s="97" t="s">
        <v>239</v>
      </c>
      <c r="E46" s="98" t="s">
        <v>240</v>
      </c>
      <c r="F46" s="149">
        <v>59</v>
      </c>
      <c r="G46" s="149">
        <v>0.83925396203994751</v>
      </c>
      <c r="H46" s="85"/>
      <c r="I46" s="85"/>
      <c r="J46" s="85"/>
      <c r="K46" s="86" t="s">
        <v>16</v>
      </c>
      <c r="L46" s="86" t="s">
        <v>175</v>
      </c>
      <c r="M46" s="86"/>
      <c r="N46" s="87" t="s">
        <v>50</v>
      </c>
      <c r="O46" s="87" t="s">
        <v>177</v>
      </c>
      <c r="P46" s="87"/>
      <c r="Q46" s="88" t="s">
        <v>17</v>
      </c>
      <c r="R46" s="88" t="s">
        <v>15</v>
      </c>
      <c r="S46" s="88"/>
    </row>
    <row r="47" spans="1:19" x14ac:dyDescent="0.25">
      <c r="A47" s="94" t="s">
        <v>225</v>
      </c>
      <c r="B47" s="84" t="s">
        <v>171</v>
      </c>
      <c r="D47" s="93" t="s">
        <v>201</v>
      </c>
      <c r="E47" s="94" t="s">
        <v>202</v>
      </c>
      <c r="F47" s="39">
        <v>34</v>
      </c>
      <c r="G47" s="39">
        <v>2.0007491111755371E-2</v>
      </c>
      <c r="H47" s="85" t="s">
        <v>175</v>
      </c>
      <c r="I47" s="85" t="s">
        <v>174</v>
      </c>
      <c r="J47" s="85" t="s">
        <v>175</v>
      </c>
      <c r="K47" s="86" t="s">
        <v>175</v>
      </c>
      <c r="L47" s="86" t="s">
        <v>176</v>
      </c>
      <c r="M47" s="86" t="s">
        <v>180</v>
      </c>
      <c r="N47" s="87" t="s">
        <v>178</v>
      </c>
      <c r="O47" s="87" t="s">
        <v>50</v>
      </c>
      <c r="P47" s="87" t="s">
        <v>177</v>
      </c>
      <c r="Q47" s="88" t="s">
        <v>15</v>
      </c>
      <c r="R47" s="88" t="s">
        <v>17</v>
      </c>
      <c r="S47" s="88" t="s">
        <v>179</v>
      </c>
    </row>
    <row r="48" spans="1:19" x14ac:dyDescent="0.25">
      <c r="A48" s="94" t="s">
        <v>225</v>
      </c>
      <c r="B48" s="94" t="s">
        <v>226</v>
      </c>
      <c r="D48" s="83" t="s">
        <v>152</v>
      </c>
      <c r="E48" s="84" t="s">
        <v>153</v>
      </c>
      <c r="F48" s="39">
        <v>11</v>
      </c>
      <c r="G48" s="39">
        <v>0.45669418573379517</v>
      </c>
      <c r="H48" s="85"/>
      <c r="I48" s="85" t="s">
        <v>20</v>
      </c>
      <c r="J48" s="85" t="s">
        <v>174</v>
      </c>
      <c r="K48" s="86" t="s">
        <v>175</v>
      </c>
      <c r="L48" s="86" t="s">
        <v>16</v>
      </c>
      <c r="M48" s="86"/>
      <c r="N48" s="87" t="s">
        <v>50</v>
      </c>
      <c r="O48" s="87" t="s">
        <v>177</v>
      </c>
      <c r="P48" s="87"/>
      <c r="Q48" s="88" t="s">
        <v>17</v>
      </c>
      <c r="R48" s="88" t="s">
        <v>15</v>
      </c>
      <c r="S48" s="88"/>
    </row>
    <row r="49" spans="1:19" x14ac:dyDescent="0.25">
      <c r="A49" s="94" t="s">
        <v>225</v>
      </c>
      <c r="B49" s="84" t="s">
        <v>171</v>
      </c>
      <c r="D49" s="97" t="s">
        <v>98</v>
      </c>
      <c r="E49" s="98" t="s">
        <v>237</v>
      </c>
      <c r="F49" s="149">
        <v>57</v>
      </c>
      <c r="G49" s="149">
        <v>0.14559406042098999</v>
      </c>
      <c r="H49" s="85" t="s">
        <v>175</v>
      </c>
      <c r="I49" s="85" t="s">
        <v>175</v>
      </c>
      <c r="J49" s="85"/>
      <c r="K49" s="86"/>
      <c r="L49" s="86"/>
      <c r="M49" s="86"/>
      <c r="N49" s="87" t="s">
        <v>177</v>
      </c>
      <c r="O49" s="87"/>
      <c r="P49" s="87"/>
      <c r="Q49" s="88" t="s">
        <v>17</v>
      </c>
      <c r="R49" s="88"/>
      <c r="S49" s="88"/>
    </row>
    <row r="50" spans="1:19" x14ac:dyDescent="0.25">
      <c r="A50" s="94" t="s">
        <v>225</v>
      </c>
      <c r="B50" s="94" t="s">
        <v>226</v>
      </c>
      <c r="D50" s="91" t="s">
        <v>187</v>
      </c>
      <c r="E50" s="92" t="s">
        <v>188</v>
      </c>
      <c r="F50" s="148">
        <v>25</v>
      </c>
      <c r="G50" s="148">
        <v>0.57994121313095093</v>
      </c>
      <c r="H50" s="85" t="s">
        <v>20</v>
      </c>
      <c r="I50" s="85" t="s">
        <v>175</v>
      </c>
      <c r="J50" s="85"/>
      <c r="K50" s="86" t="s">
        <v>16</v>
      </c>
      <c r="L50" s="86" t="s">
        <v>176</v>
      </c>
      <c r="M50" s="86" t="s">
        <v>175</v>
      </c>
      <c r="N50" s="87" t="s">
        <v>178</v>
      </c>
      <c r="O50" s="87" t="s">
        <v>177</v>
      </c>
      <c r="P50" s="87" t="s">
        <v>50</v>
      </c>
      <c r="Q50" s="88" t="s">
        <v>15</v>
      </c>
      <c r="R50" s="88" t="s">
        <v>17</v>
      </c>
      <c r="S50" s="88" t="s">
        <v>179</v>
      </c>
    </row>
    <row r="51" spans="1:19" x14ac:dyDescent="0.25">
      <c r="A51" s="98" t="s">
        <v>248</v>
      </c>
      <c r="B51" s="94" t="s">
        <v>226</v>
      </c>
      <c r="D51" s="146" t="s">
        <v>154</v>
      </c>
      <c r="E51" s="147" t="s">
        <v>155</v>
      </c>
      <c r="F51" s="148">
        <v>12</v>
      </c>
      <c r="G51" s="148">
        <v>0.7959752082824707</v>
      </c>
      <c r="H51" s="85" t="s">
        <v>20</v>
      </c>
      <c r="I51" s="85"/>
      <c r="J51" s="85"/>
      <c r="K51" s="86"/>
      <c r="L51" s="86"/>
      <c r="M51" s="86"/>
      <c r="N51" s="87" t="s">
        <v>178</v>
      </c>
      <c r="O51" s="87"/>
      <c r="P51" s="87"/>
      <c r="Q51" s="88" t="s">
        <v>15</v>
      </c>
      <c r="R51" s="88"/>
      <c r="S51" s="88"/>
    </row>
    <row r="52" spans="1:19" x14ac:dyDescent="0.25">
      <c r="A52" s="98" t="s">
        <v>248</v>
      </c>
      <c r="B52" s="94" t="s">
        <v>171</v>
      </c>
      <c r="D52" s="93" t="s">
        <v>116</v>
      </c>
      <c r="E52" s="94" t="s">
        <v>200</v>
      </c>
      <c r="F52" s="148">
        <v>33</v>
      </c>
      <c r="G52" s="148">
        <v>0.37758153676986694</v>
      </c>
      <c r="H52" s="85" t="s">
        <v>20</v>
      </c>
      <c r="I52" s="85" t="s">
        <v>174</v>
      </c>
      <c r="J52" s="85" t="s">
        <v>20</v>
      </c>
      <c r="K52" s="86" t="s">
        <v>176</v>
      </c>
      <c r="L52" s="86" t="s">
        <v>175</v>
      </c>
      <c r="M52" s="86" t="s">
        <v>180</v>
      </c>
      <c r="N52" s="87" t="s">
        <v>178</v>
      </c>
      <c r="O52" s="87" t="s">
        <v>50</v>
      </c>
      <c r="P52" s="87"/>
      <c r="Q52" s="88" t="s">
        <v>17</v>
      </c>
      <c r="R52" s="88" t="s">
        <v>15</v>
      </c>
      <c r="S52" s="88" t="s">
        <v>179</v>
      </c>
    </row>
    <row r="53" spans="1:19" x14ac:dyDescent="0.25">
      <c r="A53" s="98" t="s">
        <v>248</v>
      </c>
      <c r="B53" s="94" t="s">
        <v>226</v>
      </c>
      <c r="D53" s="97" t="s">
        <v>244</v>
      </c>
      <c r="E53" s="98" t="s">
        <v>245</v>
      </c>
      <c r="F53" s="1">
        <v>63</v>
      </c>
      <c r="G53" s="1">
        <v>0.54183846712112427</v>
      </c>
      <c r="H53" s="85"/>
      <c r="I53" s="85"/>
      <c r="J53" s="85"/>
      <c r="K53" s="86"/>
      <c r="L53" s="86"/>
      <c r="M53" s="86"/>
      <c r="N53" s="87" t="s">
        <v>178</v>
      </c>
      <c r="O53" s="87" t="s">
        <v>50</v>
      </c>
      <c r="P53" s="87"/>
      <c r="Q53" s="88"/>
      <c r="R53" s="88"/>
      <c r="S53" s="88"/>
    </row>
    <row r="54" spans="1:19" x14ac:dyDescent="0.25">
      <c r="A54" s="98" t="s">
        <v>248</v>
      </c>
      <c r="B54" s="84" t="s">
        <v>171</v>
      </c>
      <c r="D54" s="97" t="s">
        <v>156</v>
      </c>
      <c r="E54" s="98" t="s">
        <v>54</v>
      </c>
      <c r="F54" s="1">
        <v>62</v>
      </c>
      <c r="G54" s="1">
        <v>1.4571309089660645E-2</v>
      </c>
      <c r="H54" s="85" t="s">
        <v>20</v>
      </c>
      <c r="I54" s="85"/>
      <c r="J54" s="85"/>
      <c r="K54" s="86" t="s">
        <v>180</v>
      </c>
      <c r="L54" s="86" t="s">
        <v>16</v>
      </c>
      <c r="M54" s="86" t="s">
        <v>175</v>
      </c>
      <c r="N54" s="87" t="s">
        <v>178</v>
      </c>
      <c r="O54" s="87" t="s">
        <v>177</v>
      </c>
      <c r="P54" s="87" t="s">
        <v>50</v>
      </c>
      <c r="Q54" s="88" t="s">
        <v>15</v>
      </c>
      <c r="R54" s="88" t="s">
        <v>17</v>
      </c>
      <c r="S54" s="88" t="s">
        <v>179</v>
      </c>
    </row>
    <row r="55" spans="1:19" x14ac:dyDescent="0.25">
      <c r="A55" s="98" t="s">
        <v>248</v>
      </c>
      <c r="B55" s="94" t="s">
        <v>226</v>
      </c>
      <c r="D55" s="83" t="s">
        <v>156</v>
      </c>
      <c r="E55" s="84" t="s">
        <v>157</v>
      </c>
      <c r="F55" s="148">
        <v>13</v>
      </c>
      <c r="G55" s="148">
        <v>0.61889141798019409</v>
      </c>
      <c r="H55" s="85" t="s">
        <v>20</v>
      </c>
      <c r="I55" s="85"/>
      <c r="J55" s="85"/>
      <c r="K55" s="86" t="s">
        <v>16</v>
      </c>
      <c r="L55" s="86" t="s">
        <v>175</v>
      </c>
      <c r="M55" s="86"/>
      <c r="N55" s="87" t="s">
        <v>178</v>
      </c>
      <c r="O55" s="87" t="s">
        <v>50</v>
      </c>
      <c r="P55" s="87"/>
      <c r="Q55" s="88" t="s">
        <v>15</v>
      </c>
      <c r="R55" s="88" t="s">
        <v>179</v>
      </c>
      <c r="S55" s="88"/>
    </row>
    <row r="56" spans="1:19" x14ac:dyDescent="0.25">
      <c r="A56" s="98" t="s">
        <v>248</v>
      </c>
      <c r="B56" s="94" t="s">
        <v>226</v>
      </c>
      <c r="D56" s="83" t="s">
        <v>158</v>
      </c>
      <c r="E56" s="84" t="s">
        <v>159</v>
      </c>
      <c r="F56" s="148">
        <v>14</v>
      </c>
      <c r="G56" s="148">
        <v>0.56536495685577393</v>
      </c>
      <c r="H56" s="85"/>
      <c r="I56" s="85" t="s">
        <v>174</v>
      </c>
      <c r="J56" s="85" t="s">
        <v>20</v>
      </c>
      <c r="K56" s="86" t="s">
        <v>175</v>
      </c>
      <c r="L56" s="86" t="s">
        <v>176</v>
      </c>
      <c r="M56" s="86" t="s">
        <v>16</v>
      </c>
      <c r="N56" s="87" t="s">
        <v>177</v>
      </c>
      <c r="O56" s="87" t="s">
        <v>50</v>
      </c>
      <c r="P56" s="87" t="s">
        <v>178</v>
      </c>
      <c r="Q56" s="88" t="s">
        <v>15</v>
      </c>
      <c r="R56" s="88" t="s">
        <v>179</v>
      </c>
      <c r="S56" s="88" t="s">
        <v>17</v>
      </c>
    </row>
    <row r="57" spans="1:19" x14ac:dyDescent="0.25">
      <c r="A57" s="98" t="s">
        <v>248</v>
      </c>
      <c r="B57" s="94" t="s">
        <v>226</v>
      </c>
      <c r="D57" s="93" t="s">
        <v>121</v>
      </c>
      <c r="E57" s="94" t="s">
        <v>224</v>
      </c>
      <c r="F57" s="1">
        <v>48</v>
      </c>
      <c r="G57" s="1">
        <v>0.79540133476257324</v>
      </c>
      <c r="H57" s="85" t="s">
        <v>175</v>
      </c>
      <c r="I57" s="85"/>
      <c r="J57" s="85"/>
      <c r="K57" s="86" t="s">
        <v>175</v>
      </c>
      <c r="L57" s="86" t="s">
        <v>16</v>
      </c>
      <c r="M57" s="86" t="s">
        <v>180</v>
      </c>
      <c r="N57" s="87" t="s">
        <v>177</v>
      </c>
      <c r="O57" s="87" t="s">
        <v>50</v>
      </c>
      <c r="P57" s="87" t="s">
        <v>178</v>
      </c>
      <c r="Q57" s="88" t="s">
        <v>179</v>
      </c>
      <c r="R57" s="88" t="s">
        <v>15</v>
      </c>
      <c r="S57" s="88" t="s">
        <v>17</v>
      </c>
    </row>
    <row r="58" spans="1:19" x14ac:dyDescent="0.25">
      <c r="A58" s="98" t="s">
        <v>248</v>
      </c>
      <c r="B58" s="94" t="s">
        <v>171</v>
      </c>
      <c r="D58" s="97" t="s">
        <v>235</v>
      </c>
      <c r="E58" s="98" t="s">
        <v>236</v>
      </c>
      <c r="F58" s="1">
        <v>56</v>
      </c>
      <c r="G58" s="1">
        <v>0.38302159309387207</v>
      </c>
      <c r="H58" s="85" t="s">
        <v>20</v>
      </c>
      <c r="I58" s="85" t="s">
        <v>175</v>
      </c>
      <c r="J58" s="85" t="s">
        <v>174</v>
      </c>
      <c r="K58" s="86" t="s">
        <v>16</v>
      </c>
      <c r="L58" s="86" t="s">
        <v>180</v>
      </c>
      <c r="M58" s="86" t="s">
        <v>176</v>
      </c>
      <c r="N58" s="87" t="s">
        <v>178</v>
      </c>
      <c r="O58" s="87" t="s">
        <v>50</v>
      </c>
      <c r="P58" s="87"/>
      <c r="Q58" s="88" t="s">
        <v>17</v>
      </c>
      <c r="R58" s="88" t="s">
        <v>15</v>
      </c>
      <c r="S58" s="88"/>
    </row>
    <row r="59" spans="1:19" x14ac:dyDescent="0.25">
      <c r="A59" s="98" t="s">
        <v>248</v>
      </c>
      <c r="B59" s="98" t="s">
        <v>249</v>
      </c>
      <c r="D59" s="93" t="s">
        <v>205</v>
      </c>
      <c r="E59" s="94" t="s">
        <v>206</v>
      </c>
      <c r="F59" s="148">
        <v>37</v>
      </c>
      <c r="G59" s="148">
        <v>0.94666498899459839</v>
      </c>
      <c r="H59" s="85" t="s">
        <v>20</v>
      </c>
      <c r="I59" s="85" t="s">
        <v>175</v>
      </c>
      <c r="J59" s="85" t="s">
        <v>174</v>
      </c>
      <c r="K59" s="86"/>
      <c r="L59" s="86"/>
      <c r="M59" s="86"/>
      <c r="N59" s="87" t="s">
        <v>178</v>
      </c>
      <c r="O59" s="87" t="s">
        <v>177</v>
      </c>
      <c r="P59" s="87" t="s">
        <v>50</v>
      </c>
      <c r="Q59" s="88"/>
      <c r="R59" s="88"/>
      <c r="S59" s="88"/>
    </row>
    <row r="60" spans="1:19" x14ac:dyDescent="0.25">
      <c r="A60" s="98" t="s">
        <v>248</v>
      </c>
      <c r="B60" s="94" t="s">
        <v>226</v>
      </c>
      <c r="D60" s="83" t="s">
        <v>160</v>
      </c>
      <c r="E60" s="84" t="s">
        <v>161</v>
      </c>
      <c r="F60" s="148">
        <v>15</v>
      </c>
      <c r="G60" s="148">
        <v>0.66777783632278442</v>
      </c>
      <c r="H60" s="85" t="s">
        <v>174</v>
      </c>
      <c r="I60" s="85"/>
      <c r="J60" s="85"/>
      <c r="K60" s="86" t="s">
        <v>175</v>
      </c>
      <c r="L60" s="86"/>
      <c r="M60" s="86"/>
      <c r="N60" s="87" t="s">
        <v>178</v>
      </c>
      <c r="O60" s="87" t="s">
        <v>50</v>
      </c>
      <c r="P60" s="87"/>
      <c r="Q60" s="88" t="s">
        <v>15</v>
      </c>
      <c r="R60" s="88"/>
      <c r="S60" s="88"/>
    </row>
    <row r="61" spans="1:19" x14ac:dyDescent="0.25">
      <c r="A61" s="98" t="s">
        <v>248</v>
      </c>
      <c r="B61" s="84" t="s">
        <v>171</v>
      </c>
      <c r="D61" s="83" t="s">
        <v>96</v>
      </c>
      <c r="E61" s="84" t="s">
        <v>169</v>
      </c>
      <c r="F61" s="148">
        <v>20</v>
      </c>
      <c r="G61" s="148">
        <v>0.15406513214111328</v>
      </c>
      <c r="H61" s="85" t="s">
        <v>20</v>
      </c>
      <c r="I61" s="85" t="s">
        <v>175</v>
      </c>
      <c r="J61" s="85" t="s">
        <v>174</v>
      </c>
      <c r="K61" s="86"/>
      <c r="L61" s="86"/>
      <c r="M61" s="86"/>
      <c r="N61" s="87"/>
      <c r="O61" s="87"/>
      <c r="P61" s="87"/>
      <c r="Q61" s="88"/>
      <c r="R61" s="88"/>
      <c r="S61" s="88"/>
    </row>
    <row r="62" spans="1:19" x14ac:dyDescent="0.25">
      <c r="A62" s="98" t="s">
        <v>248</v>
      </c>
      <c r="B62" s="98" t="s">
        <v>249</v>
      </c>
      <c r="D62" s="83" t="s">
        <v>164</v>
      </c>
      <c r="E62" s="84" t="s">
        <v>165</v>
      </c>
      <c r="F62" s="148">
        <v>17</v>
      </c>
      <c r="G62" s="148">
        <v>0.90975755453109741</v>
      </c>
      <c r="H62" s="85" t="s">
        <v>20</v>
      </c>
      <c r="I62" s="85" t="s">
        <v>174</v>
      </c>
      <c r="J62" s="85" t="s">
        <v>175</v>
      </c>
      <c r="K62" s="86" t="s">
        <v>16</v>
      </c>
      <c r="L62" s="86" t="s">
        <v>175</v>
      </c>
      <c r="M62" s="86" t="s">
        <v>180</v>
      </c>
      <c r="N62" s="87" t="s">
        <v>50</v>
      </c>
      <c r="O62" s="87" t="s">
        <v>177</v>
      </c>
      <c r="P62" s="87" t="s">
        <v>178</v>
      </c>
      <c r="Q62" s="88" t="s">
        <v>17</v>
      </c>
      <c r="R62" s="88" t="s">
        <v>15</v>
      </c>
      <c r="S62" s="88" t="s">
        <v>179</v>
      </c>
    </row>
    <row r="63" spans="1:19" x14ac:dyDescent="0.25">
      <c r="A63" s="98" t="s">
        <v>248</v>
      </c>
      <c r="B63" s="94" t="s">
        <v>226</v>
      </c>
      <c r="D63" s="93" t="s">
        <v>195</v>
      </c>
      <c r="E63" s="94" t="s">
        <v>196</v>
      </c>
      <c r="F63" s="148">
        <v>29</v>
      </c>
      <c r="G63" s="148">
        <v>0.57022064924240112</v>
      </c>
      <c r="H63" s="85" t="s">
        <v>20</v>
      </c>
      <c r="I63" s="85" t="s">
        <v>175</v>
      </c>
      <c r="J63" s="85"/>
      <c r="K63" s="86" t="s">
        <v>16</v>
      </c>
      <c r="L63" s="86" t="s">
        <v>176</v>
      </c>
      <c r="M63" s="86" t="s">
        <v>175</v>
      </c>
      <c r="N63" s="87" t="s">
        <v>177</v>
      </c>
      <c r="O63" s="87" t="s">
        <v>178</v>
      </c>
      <c r="P63" s="87" t="s">
        <v>50</v>
      </c>
      <c r="Q63" s="88" t="s">
        <v>17</v>
      </c>
      <c r="R63" s="88" t="s">
        <v>15</v>
      </c>
      <c r="S63" s="88" t="s">
        <v>179</v>
      </c>
    </row>
    <row r="64" spans="1:19" x14ac:dyDescent="0.25">
      <c r="A64" s="98" t="s">
        <v>248</v>
      </c>
      <c r="B64" s="94" t="s">
        <v>171</v>
      </c>
      <c r="D64" s="93" t="s">
        <v>198</v>
      </c>
      <c r="E64" s="94" t="s">
        <v>44</v>
      </c>
      <c r="F64" s="148">
        <v>31</v>
      </c>
      <c r="G64" s="148">
        <v>0.41919404268264771</v>
      </c>
      <c r="H64" s="85" t="s">
        <v>175</v>
      </c>
      <c r="I64" s="85"/>
      <c r="J64" s="85"/>
      <c r="K64" s="86" t="s">
        <v>176</v>
      </c>
      <c r="L64" s="86" t="s">
        <v>16</v>
      </c>
      <c r="M64" s="86" t="s">
        <v>175</v>
      </c>
      <c r="N64" s="87" t="s">
        <v>50</v>
      </c>
      <c r="O64" s="87" t="s">
        <v>177</v>
      </c>
      <c r="P64" s="87" t="s">
        <v>178</v>
      </c>
      <c r="Q64" s="88" t="s">
        <v>17</v>
      </c>
      <c r="R64" s="88" t="s">
        <v>179</v>
      </c>
      <c r="S64" s="88" t="s">
        <v>15</v>
      </c>
    </row>
    <row r="65" spans="1:19" x14ac:dyDescent="0.25">
      <c r="A65" s="98" t="s">
        <v>248</v>
      </c>
      <c r="B65" s="94" t="s">
        <v>226</v>
      </c>
      <c r="D65" s="83" t="s">
        <v>168</v>
      </c>
      <c r="E65" s="84" t="s">
        <v>157</v>
      </c>
      <c r="F65" s="148">
        <v>19</v>
      </c>
      <c r="G65" s="148">
        <v>0.80559259653091431</v>
      </c>
      <c r="H65" s="85" t="s">
        <v>20</v>
      </c>
      <c r="I65" s="85" t="s">
        <v>20</v>
      </c>
      <c r="J65" s="85" t="s">
        <v>174</v>
      </c>
      <c r="K65" s="86" t="s">
        <v>16</v>
      </c>
      <c r="L65" s="86" t="s">
        <v>175</v>
      </c>
      <c r="M65" s="86" t="s">
        <v>180</v>
      </c>
      <c r="N65" s="87" t="s">
        <v>178</v>
      </c>
      <c r="O65" s="87" t="s">
        <v>50</v>
      </c>
      <c r="P65" s="87" t="s">
        <v>177</v>
      </c>
      <c r="Q65" s="88"/>
      <c r="R65" s="88"/>
      <c r="S65" s="88"/>
    </row>
    <row r="66" spans="1:19" x14ac:dyDescent="0.25">
      <c r="A66" s="98" t="s">
        <v>248</v>
      </c>
      <c r="B66" s="98" t="s">
        <v>249</v>
      </c>
      <c r="D66" s="83" t="s">
        <v>162</v>
      </c>
      <c r="E66" s="84" t="s">
        <v>163</v>
      </c>
      <c r="F66" s="148">
        <v>16</v>
      </c>
      <c r="G66" s="148">
        <v>0.97253870964050293</v>
      </c>
      <c r="H66" s="85"/>
      <c r="I66" s="85" t="s">
        <v>20</v>
      </c>
      <c r="J66" s="85"/>
      <c r="K66" s="86" t="s">
        <v>180</v>
      </c>
      <c r="L66" s="86" t="s">
        <v>16</v>
      </c>
      <c r="M66" s="86" t="s">
        <v>175</v>
      </c>
      <c r="N66" s="87" t="s">
        <v>178</v>
      </c>
      <c r="O66" s="87" t="s">
        <v>50</v>
      </c>
      <c r="P66" s="87" t="s">
        <v>177</v>
      </c>
      <c r="Q66" s="88" t="s">
        <v>15</v>
      </c>
      <c r="R66" s="88" t="s">
        <v>17</v>
      </c>
      <c r="S66" s="88" t="s">
        <v>179</v>
      </c>
    </row>
  </sheetData>
  <sortState ref="B3:H66">
    <sortCondition ref="D3"/>
  </sortState>
  <mergeCells count="5">
    <mergeCell ref="H1:J1"/>
    <mergeCell ref="K1:M1"/>
    <mergeCell ref="N1:P1"/>
    <mergeCell ref="Q1:S1"/>
    <mergeCell ref="F2:G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'CHOIX CE2 CM1 CM2'!$I$9:$I$18</xm:f>
          </x14:formula1>
          <xm:sqref>Q3:S66</xm:sqref>
        </x14:dataValidation>
        <x14:dataValidation type="list" allowBlank="1" showInputMessage="1" showErrorMessage="1">
          <x14:formula1>
            <xm:f>'CHOIX CE2 CM1 CM2'!$H$9:$H$18</xm:f>
          </x14:formula1>
          <xm:sqref>N3:P66</xm:sqref>
        </x14:dataValidation>
        <x14:dataValidation type="list" allowBlank="1" showInputMessage="1" showErrorMessage="1">
          <x14:formula1>
            <xm:f>'CHOIX CE2 CM1 CM2'!$G$9:$G$18</xm:f>
          </x14:formula1>
          <xm:sqref>K3:M66</xm:sqref>
        </x14:dataValidation>
        <x14:dataValidation type="list" allowBlank="1" showInputMessage="1" showErrorMessage="1">
          <x14:formula1>
            <xm:f>'CHOIX CE2 CM1 CM2'!$F$9:$F$18</xm:f>
          </x14:formula1>
          <xm:sqref>H3:J66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workbookViewId="0">
      <selection activeCell="F19" sqref="F19"/>
    </sheetView>
  </sheetViews>
  <sheetFormatPr baseColWidth="10" defaultRowHeight="15" x14ac:dyDescent="0.25"/>
  <sheetData>
    <row r="2" spans="6:9" x14ac:dyDescent="0.25">
      <c r="F2" s="145" t="s">
        <v>250</v>
      </c>
      <c r="G2" s="145"/>
      <c r="H2" s="145"/>
      <c r="I2" s="145"/>
    </row>
    <row r="3" spans="6:9" x14ac:dyDescent="0.25">
      <c r="F3" s="145"/>
      <c r="G3" s="145"/>
      <c r="H3" s="145"/>
      <c r="I3" s="145"/>
    </row>
    <row r="4" spans="6:9" x14ac:dyDescent="0.25">
      <c r="F4" s="145"/>
      <c r="G4" s="145"/>
      <c r="H4" s="145"/>
      <c r="I4" s="145"/>
    </row>
    <row r="5" spans="6:9" ht="15.75" thickBot="1" x14ac:dyDescent="0.3"/>
    <row r="6" spans="6:9" ht="15.75" customHeight="1" thickTop="1" x14ac:dyDescent="0.25">
      <c r="F6" s="124" t="s">
        <v>251</v>
      </c>
      <c r="G6" s="125"/>
      <c r="H6" s="125"/>
      <c r="I6" s="126"/>
    </row>
    <row r="7" spans="6:9" ht="15" customHeight="1" x14ac:dyDescent="0.25">
      <c r="F7" s="127"/>
      <c r="G7" s="128"/>
      <c r="H7" s="128"/>
      <c r="I7" s="129"/>
    </row>
    <row r="8" spans="6:9" x14ac:dyDescent="0.25">
      <c r="F8" s="30" t="s">
        <v>0</v>
      </c>
      <c r="G8" s="31" t="s">
        <v>9</v>
      </c>
      <c r="H8" s="31" t="s">
        <v>8</v>
      </c>
      <c r="I8" s="32" t="s">
        <v>7</v>
      </c>
    </row>
    <row r="9" spans="6:9" ht="27" x14ac:dyDescent="0.25">
      <c r="F9" s="33" t="s">
        <v>20</v>
      </c>
      <c r="G9" s="34" t="s">
        <v>16</v>
      </c>
      <c r="H9" s="99" t="s">
        <v>50</v>
      </c>
      <c r="I9" s="100" t="s">
        <v>179</v>
      </c>
    </row>
    <row r="10" spans="6:9" ht="36" x14ac:dyDescent="0.25">
      <c r="F10" s="101" t="s">
        <v>174</v>
      </c>
      <c r="G10" s="33" t="s">
        <v>175</v>
      </c>
      <c r="H10" s="99" t="s">
        <v>177</v>
      </c>
      <c r="I10" s="100" t="s">
        <v>17</v>
      </c>
    </row>
    <row r="11" spans="6:9" ht="36" x14ac:dyDescent="0.25">
      <c r="F11" s="33" t="s">
        <v>175</v>
      </c>
      <c r="G11" s="101" t="s">
        <v>176</v>
      </c>
      <c r="H11" s="34" t="s">
        <v>178</v>
      </c>
      <c r="I11" s="67" t="s">
        <v>15</v>
      </c>
    </row>
    <row r="12" spans="6:9" ht="22.5" x14ac:dyDescent="0.25">
      <c r="F12" s="33"/>
      <c r="G12" s="101" t="s">
        <v>180</v>
      </c>
      <c r="H12" s="34"/>
      <c r="I12" s="72"/>
    </row>
    <row r="13" spans="6:9" x14ac:dyDescent="0.25">
      <c r="F13" s="33"/>
      <c r="G13" s="33"/>
      <c r="H13" s="68"/>
      <c r="I13" s="72"/>
    </row>
    <row r="14" spans="6:9" x14ac:dyDescent="0.25">
      <c r="F14" s="35"/>
      <c r="G14" s="75"/>
      <c r="H14" s="35"/>
      <c r="I14" s="75"/>
    </row>
    <row r="15" spans="6:9" x14ac:dyDescent="0.25">
      <c r="F15" s="76"/>
      <c r="G15" s="76"/>
      <c r="H15" s="76"/>
      <c r="I15" s="76"/>
    </row>
    <row r="16" spans="6:9" x14ac:dyDescent="0.25">
      <c r="F16" s="76"/>
      <c r="G16" s="76"/>
      <c r="H16" s="76"/>
      <c r="I16" s="76"/>
    </row>
    <row r="17" spans="6:9" x14ac:dyDescent="0.25">
      <c r="F17" s="76"/>
      <c r="G17" s="76"/>
      <c r="H17" s="76"/>
      <c r="I17" s="76"/>
    </row>
    <row r="18" spans="6:9" x14ac:dyDescent="0.25">
      <c r="F18" s="76"/>
      <c r="G18" s="76"/>
      <c r="H18" s="76"/>
      <c r="I18" s="76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/>
  </sheetPr>
  <dimension ref="A1:CR35"/>
  <sheetViews>
    <sheetView showZeros="0" topLeftCell="A11" workbookViewId="0">
      <selection activeCell="CQ27" sqref="CQ27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1" width="8.85546875" customWidth="1"/>
  </cols>
  <sheetData>
    <row r="1" spans="1:96" ht="19.5" thickBot="1" x14ac:dyDescent="0.3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</row>
    <row r="2" spans="1:96" ht="15.75" thickBot="1" x14ac:dyDescent="0.3">
      <c r="A2" s="29" t="s">
        <v>0</v>
      </c>
      <c r="B2" s="23"/>
      <c r="C2" s="2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Y2" s="29" t="s">
        <v>9</v>
      </c>
      <c r="Z2" s="23"/>
      <c r="AA2" s="23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W2" s="29" t="s">
        <v>8</v>
      </c>
      <c r="AX2" s="23"/>
      <c r="AY2" s="23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U2" s="29" t="s">
        <v>7</v>
      </c>
      <c r="BV2" s="23"/>
      <c r="BW2" s="23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</row>
    <row r="3" spans="1:96" ht="15.75" thickBot="1" x14ac:dyDescent="0.3">
      <c r="A3" s="25" t="str">
        <f>'CHOIX CE2 CM1 CM2'!F9</f>
        <v>45 - Ateliers multisports</v>
      </c>
      <c r="B3" s="28"/>
      <c r="C3" s="27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25" t="str">
        <f>'CHOIX CE2 CM1 CM2'!G9</f>
        <v>45- ateliers multisports</v>
      </c>
      <c r="Z3" s="28"/>
      <c r="AA3" s="27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W3" s="25" t="str">
        <f>'CHOIX CE2 CM1 CM2'!H9</f>
        <v>22- jeux et relaxation</v>
      </c>
      <c r="AX3" s="28"/>
      <c r="AY3" s="27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U3" s="25" t="str">
        <f>'CHOIX CE2 CM1 CM2'!I9</f>
        <v>20- ateliers d'expression et écriture</v>
      </c>
      <c r="BV3" s="28"/>
      <c r="BW3" s="27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</row>
    <row r="4" spans="1:96" ht="15.75" thickBot="1" x14ac:dyDescent="0.3">
      <c r="A4" s="25" t="str">
        <f>'CHOIX CE2 CM1 CM2'!F10</f>
        <v>18- Ateliers du Petit Citoyen</v>
      </c>
      <c r="B4" s="28"/>
      <c r="C4" s="27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Y4" s="25" t="str">
        <f>'CHOIX CE2 CM1 CM2'!G10</f>
        <v>1 - Art plastiques et BD</v>
      </c>
      <c r="Z4" s="28"/>
      <c r="AA4" s="27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W4" s="25" t="str">
        <f>'CHOIX CE2 CM1 CM2'!H10</f>
        <v>28- jeux de rôles</v>
      </c>
      <c r="AX4" s="28"/>
      <c r="AY4" s="27">
        <f>AY3/18</f>
        <v>0</v>
      </c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U4" s="25" t="str">
        <f>'CHOIX CE2 CM1 CM2'!I10</f>
        <v>28- jeux collectifs sportifs</v>
      </c>
      <c r="BV4" s="28"/>
      <c r="BW4" s="27">
        <f>BW3/18</f>
        <v>0</v>
      </c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5" spans="1:96" x14ac:dyDescent="0.25">
      <c r="A5" s="25" t="str">
        <f>'CHOIX CE2 CM1 CM2'!F11</f>
        <v>1 - Art plastiques et BD</v>
      </c>
      <c r="B5" s="40"/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Y5" s="25" t="str">
        <f>'CHOIX CE2 CM1 CM2'!G11</f>
        <v>4- initiation aux jeux d'échecs</v>
      </c>
      <c r="Z5" s="40"/>
      <c r="AA5" s="23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W5" s="25" t="str">
        <f>'CHOIX CE2 CM1 CM2'!H11</f>
        <v>29 - Initiation à la danse</v>
      </c>
      <c r="AX5" s="40"/>
      <c r="AY5" s="23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U5" s="25" t="str">
        <f>'CHOIX CE2 CM1 CM2'!I11</f>
        <v>29- initiation théatrale</v>
      </c>
      <c r="BV5" s="40"/>
      <c r="BW5" s="23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</row>
    <row r="6" spans="1:96" x14ac:dyDescent="0.25">
      <c r="A6" s="25">
        <f>'CHOIX CE2 CM1 CM2'!F12</f>
        <v>0</v>
      </c>
      <c r="B6" s="23"/>
      <c r="C6" s="23"/>
      <c r="D6" s="1"/>
      <c r="E6" s="1"/>
      <c r="F6" s="1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Y6" s="25" t="str">
        <f>'CHOIX CE2 CM1 CM2'!G12</f>
        <v>18- ateliers du Petit Citoyen</v>
      </c>
      <c r="Z6" s="23"/>
      <c r="AA6" s="23"/>
      <c r="AB6" s="1"/>
      <c r="AC6" s="1"/>
      <c r="AD6" s="1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W6" s="25">
        <f>'CHOIX CE2 CM1 CM2'!H12</f>
        <v>0</v>
      </c>
      <c r="AX6" s="23"/>
      <c r="AY6" s="23"/>
      <c r="AZ6" s="1"/>
      <c r="BA6" s="1"/>
      <c r="BB6" s="1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U6" s="25">
        <f>'CHOIX CE2 CM1 CM2'!I12</f>
        <v>0</v>
      </c>
      <c r="BV6" s="23"/>
      <c r="BW6" s="23"/>
      <c r="BX6" s="1"/>
      <c r="BY6" s="1"/>
      <c r="BZ6" s="1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</row>
    <row r="7" spans="1:96" x14ac:dyDescent="0.25">
      <c r="A7" s="25">
        <f>'CHOIX CE2 CM1 CM2'!F13</f>
        <v>0</v>
      </c>
      <c r="B7" s="23"/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Y7" s="25">
        <f>'CHOIX CE2 CM1 CM2'!G13</f>
        <v>0</v>
      </c>
      <c r="Z7" s="23"/>
      <c r="AA7" s="23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W7" s="25">
        <f>'CHOIX CE2 CM1 CM2'!H13</f>
        <v>0</v>
      </c>
      <c r="AX7" s="23"/>
      <c r="AY7" s="23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U7" s="25">
        <f>'CHOIX CE2 CM1 CM2'!I13</f>
        <v>0</v>
      </c>
      <c r="BV7" s="23"/>
      <c r="BW7" s="23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</row>
    <row r="8" spans="1:96" x14ac:dyDescent="0.25">
      <c r="A8" s="25">
        <f>'CHOIX CE2 CM1 CM2'!F14</f>
        <v>0</v>
      </c>
      <c r="B8" s="23"/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Y8" s="25">
        <f>'CHOIX CE2 CM1 CM2'!G14</f>
        <v>0</v>
      </c>
      <c r="Z8" s="23"/>
      <c r="AA8" s="23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W8" s="25">
        <f>'CHOIX CE2 CM1 CM2'!H14</f>
        <v>0</v>
      </c>
      <c r="AX8" s="23"/>
      <c r="AY8" s="23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U8" s="25">
        <f>'CHOIX CE2 CM1 CM2'!I14</f>
        <v>0</v>
      </c>
      <c r="BV8" s="23"/>
      <c r="BW8" s="23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</row>
    <row r="9" spans="1:96" x14ac:dyDescent="0.25">
      <c r="A9" s="25">
        <f>'CHOIX CE2 CM1 CM2'!F15</f>
        <v>0</v>
      </c>
      <c r="B9" s="2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Y9" s="25">
        <f>'CHOIX CE2 CM1 CM2'!G15</f>
        <v>0</v>
      </c>
      <c r="Z9" s="23"/>
      <c r="AA9" s="23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W9" s="25">
        <f>'CHOIX CE2 CM1 CM2'!H15</f>
        <v>0</v>
      </c>
      <c r="AX9" s="23"/>
      <c r="AY9" s="23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U9" s="25">
        <f>'CHOIX CE2 CM1 CM2'!I15</f>
        <v>0</v>
      </c>
      <c r="BV9" s="23"/>
      <c r="BW9" s="23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</row>
    <row r="10" spans="1:96" x14ac:dyDescent="0.25">
      <c r="A10" s="25">
        <f>'CHOIX CE2 CM1 CM2'!F16</f>
        <v>0</v>
      </c>
      <c r="B10" s="2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Y10" s="25">
        <f>'CHOIX CE2 CM1 CM2'!G16</f>
        <v>0</v>
      </c>
      <c r="Z10" s="23"/>
      <c r="AA10" s="23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W10" s="25">
        <f>'CHOIX CE2 CM1 CM2'!H16</f>
        <v>0</v>
      </c>
      <c r="AX10" s="23"/>
      <c r="AY10" s="23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U10" s="25">
        <f>'CHOIX CE2 CM1 CM2'!I16</f>
        <v>0</v>
      </c>
      <c r="BV10" s="23"/>
      <c r="BW10" s="23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</row>
    <row r="11" spans="1:96" x14ac:dyDescent="0.25">
      <c r="A11" s="25">
        <f>'CHOIX CE2 CM1 CM2'!F17</f>
        <v>0</v>
      </c>
      <c r="B11" s="2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Y11" s="25">
        <f>'CHOIX CE2 CM1 CM2'!G17</f>
        <v>0</v>
      </c>
      <c r="Z11" s="23"/>
      <c r="AA11" s="23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W11" s="25">
        <f>'CHOIX CE2 CM1 CM2'!H17</f>
        <v>0</v>
      </c>
      <c r="AX11" s="23"/>
      <c r="AY11" s="23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U11" s="25">
        <f>'CHOIX CE2 CM1 CM2'!I17</f>
        <v>0</v>
      </c>
      <c r="BV11" s="23"/>
      <c r="BW11" s="23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</row>
    <row r="12" spans="1:96" x14ac:dyDescent="0.25">
      <c r="A12" s="25">
        <f>'CHOIX CE2 CM1 CM2'!F18</f>
        <v>0</v>
      </c>
      <c r="B12" s="2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Y12" s="25">
        <f>'CHOIX CE2 CM1 CM2'!G18</f>
        <v>0</v>
      </c>
      <c r="Z12" s="23"/>
      <c r="AA12" s="23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W12" s="25">
        <f>'CHOIX CE2 CM1 CM2'!H18</f>
        <v>0</v>
      </c>
      <c r="AX12" s="23"/>
      <c r="AY12" s="23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U12" s="25">
        <f>'CHOIX CE2 CM1 CM2'!I18</f>
        <v>0</v>
      </c>
      <c r="BV12" s="23"/>
      <c r="BW12" s="23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</row>
    <row r="13" spans="1:96" ht="15.75" thickBot="1" x14ac:dyDescent="0.3">
      <c r="A13" s="24"/>
      <c r="B13" s="2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Y13" s="24"/>
      <c r="Z13" s="23"/>
      <c r="AA13" s="23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W13" s="24"/>
      <c r="AX13" s="23"/>
      <c r="AY13" s="23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U13" s="24"/>
      <c r="BV13" s="23"/>
      <c r="BW13" s="23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</row>
    <row r="14" spans="1:96" s="22" customFormat="1" ht="44.25" customHeight="1" thickTop="1" x14ac:dyDescent="0.25">
      <c r="A14" s="132" t="s">
        <v>12</v>
      </c>
      <c r="B14" s="134" t="str">
        <f>A3</f>
        <v>45 - Ateliers multisports</v>
      </c>
      <c r="C14" s="134"/>
      <c r="D14" s="135" t="str">
        <f>A4</f>
        <v>18- Ateliers du Petit Citoyen</v>
      </c>
      <c r="E14" s="135"/>
      <c r="F14" s="136" t="str">
        <f>A5</f>
        <v>1 - Art plastiques et BD</v>
      </c>
      <c r="G14" s="137"/>
      <c r="H14" s="138">
        <f>A6</f>
        <v>0</v>
      </c>
      <c r="I14" s="138"/>
      <c r="J14" s="139">
        <f>A7</f>
        <v>0</v>
      </c>
      <c r="K14" s="139"/>
      <c r="L14" s="139">
        <f>A8</f>
        <v>0</v>
      </c>
      <c r="M14" s="139"/>
      <c r="N14" s="139">
        <f>A9</f>
        <v>0</v>
      </c>
      <c r="O14" s="139"/>
      <c r="P14" s="139">
        <f>A10</f>
        <v>0</v>
      </c>
      <c r="Q14" s="139"/>
      <c r="R14" s="140">
        <f>A11</f>
        <v>0</v>
      </c>
      <c r="S14" s="141"/>
      <c r="T14" s="142">
        <f>A12</f>
        <v>0</v>
      </c>
      <c r="U14" s="143"/>
      <c r="V14" s="130" t="s">
        <v>256</v>
      </c>
      <c r="W14" s="131"/>
      <c r="Y14" s="132"/>
      <c r="Z14" s="134" t="str">
        <f>Y3</f>
        <v>45- ateliers multisports</v>
      </c>
      <c r="AA14" s="134"/>
      <c r="AB14" s="135" t="str">
        <f>Y4</f>
        <v>1 - Art plastiques et BD</v>
      </c>
      <c r="AC14" s="135"/>
      <c r="AD14" s="136" t="str">
        <f>Y5</f>
        <v>4- initiation aux jeux d'échecs</v>
      </c>
      <c r="AE14" s="137"/>
      <c r="AF14" s="138" t="str">
        <f>Y6</f>
        <v>18- ateliers du Petit Citoyen</v>
      </c>
      <c r="AG14" s="138"/>
      <c r="AH14" s="139">
        <f>Y7</f>
        <v>0</v>
      </c>
      <c r="AI14" s="139"/>
      <c r="AJ14" s="139">
        <f>Y8</f>
        <v>0</v>
      </c>
      <c r="AK14" s="139"/>
      <c r="AL14" s="139">
        <f>Y9</f>
        <v>0</v>
      </c>
      <c r="AM14" s="139"/>
      <c r="AN14" s="139">
        <f>Y10</f>
        <v>0</v>
      </c>
      <c r="AO14" s="139"/>
      <c r="AP14" s="140">
        <f>Y11</f>
        <v>0</v>
      </c>
      <c r="AQ14" s="141"/>
      <c r="AR14" s="142">
        <f>Y12</f>
        <v>0</v>
      </c>
      <c r="AS14" s="143"/>
      <c r="AT14" s="130" t="s">
        <v>23</v>
      </c>
      <c r="AU14" s="131"/>
      <c r="AV14" s="42"/>
      <c r="AW14" s="132" t="s">
        <v>12</v>
      </c>
      <c r="AX14" s="134" t="str">
        <f>AW3</f>
        <v>22- jeux et relaxation</v>
      </c>
      <c r="AY14" s="134"/>
      <c r="AZ14" s="135" t="str">
        <f>AW4</f>
        <v>28- jeux de rôles</v>
      </c>
      <c r="BA14" s="135"/>
      <c r="BB14" s="136" t="str">
        <f>AW5</f>
        <v>29 - Initiation à la danse</v>
      </c>
      <c r="BC14" s="137"/>
      <c r="BD14" s="138">
        <f>AW6</f>
        <v>0</v>
      </c>
      <c r="BE14" s="138"/>
      <c r="BF14" s="139">
        <f>AW7</f>
        <v>0</v>
      </c>
      <c r="BG14" s="139"/>
      <c r="BH14" s="139">
        <f>AW8</f>
        <v>0</v>
      </c>
      <c r="BI14" s="139"/>
      <c r="BJ14" s="139">
        <f>AW9</f>
        <v>0</v>
      </c>
      <c r="BK14" s="139"/>
      <c r="BL14" s="139">
        <f>AW10</f>
        <v>0</v>
      </c>
      <c r="BM14" s="139"/>
      <c r="BN14" s="140">
        <f>AW11</f>
        <v>0</v>
      </c>
      <c r="BO14" s="141"/>
      <c r="BP14" s="142">
        <f>AW12</f>
        <v>0</v>
      </c>
      <c r="BQ14" s="143"/>
      <c r="BR14" s="130" t="s">
        <v>24</v>
      </c>
      <c r="BS14" s="131"/>
      <c r="BT14" s="42"/>
      <c r="BU14" s="132" t="s">
        <v>12</v>
      </c>
      <c r="BV14" s="134" t="str">
        <f>BU3</f>
        <v>20- ateliers d'expression et écriture</v>
      </c>
      <c r="BW14" s="134"/>
      <c r="BX14" s="135" t="str">
        <f>BU4</f>
        <v>28- jeux collectifs sportifs</v>
      </c>
      <c r="BY14" s="135"/>
      <c r="BZ14" s="136" t="str">
        <f>BU5</f>
        <v>29- initiation théatrale</v>
      </c>
      <c r="CA14" s="137"/>
      <c r="CB14" s="138">
        <f>BU6</f>
        <v>0</v>
      </c>
      <c r="CC14" s="138"/>
      <c r="CD14" s="139">
        <f>BU7</f>
        <v>0</v>
      </c>
      <c r="CE14" s="139"/>
      <c r="CF14" s="139">
        <f>BU8</f>
        <v>0</v>
      </c>
      <c r="CG14" s="139"/>
      <c r="CH14" s="139">
        <f>BU9</f>
        <v>0</v>
      </c>
      <c r="CI14" s="139"/>
      <c r="CJ14" s="139">
        <f>BU10</f>
        <v>0</v>
      </c>
      <c r="CK14" s="139"/>
      <c r="CL14" s="140">
        <f>BU11</f>
        <v>0</v>
      </c>
      <c r="CM14" s="141"/>
      <c r="CN14" s="142">
        <f>BU12</f>
        <v>0</v>
      </c>
      <c r="CO14" s="143"/>
      <c r="CP14" s="130" t="s">
        <v>25</v>
      </c>
      <c r="CQ14" s="131"/>
      <c r="CR14" s="42"/>
    </row>
    <row r="15" spans="1:96" x14ac:dyDescent="0.25">
      <c r="A15" s="133"/>
      <c r="B15" s="150" t="s">
        <v>11</v>
      </c>
      <c r="C15" s="150" t="s">
        <v>10</v>
      </c>
      <c r="D15" s="150" t="s">
        <v>11</v>
      </c>
      <c r="E15" s="150" t="s">
        <v>10</v>
      </c>
      <c r="F15" s="150" t="s">
        <v>11</v>
      </c>
      <c r="G15" s="150" t="s">
        <v>10</v>
      </c>
      <c r="H15" s="150" t="s">
        <v>11</v>
      </c>
      <c r="I15" s="151" t="s">
        <v>10</v>
      </c>
      <c r="J15" s="150" t="s">
        <v>11</v>
      </c>
      <c r="K15" s="151" t="s">
        <v>10</v>
      </c>
      <c r="L15" s="150" t="s">
        <v>11</v>
      </c>
      <c r="M15" s="151" t="s">
        <v>10</v>
      </c>
      <c r="N15" s="150" t="s">
        <v>11</v>
      </c>
      <c r="O15" s="151" t="s">
        <v>10</v>
      </c>
      <c r="P15" s="150" t="s">
        <v>11</v>
      </c>
      <c r="Q15" s="151" t="s">
        <v>10</v>
      </c>
      <c r="R15" s="150" t="s">
        <v>11</v>
      </c>
      <c r="S15" s="151" t="s">
        <v>10</v>
      </c>
      <c r="T15" s="152" t="s">
        <v>11</v>
      </c>
      <c r="U15" s="153" t="s">
        <v>10</v>
      </c>
      <c r="V15" s="154" t="s">
        <v>11</v>
      </c>
      <c r="W15" s="155" t="s">
        <v>10</v>
      </c>
      <c r="Y15" s="133"/>
      <c r="Z15" s="150" t="s">
        <v>11</v>
      </c>
      <c r="AA15" s="150" t="s">
        <v>10</v>
      </c>
      <c r="AB15" s="150" t="s">
        <v>11</v>
      </c>
      <c r="AC15" s="150" t="s">
        <v>10</v>
      </c>
      <c r="AD15" s="150" t="s">
        <v>11</v>
      </c>
      <c r="AE15" s="150" t="s">
        <v>10</v>
      </c>
      <c r="AF15" s="150" t="s">
        <v>11</v>
      </c>
      <c r="AG15" s="151" t="s">
        <v>10</v>
      </c>
      <c r="AH15" s="150" t="s">
        <v>11</v>
      </c>
      <c r="AI15" s="151" t="s">
        <v>10</v>
      </c>
      <c r="AJ15" s="150" t="s">
        <v>11</v>
      </c>
      <c r="AK15" s="151" t="s">
        <v>10</v>
      </c>
      <c r="AL15" s="150" t="s">
        <v>11</v>
      </c>
      <c r="AM15" s="151" t="s">
        <v>10</v>
      </c>
      <c r="AN15" s="150" t="s">
        <v>11</v>
      </c>
      <c r="AO15" s="151" t="s">
        <v>10</v>
      </c>
      <c r="AP15" s="150" t="s">
        <v>11</v>
      </c>
      <c r="AQ15" s="151" t="s">
        <v>10</v>
      </c>
      <c r="AR15" s="152" t="s">
        <v>11</v>
      </c>
      <c r="AS15" s="153" t="s">
        <v>10</v>
      </c>
      <c r="AT15" s="154" t="s">
        <v>11</v>
      </c>
      <c r="AU15" s="155" t="s">
        <v>10</v>
      </c>
      <c r="AW15" s="133"/>
      <c r="AX15" s="150" t="s">
        <v>11</v>
      </c>
      <c r="AY15" s="150" t="s">
        <v>10</v>
      </c>
      <c r="AZ15" s="150" t="s">
        <v>11</v>
      </c>
      <c r="BA15" s="150" t="s">
        <v>10</v>
      </c>
      <c r="BB15" s="150" t="s">
        <v>11</v>
      </c>
      <c r="BC15" s="150" t="s">
        <v>10</v>
      </c>
      <c r="BD15" s="150" t="s">
        <v>11</v>
      </c>
      <c r="BE15" s="151" t="s">
        <v>10</v>
      </c>
      <c r="BF15" s="150" t="s">
        <v>11</v>
      </c>
      <c r="BG15" s="151" t="s">
        <v>10</v>
      </c>
      <c r="BH15" s="150" t="s">
        <v>11</v>
      </c>
      <c r="BI15" s="151" t="s">
        <v>10</v>
      </c>
      <c r="BJ15" s="150" t="s">
        <v>11</v>
      </c>
      <c r="BK15" s="151" t="s">
        <v>10</v>
      </c>
      <c r="BL15" s="150" t="s">
        <v>11</v>
      </c>
      <c r="BM15" s="151" t="s">
        <v>10</v>
      </c>
      <c r="BN15" s="150" t="s">
        <v>11</v>
      </c>
      <c r="BO15" s="151" t="s">
        <v>10</v>
      </c>
      <c r="BP15" s="152" t="s">
        <v>11</v>
      </c>
      <c r="BQ15" s="153" t="s">
        <v>10</v>
      </c>
      <c r="BR15" s="154" t="s">
        <v>11</v>
      </c>
      <c r="BS15" s="155" t="s">
        <v>10</v>
      </c>
      <c r="BU15" s="133"/>
      <c r="BV15" s="150" t="s">
        <v>11</v>
      </c>
      <c r="BW15" s="150" t="s">
        <v>10</v>
      </c>
      <c r="BX15" s="150" t="s">
        <v>11</v>
      </c>
      <c r="BY15" s="150" t="s">
        <v>10</v>
      </c>
      <c r="BZ15" s="150" t="s">
        <v>11</v>
      </c>
      <c r="CA15" s="150" t="s">
        <v>10</v>
      </c>
      <c r="CB15" s="150" t="s">
        <v>11</v>
      </c>
      <c r="CC15" s="151" t="s">
        <v>10</v>
      </c>
      <c r="CD15" s="150" t="s">
        <v>11</v>
      </c>
      <c r="CE15" s="151" t="s">
        <v>10</v>
      </c>
      <c r="CF15" s="150" t="s">
        <v>11</v>
      </c>
      <c r="CG15" s="151" t="s">
        <v>10</v>
      </c>
      <c r="CH15" s="150" t="s">
        <v>11</v>
      </c>
      <c r="CI15" s="151" t="s">
        <v>10</v>
      </c>
      <c r="CJ15" s="150" t="s">
        <v>11</v>
      </c>
      <c r="CK15" s="151" t="s">
        <v>10</v>
      </c>
      <c r="CL15" s="150" t="s">
        <v>11</v>
      </c>
      <c r="CM15" s="151" t="s">
        <v>10</v>
      </c>
      <c r="CN15" s="152" t="s">
        <v>11</v>
      </c>
      <c r="CO15" s="153" t="s">
        <v>10</v>
      </c>
      <c r="CP15" s="154" t="s">
        <v>11</v>
      </c>
      <c r="CQ15" s="155" t="s">
        <v>10</v>
      </c>
    </row>
    <row r="16" spans="1:96" ht="16.5" customHeight="1" x14ac:dyDescent="0.25">
      <c r="A16" s="144" t="s">
        <v>0</v>
      </c>
      <c r="B16" s="17"/>
      <c r="C16" s="17"/>
      <c r="D16" s="16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21"/>
      <c r="S16" s="21"/>
      <c r="T16" s="20"/>
      <c r="U16" s="19"/>
      <c r="V16" s="41"/>
      <c r="W16" s="41"/>
      <c r="Y16" s="144"/>
      <c r="Z16" s="17"/>
      <c r="AA16" s="17"/>
      <c r="AB16" s="16"/>
      <c r="AC16" s="16"/>
      <c r="AD16" s="15"/>
      <c r="AE16" s="15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21"/>
      <c r="AQ16" s="21"/>
      <c r="AR16" s="20"/>
      <c r="AS16" s="19"/>
      <c r="AT16" s="41"/>
      <c r="AU16" s="41"/>
      <c r="AW16" s="144"/>
      <c r="AX16" s="17"/>
      <c r="AY16" s="17"/>
      <c r="AZ16" s="16"/>
      <c r="BA16" s="16"/>
      <c r="BB16" s="15"/>
      <c r="BC16" s="15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21"/>
      <c r="BO16" s="21"/>
      <c r="BP16" s="20"/>
      <c r="BQ16" s="19"/>
      <c r="BR16" s="41"/>
      <c r="BS16" s="41"/>
      <c r="BU16" s="144"/>
      <c r="BV16" s="17"/>
      <c r="BW16" s="17"/>
      <c r="BX16" s="16"/>
      <c r="BY16" s="16"/>
      <c r="BZ16" s="15"/>
      <c r="CA16" s="15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21"/>
      <c r="CM16" s="21"/>
      <c r="CN16" s="20"/>
      <c r="CO16" s="19"/>
      <c r="CP16" s="41"/>
      <c r="CQ16" s="41"/>
    </row>
    <row r="17" spans="1:95" x14ac:dyDescent="0.25">
      <c r="A17" s="144"/>
      <c r="B17" s="17"/>
      <c r="C17" s="17"/>
      <c r="D17" s="16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21"/>
      <c r="S17" s="21"/>
      <c r="T17" s="20"/>
      <c r="U17" s="19"/>
      <c r="V17" s="41"/>
      <c r="W17" s="41"/>
      <c r="Y17" s="144"/>
      <c r="Z17" s="17"/>
      <c r="AA17" s="17"/>
      <c r="AB17" s="16"/>
      <c r="AC17" s="16"/>
      <c r="AD17" s="15"/>
      <c r="AE17" s="15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21"/>
      <c r="AQ17" s="21"/>
      <c r="AR17" s="20"/>
      <c r="AS17" s="19"/>
      <c r="AT17" s="41"/>
      <c r="AU17" s="41"/>
      <c r="AW17" s="144"/>
      <c r="AX17" s="17"/>
      <c r="AY17" s="17"/>
      <c r="AZ17" s="16"/>
      <c r="BA17" s="16"/>
      <c r="BB17" s="15"/>
      <c r="BC17" s="15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21"/>
      <c r="BO17" s="21"/>
      <c r="BP17" s="20"/>
      <c r="BQ17" s="19"/>
      <c r="BR17" s="41"/>
      <c r="BS17" s="41"/>
      <c r="BU17" s="144"/>
      <c r="BV17" s="17"/>
      <c r="BW17" s="17"/>
      <c r="BX17" s="16"/>
      <c r="BY17" s="16"/>
      <c r="BZ17" s="15"/>
      <c r="CA17" s="15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21"/>
      <c r="CM17" s="21"/>
      <c r="CN17" s="20"/>
      <c r="CO17" s="19"/>
      <c r="CP17" s="41"/>
      <c r="CQ17" s="41"/>
    </row>
    <row r="18" spans="1:95" x14ac:dyDescent="0.25">
      <c r="A18" s="144"/>
      <c r="B18" s="17"/>
      <c r="C18" s="17"/>
      <c r="D18" s="16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21"/>
      <c r="S18" s="21"/>
      <c r="T18" s="20"/>
      <c r="U18" s="19"/>
      <c r="V18" s="41"/>
      <c r="W18" s="41"/>
      <c r="Y18" s="144"/>
      <c r="Z18" s="17"/>
      <c r="AA18" s="17"/>
      <c r="AB18" s="16"/>
      <c r="AC18" s="16"/>
      <c r="AD18" s="15"/>
      <c r="AE18" s="15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21"/>
      <c r="AQ18" s="21"/>
      <c r="AR18" s="20"/>
      <c r="AS18" s="19"/>
      <c r="AT18" s="41"/>
      <c r="AU18" s="41"/>
      <c r="AW18" s="144"/>
      <c r="AX18" s="17"/>
      <c r="AY18" s="17"/>
      <c r="AZ18" s="16"/>
      <c r="BA18" s="16"/>
      <c r="BB18" s="15"/>
      <c r="BC18" s="15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21"/>
      <c r="BO18" s="21"/>
      <c r="BP18" s="20"/>
      <c r="BQ18" s="19"/>
      <c r="BR18" s="41"/>
      <c r="BS18" s="41"/>
      <c r="BU18" s="144"/>
      <c r="BV18" s="17"/>
      <c r="BW18" s="17"/>
      <c r="BX18" s="16"/>
      <c r="BY18" s="16"/>
      <c r="BZ18" s="15"/>
      <c r="CA18" s="15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21"/>
      <c r="CM18" s="21"/>
      <c r="CN18" s="20"/>
      <c r="CO18" s="19"/>
      <c r="CP18" s="41"/>
      <c r="CQ18" s="41"/>
    </row>
    <row r="19" spans="1:95" x14ac:dyDescent="0.25">
      <c r="A19" s="144"/>
      <c r="B19" s="17"/>
      <c r="C19" s="17"/>
      <c r="D19" s="16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21"/>
      <c r="S19" s="21"/>
      <c r="T19" s="20"/>
      <c r="U19" s="19"/>
      <c r="V19" s="41"/>
      <c r="W19" s="41"/>
      <c r="Y19" s="144"/>
      <c r="Z19" s="17"/>
      <c r="AA19" s="17"/>
      <c r="AB19" s="16"/>
      <c r="AC19" s="16"/>
      <c r="AD19" s="15"/>
      <c r="AE19" s="15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21"/>
      <c r="AQ19" s="21"/>
      <c r="AR19" s="20"/>
      <c r="AS19" s="19"/>
      <c r="AT19" s="41"/>
      <c r="AU19" s="41"/>
      <c r="AW19" s="144"/>
      <c r="AX19" s="17"/>
      <c r="AY19" s="17"/>
      <c r="AZ19" s="16"/>
      <c r="BA19" s="16"/>
      <c r="BB19" s="15"/>
      <c r="BC19" s="15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21"/>
      <c r="BO19" s="21"/>
      <c r="BP19" s="20"/>
      <c r="BQ19" s="19"/>
      <c r="BR19" s="41"/>
      <c r="BS19" s="41"/>
      <c r="BU19" s="144"/>
      <c r="BV19" s="17"/>
      <c r="BW19" s="17"/>
      <c r="BX19" s="16"/>
      <c r="BY19" s="16"/>
      <c r="BZ19" s="15"/>
      <c r="CA19" s="15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21"/>
      <c r="CM19" s="21"/>
      <c r="CN19" s="20"/>
      <c r="CO19" s="19"/>
      <c r="CP19" s="41"/>
      <c r="CQ19" s="41"/>
    </row>
    <row r="20" spans="1:95" x14ac:dyDescent="0.25">
      <c r="A20" s="144"/>
      <c r="B20" s="17"/>
      <c r="C20" s="17"/>
      <c r="D20" s="16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21"/>
      <c r="S20" s="21"/>
      <c r="T20" s="20"/>
      <c r="U20" s="19"/>
      <c r="V20" s="41"/>
      <c r="W20" s="41"/>
      <c r="Y20" s="144"/>
      <c r="Z20" s="17"/>
      <c r="AA20" s="17"/>
      <c r="AB20" s="16"/>
      <c r="AC20" s="16"/>
      <c r="AD20" s="15"/>
      <c r="AE20" s="15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21"/>
      <c r="AQ20" s="21"/>
      <c r="AR20" s="20"/>
      <c r="AS20" s="19"/>
      <c r="AT20" s="41"/>
      <c r="AU20" s="41"/>
      <c r="AW20" s="144"/>
      <c r="AX20" s="17"/>
      <c r="AY20" s="17"/>
      <c r="AZ20" s="16"/>
      <c r="BA20" s="16"/>
      <c r="BB20" s="15"/>
      <c r="BC20" s="15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21"/>
      <c r="BO20" s="21"/>
      <c r="BP20" s="20"/>
      <c r="BQ20" s="19"/>
      <c r="BR20" s="41"/>
      <c r="BS20" s="41"/>
      <c r="BU20" s="144"/>
      <c r="BV20" s="17"/>
      <c r="BW20" s="17"/>
      <c r="BX20" s="16"/>
      <c r="BY20" s="16"/>
      <c r="BZ20" s="15"/>
      <c r="CA20" s="15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21"/>
      <c r="CM20" s="21"/>
      <c r="CN20" s="20"/>
      <c r="CO20" s="19"/>
      <c r="CP20" s="41"/>
      <c r="CQ20" s="41"/>
    </row>
    <row r="21" spans="1:95" x14ac:dyDescent="0.25">
      <c r="A21" s="144"/>
      <c r="B21" s="17"/>
      <c r="C21" s="17"/>
      <c r="D21" s="16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21"/>
      <c r="S21" s="21"/>
      <c r="T21" s="20"/>
      <c r="U21" s="19"/>
      <c r="V21" s="41"/>
      <c r="W21" s="41"/>
      <c r="Y21" s="144"/>
      <c r="Z21" s="17"/>
      <c r="AA21" s="17"/>
      <c r="AB21" s="16"/>
      <c r="AC21" s="16"/>
      <c r="AD21" s="15"/>
      <c r="AE21" s="15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21"/>
      <c r="AQ21" s="21"/>
      <c r="AR21" s="20"/>
      <c r="AS21" s="19"/>
      <c r="AT21" s="41"/>
      <c r="AU21" s="41"/>
      <c r="AW21" s="144"/>
      <c r="AX21" s="17"/>
      <c r="AY21" s="17"/>
      <c r="AZ21" s="16"/>
      <c r="BA21" s="16"/>
      <c r="BB21" s="15"/>
      <c r="BC21" s="15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21"/>
      <c r="BO21" s="21"/>
      <c r="BP21" s="20"/>
      <c r="BQ21" s="19"/>
      <c r="BR21" s="41"/>
      <c r="BS21" s="41"/>
      <c r="BU21" s="144"/>
      <c r="BV21" s="17"/>
      <c r="BW21" s="17"/>
      <c r="BX21" s="16"/>
      <c r="BY21" s="16"/>
      <c r="BZ21" s="15"/>
      <c r="CA21" s="15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21"/>
      <c r="CM21" s="21"/>
      <c r="CN21" s="20"/>
      <c r="CO21" s="19"/>
      <c r="CP21" s="41"/>
      <c r="CQ21" s="41"/>
    </row>
    <row r="22" spans="1:95" x14ac:dyDescent="0.25">
      <c r="A22" s="144"/>
      <c r="B22" s="17"/>
      <c r="C22" s="17"/>
      <c r="D22" s="16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21"/>
      <c r="S22" s="21"/>
      <c r="T22" s="20"/>
      <c r="U22" s="19"/>
      <c r="V22" s="41"/>
      <c r="W22" s="41"/>
      <c r="Y22" s="144"/>
      <c r="Z22" s="17"/>
      <c r="AA22" s="17"/>
      <c r="AB22" s="16"/>
      <c r="AC22" s="16"/>
      <c r="AD22" s="15"/>
      <c r="AE22" s="15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21"/>
      <c r="AQ22" s="21"/>
      <c r="AR22" s="20"/>
      <c r="AS22" s="19"/>
      <c r="AT22" s="41"/>
      <c r="AU22" s="41"/>
      <c r="AW22" s="144"/>
      <c r="AX22" s="17"/>
      <c r="AY22" s="17"/>
      <c r="AZ22" s="16"/>
      <c r="BA22" s="16"/>
      <c r="BB22" s="15"/>
      <c r="BC22" s="15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21"/>
      <c r="BO22" s="21"/>
      <c r="BP22" s="20"/>
      <c r="BQ22" s="19"/>
      <c r="BR22" s="41"/>
      <c r="BS22" s="41"/>
      <c r="BU22" s="144"/>
      <c r="BV22" s="17"/>
      <c r="BW22" s="17"/>
      <c r="BX22" s="16"/>
      <c r="BY22" s="16"/>
      <c r="BZ22" s="15"/>
      <c r="CA22" s="15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21"/>
      <c r="CM22" s="21"/>
      <c r="CN22" s="20"/>
      <c r="CO22" s="19"/>
      <c r="CP22" s="41"/>
      <c r="CQ22" s="41"/>
    </row>
    <row r="23" spans="1:95" x14ac:dyDescent="0.25">
      <c r="A23" s="144"/>
      <c r="B23" s="17"/>
      <c r="C23" s="17"/>
      <c r="D23" s="16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21"/>
      <c r="S23" s="21"/>
      <c r="T23" s="20"/>
      <c r="U23" s="19"/>
      <c r="V23" s="41"/>
      <c r="W23" s="41"/>
      <c r="Y23" s="144"/>
      <c r="Z23" s="17"/>
      <c r="AA23" s="17"/>
      <c r="AB23" s="16"/>
      <c r="AC23" s="16"/>
      <c r="AD23" s="15"/>
      <c r="AE23" s="15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21"/>
      <c r="AQ23" s="21"/>
      <c r="AR23" s="20"/>
      <c r="AS23" s="19"/>
      <c r="AT23" s="41"/>
      <c r="AU23" s="41"/>
      <c r="AW23" s="144"/>
      <c r="AX23" s="17"/>
      <c r="AY23" s="17"/>
      <c r="AZ23" s="16"/>
      <c r="BA23" s="16"/>
      <c r="BB23" s="15"/>
      <c r="BC23" s="15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21"/>
      <c r="BO23" s="21"/>
      <c r="BP23" s="20"/>
      <c r="BQ23" s="19"/>
      <c r="BR23" s="41"/>
      <c r="BS23" s="41"/>
      <c r="BU23" s="144"/>
      <c r="BV23" s="17"/>
      <c r="BW23" s="17"/>
      <c r="BX23" s="16"/>
      <c r="BY23" s="16"/>
      <c r="BZ23" s="15"/>
      <c r="CA23" s="15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21"/>
      <c r="CM23" s="21"/>
      <c r="CN23" s="20"/>
      <c r="CO23" s="19"/>
      <c r="CP23" s="41"/>
      <c r="CQ23" s="41"/>
    </row>
    <row r="24" spans="1:95" x14ac:dyDescent="0.25">
      <c r="A24" s="144"/>
      <c r="B24" s="17"/>
      <c r="C24" s="17"/>
      <c r="D24" s="16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21"/>
      <c r="S24" s="21"/>
      <c r="T24" s="20"/>
      <c r="U24" s="19"/>
      <c r="V24" s="41"/>
      <c r="W24" s="41"/>
      <c r="Y24" s="144"/>
      <c r="Z24" s="17"/>
      <c r="AA24" s="17"/>
      <c r="AB24" s="16"/>
      <c r="AC24" s="16"/>
      <c r="AD24" s="15"/>
      <c r="AE24" s="15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21"/>
      <c r="AQ24" s="21"/>
      <c r="AR24" s="20"/>
      <c r="AS24" s="19"/>
      <c r="AT24" s="41"/>
      <c r="AU24" s="41"/>
      <c r="AW24" s="144"/>
      <c r="AX24" s="17"/>
      <c r="AY24" s="17"/>
      <c r="AZ24" s="16"/>
      <c r="BA24" s="16"/>
      <c r="BB24" s="15"/>
      <c r="BC24" s="15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21"/>
      <c r="BO24" s="21"/>
      <c r="BP24" s="20"/>
      <c r="BQ24" s="19"/>
      <c r="BR24" s="41"/>
      <c r="BS24" s="41"/>
      <c r="BU24" s="144"/>
      <c r="BV24" s="17"/>
      <c r="BW24" s="17"/>
      <c r="BX24" s="16"/>
      <c r="BY24" s="16"/>
      <c r="BZ24" s="15"/>
      <c r="CA24" s="15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21"/>
      <c r="CM24" s="21"/>
      <c r="CN24" s="20"/>
      <c r="CO24" s="19"/>
      <c r="CP24" s="41"/>
      <c r="CQ24" s="41"/>
    </row>
    <row r="25" spans="1:95" x14ac:dyDescent="0.25">
      <c r="A25" s="144"/>
      <c r="B25" s="17"/>
      <c r="C25" s="17"/>
      <c r="D25" s="16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21"/>
      <c r="S25" s="21"/>
      <c r="T25" s="20"/>
      <c r="U25" s="19"/>
      <c r="V25" s="41"/>
      <c r="W25" s="41"/>
      <c r="Y25" s="144"/>
      <c r="Z25" s="17"/>
      <c r="AA25" s="17"/>
      <c r="AB25" s="16"/>
      <c r="AC25" s="16"/>
      <c r="AD25" s="15"/>
      <c r="AE25" s="15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21"/>
      <c r="AQ25" s="21"/>
      <c r="AR25" s="20"/>
      <c r="AS25" s="19"/>
      <c r="AT25" s="41"/>
      <c r="AU25" s="41"/>
      <c r="AW25" s="144"/>
      <c r="AX25" s="17"/>
      <c r="AY25" s="17"/>
      <c r="AZ25" s="16"/>
      <c r="BA25" s="16"/>
      <c r="BB25" s="15"/>
      <c r="BC25" s="15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21"/>
      <c r="BO25" s="21"/>
      <c r="BP25" s="20"/>
      <c r="BQ25" s="19"/>
      <c r="BR25" s="41"/>
      <c r="BS25" s="41"/>
      <c r="BU25" s="144"/>
      <c r="BV25" s="17"/>
      <c r="BW25" s="17"/>
      <c r="BX25" s="16"/>
      <c r="BY25" s="16"/>
      <c r="BZ25" s="15"/>
      <c r="CA25" s="15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21"/>
      <c r="CM25" s="21"/>
      <c r="CN25" s="20"/>
      <c r="CO25" s="19"/>
      <c r="CP25" s="41"/>
      <c r="CQ25" s="41"/>
    </row>
    <row r="26" spans="1:95" x14ac:dyDescent="0.25">
      <c r="A26" s="144"/>
      <c r="B26" s="17"/>
      <c r="C26" s="17"/>
      <c r="D26" s="16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21"/>
      <c r="S26" s="21"/>
      <c r="T26" s="20"/>
      <c r="U26" s="19"/>
      <c r="V26" s="41"/>
      <c r="W26" s="41"/>
      <c r="Y26" s="144"/>
      <c r="Z26" s="17"/>
      <c r="AA26" s="17"/>
      <c r="AB26" s="16"/>
      <c r="AC26" s="16"/>
      <c r="AD26" s="15"/>
      <c r="AE26" s="15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21"/>
      <c r="AQ26" s="21"/>
      <c r="AR26" s="20"/>
      <c r="AS26" s="19"/>
      <c r="AT26" s="41"/>
      <c r="AU26" s="41"/>
      <c r="AW26" s="144"/>
      <c r="AX26" s="17"/>
      <c r="AY26" s="17"/>
      <c r="AZ26" s="16"/>
      <c r="BA26" s="16"/>
      <c r="BB26" s="15"/>
      <c r="BC26" s="15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21"/>
      <c r="BO26" s="21"/>
      <c r="BP26" s="20"/>
      <c r="BQ26" s="19"/>
      <c r="BR26" s="41"/>
      <c r="BS26" s="41"/>
      <c r="BU26" s="144"/>
      <c r="BV26" s="17"/>
      <c r="BW26" s="17"/>
      <c r="BX26" s="16"/>
      <c r="BY26" s="16"/>
      <c r="BZ26" s="15"/>
      <c r="CA26" s="15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21"/>
      <c r="CM26" s="21"/>
      <c r="CN26" s="20"/>
      <c r="CO26" s="19"/>
      <c r="CP26" s="41"/>
      <c r="CQ26" s="41"/>
    </row>
    <row r="27" spans="1:95" x14ac:dyDescent="0.25">
      <c r="A27" s="144"/>
      <c r="B27" s="17"/>
      <c r="C27" s="17"/>
      <c r="D27" s="16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21"/>
      <c r="S27" s="21"/>
      <c r="T27" s="20"/>
      <c r="U27" s="19"/>
      <c r="V27" s="41"/>
      <c r="W27" s="41"/>
      <c r="Y27" s="144"/>
      <c r="Z27" s="17"/>
      <c r="AA27" s="17"/>
      <c r="AB27" s="16"/>
      <c r="AC27" s="16"/>
      <c r="AD27" s="15"/>
      <c r="AE27" s="15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21"/>
      <c r="AQ27" s="21"/>
      <c r="AR27" s="20"/>
      <c r="AS27" s="19"/>
      <c r="AT27" s="41"/>
      <c r="AU27" s="41"/>
      <c r="AW27" s="144"/>
      <c r="AX27" s="17"/>
      <c r="AY27" s="17"/>
      <c r="AZ27" s="16"/>
      <c r="BA27" s="16"/>
      <c r="BB27" s="15"/>
      <c r="BC27" s="15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21"/>
      <c r="BO27" s="21"/>
      <c r="BP27" s="20"/>
      <c r="BQ27" s="19"/>
      <c r="BR27" s="41"/>
      <c r="BS27" s="41"/>
      <c r="BU27" s="144"/>
      <c r="BV27" s="17"/>
      <c r="BW27" s="17"/>
      <c r="BX27" s="16"/>
      <c r="BY27" s="16"/>
      <c r="BZ27" s="15"/>
      <c r="CA27" s="15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21"/>
      <c r="CM27" s="21"/>
      <c r="CN27" s="20"/>
      <c r="CO27" s="19"/>
      <c r="CP27" s="41"/>
      <c r="CQ27" s="41"/>
    </row>
    <row r="28" spans="1:95" x14ac:dyDescent="0.25">
      <c r="A28" s="144"/>
      <c r="B28" s="17"/>
      <c r="C28" s="17"/>
      <c r="D28" s="16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21"/>
      <c r="S28" s="21"/>
      <c r="T28" s="20"/>
      <c r="U28" s="19"/>
      <c r="V28" s="41"/>
      <c r="W28" s="41"/>
      <c r="Y28" s="144"/>
      <c r="Z28" s="17"/>
      <c r="AA28" s="17"/>
      <c r="AB28" s="16"/>
      <c r="AC28" s="16"/>
      <c r="AD28" s="15"/>
      <c r="AE28" s="15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21"/>
      <c r="AQ28" s="21"/>
      <c r="AR28" s="20"/>
      <c r="AS28" s="19"/>
      <c r="AT28" s="41"/>
      <c r="AU28" s="41"/>
      <c r="AW28" s="144"/>
      <c r="AX28" s="17"/>
      <c r="AY28" s="17"/>
      <c r="AZ28" s="16"/>
      <c r="BA28" s="16"/>
      <c r="BB28" s="15"/>
      <c r="BC28" s="15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21"/>
      <c r="BO28" s="21"/>
      <c r="BP28" s="20"/>
      <c r="BQ28" s="19"/>
      <c r="BR28" s="41"/>
      <c r="BS28" s="41"/>
      <c r="BU28" s="144"/>
      <c r="BV28" s="17"/>
      <c r="BW28" s="17"/>
      <c r="BX28" s="16"/>
      <c r="BY28" s="16"/>
      <c r="BZ28" s="15"/>
      <c r="CA28" s="15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21"/>
      <c r="CM28" s="21"/>
      <c r="CN28" s="20"/>
      <c r="CO28" s="19"/>
      <c r="CP28" s="41"/>
      <c r="CQ28" s="41"/>
    </row>
    <row r="29" spans="1:95" x14ac:dyDescent="0.25">
      <c r="A29" s="144"/>
      <c r="B29" s="17"/>
      <c r="C29" s="17"/>
      <c r="D29" s="16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21"/>
      <c r="S29" s="21"/>
      <c r="T29" s="20"/>
      <c r="U29" s="19"/>
      <c r="V29" s="41"/>
      <c r="W29" s="41"/>
      <c r="Y29" s="144"/>
      <c r="Z29" s="17"/>
      <c r="AA29" s="17"/>
      <c r="AB29" s="16"/>
      <c r="AC29" s="16"/>
      <c r="AD29" s="15"/>
      <c r="AE29" s="15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21"/>
      <c r="AQ29" s="21"/>
      <c r="AR29" s="20"/>
      <c r="AS29" s="19"/>
      <c r="AT29" s="41"/>
      <c r="AU29" s="41"/>
      <c r="AW29" s="144"/>
      <c r="AX29" s="17"/>
      <c r="AY29" s="17"/>
      <c r="AZ29" s="16"/>
      <c r="BA29" s="16"/>
      <c r="BB29" s="15"/>
      <c r="BC29" s="15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21"/>
      <c r="BO29" s="21"/>
      <c r="BP29" s="20"/>
      <c r="BQ29" s="19"/>
      <c r="BR29" s="41"/>
      <c r="BS29" s="41"/>
      <c r="BU29" s="144"/>
      <c r="BV29" s="17"/>
      <c r="BW29" s="17"/>
      <c r="BX29" s="16"/>
      <c r="BY29" s="16"/>
      <c r="BZ29" s="15"/>
      <c r="CA29" s="15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21"/>
      <c r="CM29" s="21"/>
      <c r="CN29" s="20"/>
      <c r="CO29" s="19"/>
      <c r="CP29" s="41"/>
      <c r="CQ29" s="41"/>
    </row>
    <row r="30" spans="1:95" x14ac:dyDescent="0.25">
      <c r="A30" s="144"/>
      <c r="B30" s="17"/>
      <c r="C30" s="17"/>
      <c r="D30" s="16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21"/>
      <c r="S30" s="21"/>
      <c r="T30" s="20"/>
      <c r="U30" s="19"/>
      <c r="V30" s="41"/>
      <c r="W30" s="41"/>
      <c r="Y30" s="144"/>
      <c r="Z30" s="17"/>
      <c r="AA30" s="17"/>
      <c r="AB30" s="16"/>
      <c r="AC30" s="16"/>
      <c r="AD30" s="15"/>
      <c r="AE30" s="15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21"/>
      <c r="AQ30" s="21"/>
      <c r="AR30" s="20"/>
      <c r="AS30" s="19"/>
      <c r="AT30" s="41"/>
      <c r="AU30" s="41"/>
      <c r="AW30" s="144"/>
      <c r="AX30" s="17"/>
      <c r="AY30" s="17"/>
      <c r="AZ30" s="16"/>
      <c r="BA30" s="16"/>
      <c r="BB30" s="15"/>
      <c r="BC30" s="15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21"/>
      <c r="BO30" s="21"/>
      <c r="BP30" s="20"/>
      <c r="BQ30" s="19"/>
      <c r="BR30" s="41"/>
      <c r="BS30" s="41"/>
      <c r="BU30" s="144"/>
      <c r="BV30" s="17"/>
      <c r="BW30" s="17"/>
      <c r="BX30" s="16"/>
      <c r="BY30" s="16"/>
      <c r="BZ30" s="15"/>
      <c r="CA30" s="15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21"/>
      <c r="CM30" s="21"/>
      <c r="CN30" s="20"/>
      <c r="CO30" s="19"/>
      <c r="CP30" s="41"/>
      <c r="CQ30" s="41"/>
    </row>
    <row r="31" spans="1:95" x14ac:dyDescent="0.25">
      <c r="A31" s="144"/>
      <c r="B31" s="17"/>
      <c r="C31" s="17"/>
      <c r="D31" s="16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21"/>
      <c r="S31" s="21"/>
      <c r="T31" s="20"/>
      <c r="U31" s="19"/>
      <c r="V31" s="41"/>
      <c r="W31" s="41"/>
      <c r="Y31" s="144"/>
      <c r="Z31" s="17"/>
      <c r="AA31" s="17"/>
      <c r="AB31" s="16"/>
      <c r="AC31" s="16"/>
      <c r="AD31" s="15"/>
      <c r="AE31" s="15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21"/>
      <c r="AQ31" s="21"/>
      <c r="AR31" s="20"/>
      <c r="AS31" s="19"/>
      <c r="AT31" s="41"/>
      <c r="AU31" s="41"/>
      <c r="AW31" s="144"/>
      <c r="AX31" s="17"/>
      <c r="AY31" s="17"/>
      <c r="AZ31" s="16"/>
      <c r="BA31" s="16"/>
      <c r="BB31" s="15"/>
      <c r="BC31" s="15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21"/>
      <c r="BO31" s="21"/>
      <c r="BP31" s="20"/>
      <c r="BQ31" s="19"/>
      <c r="BR31" s="41"/>
      <c r="BS31" s="41"/>
      <c r="BU31" s="144"/>
      <c r="BV31" s="17"/>
      <c r="BW31" s="17"/>
      <c r="BX31" s="16"/>
      <c r="BY31" s="16"/>
      <c r="BZ31" s="15"/>
      <c r="CA31" s="15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21"/>
      <c r="CM31" s="21"/>
      <c r="CN31" s="20"/>
      <c r="CO31" s="19"/>
      <c r="CP31" s="41"/>
      <c r="CQ31" s="41"/>
    </row>
    <row r="32" spans="1:95" x14ac:dyDescent="0.25">
      <c r="A32" s="144"/>
      <c r="B32" s="17"/>
      <c r="C32" s="17"/>
      <c r="D32" s="16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0"/>
      <c r="U32" s="19"/>
      <c r="V32" s="41"/>
      <c r="W32" s="41"/>
      <c r="Y32" s="144"/>
      <c r="Z32" s="17"/>
      <c r="AA32" s="17"/>
      <c r="AB32" s="16"/>
      <c r="AC32" s="16"/>
      <c r="AD32" s="15"/>
      <c r="AE32" s="15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21"/>
      <c r="AQ32" s="21"/>
      <c r="AR32" s="20"/>
      <c r="AS32" s="19"/>
      <c r="AT32" s="41"/>
      <c r="AU32" s="41"/>
      <c r="AW32" s="144"/>
      <c r="AX32" s="17"/>
      <c r="AY32" s="17"/>
      <c r="AZ32" s="16"/>
      <c r="BA32" s="16"/>
      <c r="BB32" s="15"/>
      <c r="BC32" s="15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21"/>
      <c r="BO32" s="21"/>
      <c r="BP32" s="20"/>
      <c r="BQ32" s="19"/>
      <c r="BR32" s="41"/>
      <c r="BS32" s="41"/>
      <c r="BU32" s="144"/>
      <c r="BV32" s="17"/>
      <c r="BW32" s="17"/>
      <c r="BX32" s="16"/>
      <c r="BY32" s="16"/>
      <c r="BZ32" s="15"/>
      <c r="CA32" s="15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21"/>
      <c r="CM32" s="21"/>
      <c r="CN32" s="20"/>
      <c r="CO32" s="19"/>
      <c r="CP32" s="41"/>
      <c r="CQ32" s="41"/>
    </row>
    <row r="33" spans="1:95" x14ac:dyDescent="0.25">
      <c r="A33" s="144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0"/>
      <c r="U33" s="19"/>
      <c r="V33" s="41"/>
      <c r="W33" s="41"/>
      <c r="Y33" s="144"/>
      <c r="Z33" s="17"/>
      <c r="AA33" s="17"/>
      <c r="AB33" s="16"/>
      <c r="AC33" s="16"/>
      <c r="AD33" s="15"/>
      <c r="AE33" s="15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21"/>
      <c r="AQ33" s="21"/>
      <c r="AR33" s="20"/>
      <c r="AS33" s="19"/>
      <c r="AT33" s="41"/>
      <c r="AU33" s="41"/>
      <c r="AW33" s="144"/>
      <c r="AX33" s="17"/>
      <c r="AY33" s="17"/>
      <c r="AZ33" s="16"/>
      <c r="BA33" s="16"/>
      <c r="BB33" s="15"/>
      <c r="BC33" s="15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21"/>
      <c r="BO33" s="21"/>
      <c r="BP33" s="20"/>
      <c r="BQ33" s="19"/>
      <c r="BR33" s="41"/>
      <c r="BS33" s="41"/>
      <c r="BU33" s="144"/>
      <c r="BV33" s="17"/>
      <c r="BW33" s="17"/>
      <c r="BX33" s="16"/>
      <c r="BY33" s="16"/>
      <c r="BZ33" s="15"/>
      <c r="CA33" s="15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21"/>
      <c r="CM33" s="21"/>
      <c r="CN33" s="20"/>
      <c r="CO33" s="19"/>
      <c r="CP33" s="41"/>
      <c r="CQ33" s="41"/>
    </row>
    <row r="34" spans="1:95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Y34" s="14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W34" s="14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U34" s="14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</row>
    <row r="35" spans="1:95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Y35" s="13"/>
      <c r="Z35" s="12"/>
      <c r="AA35" s="12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W35" s="13"/>
      <c r="AX35" s="12"/>
      <c r="AY35" s="12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U35" s="13"/>
      <c r="BV35" s="12"/>
      <c r="BW35" s="12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</row>
  </sheetData>
  <mergeCells count="52">
    <mergeCell ref="CN14:CO14"/>
    <mergeCell ref="CP14:CQ14"/>
    <mergeCell ref="BU16:BU33"/>
    <mergeCell ref="CD14:CE14"/>
    <mergeCell ref="CF14:CG14"/>
    <mergeCell ref="CH14:CI14"/>
    <mergeCell ref="CJ14:CK14"/>
    <mergeCell ref="CL14:CM14"/>
    <mergeCell ref="BU14:BU15"/>
    <mergeCell ref="BV14:BW14"/>
    <mergeCell ref="BX14:BY14"/>
    <mergeCell ref="BZ14:CA14"/>
    <mergeCell ref="CB14:CC14"/>
    <mergeCell ref="BJ14:BK14"/>
    <mergeCell ref="BL14:BM14"/>
    <mergeCell ref="BN14:BO14"/>
    <mergeCell ref="BP14:BQ14"/>
    <mergeCell ref="BR14:BS14"/>
    <mergeCell ref="AZ14:BA14"/>
    <mergeCell ref="BB14:BC14"/>
    <mergeCell ref="BD14:BE14"/>
    <mergeCell ref="BF14:BG14"/>
    <mergeCell ref="BH14:BI14"/>
    <mergeCell ref="AR14:AS14"/>
    <mergeCell ref="AT14:AU14"/>
    <mergeCell ref="Y16:Y33"/>
    <mergeCell ref="AW14:AW15"/>
    <mergeCell ref="AX14:AY14"/>
    <mergeCell ref="AW16:AW33"/>
    <mergeCell ref="AH14:AI14"/>
    <mergeCell ref="AJ14:AK14"/>
    <mergeCell ref="AL14:AM14"/>
    <mergeCell ref="AN14:AO14"/>
    <mergeCell ref="AP14:AQ14"/>
    <mergeCell ref="Y14:Y15"/>
    <mergeCell ref="Z14:AA14"/>
    <mergeCell ref="AB14:AC14"/>
    <mergeCell ref="AD14:AE14"/>
    <mergeCell ref="AF14:AG14"/>
    <mergeCell ref="V14:W14"/>
    <mergeCell ref="A16:A33"/>
    <mergeCell ref="A14:A15"/>
    <mergeCell ref="B14:C14"/>
    <mergeCell ref="D14:E14"/>
    <mergeCell ref="H14:I14"/>
    <mergeCell ref="T14:U14"/>
    <mergeCell ref="F14:G14"/>
    <mergeCell ref="J14:K14"/>
    <mergeCell ref="L14:M14"/>
    <mergeCell ref="N14:O14"/>
    <mergeCell ref="P14:Q14"/>
    <mergeCell ref="R14:S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listing CP CE1</vt:lpstr>
      <vt:lpstr>CHOIX CP CE1</vt:lpstr>
      <vt:lpstr>repartition CP CE1</vt:lpstr>
      <vt:lpstr>listing CE2 CM1 CM2</vt:lpstr>
      <vt:lpstr>CHOIX CE2 CM1 CM2</vt:lpstr>
      <vt:lpstr>repartition CE2 CM1 CM2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dcterms:created xsi:type="dcterms:W3CDTF">2013-08-25T08:12:05Z</dcterms:created>
  <dcterms:modified xsi:type="dcterms:W3CDTF">2013-09-15T20:12:45Z</dcterms:modified>
</cp:coreProperties>
</file>