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30" windowHeight="6435" tabRatio="500"/>
  </bookViews>
  <sheets>
    <sheet name="Feuil1" sheetId="1" r:id="rId1"/>
    <sheet name="stocks" sheetId="3" r:id="rId2"/>
    <sheet name="stocks (2)" sheetId="4" r:id="rId3"/>
    <sheet name="Feuil1 (2)" sheetId="5" r:id="rId4"/>
  </sheets>
  <definedNames>
    <definedName name="produits" localSheetId="2">'stocks (2)'!$B:$B</definedName>
    <definedName name="produits">stocks!$B:$B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3" l="1"/>
  <c r="F4" i="3"/>
  <c r="C7" i="5"/>
  <c r="A7" i="5"/>
  <c r="F6" i="5"/>
  <c r="C6" i="5"/>
  <c r="A6" i="5"/>
  <c r="D4" i="4"/>
  <c r="F4" i="4"/>
  <c r="D3" i="4"/>
  <c r="F3" i="4"/>
  <c r="D2" i="4"/>
  <c r="F2" i="4"/>
  <c r="D3" i="3"/>
  <c r="F3" i="3"/>
  <c r="D2" i="3"/>
  <c r="F2" i="3"/>
  <c r="D4" i="3"/>
  <c r="F6" i="1"/>
  <c r="C7" i="1"/>
  <c r="A7" i="1"/>
  <c r="C6" i="1"/>
  <c r="A6" i="1"/>
</calcChain>
</file>

<file path=xl/sharedStrings.xml><?xml version="1.0" encoding="utf-8"?>
<sst xmlns="http://schemas.openxmlformats.org/spreadsheetml/2006/main" count="88" uniqueCount="34">
  <si>
    <t>Enregistrer une action dans les champs</t>
  </si>
  <si>
    <t/>
  </si>
  <si>
    <t>Choix de l'action</t>
  </si>
  <si>
    <t>date du passage</t>
  </si>
  <si>
    <t xml:space="preserve">quantité </t>
  </si>
  <si>
    <t>Produits phytosanitaires</t>
  </si>
  <si>
    <t>dose /Ha</t>
  </si>
  <si>
    <t>gibson</t>
  </si>
  <si>
    <t>1.80</t>
  </si>
  <si>
    <t>type d'engrais</t>
  </si>
  <si>
    <t>quantité</t>
  </si>
  <si>
    <t>type de semence acheté</t>
  </si>
  <si>
    <t>dose/Ha</t>
  </si>
  <si>
    <t>type de semence fermière</t>
  </si>
  <si>
    <t>Blé</t>
  </si>
  <si>
    <t>choix de culture</t>
  </si>
  <si>
    <t>pulverisation</t>
  </si>
  <si>
    <t>litre</t>
  </si>
  <si>
    <t>decis</t>
  </si>
  <si>
    <t>dckepa</t>
  </si>
  <si>
    <t>desherbant</t>
  </si>
  <si>
    <t>roundup</t>
  </si>
  <si>
    <t>aaaa</t>
  </si>
  <si>
    <t>189Y7Vbji</t>
  </si>
  <si>
    <t>réappro de produit</t>
  </si>
  <si>
    <t>sortie</t>
  </si>
  <si>
    <t>entrée</t>
  </si>
  <si>
    <t>quantité en stock</t>
  </si>
  <si>
    <t>unité</t>
  </si>
  <si>
    <t>quantité acheter</t>
  </si>
  <si>
    <t>type</t>
  </si>
  <si>
    <t>nom du produits</t>
  </si>
  <si>
    <t>reference</t>
  </si>
  <si>
    <t>insecticide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</si>
</sst>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12">
    <font>
      <sz val="12"/>
      <color theme="1"/>
      <name val="Calibri"/>
      <family val="2"/>
      <scheme val="minor"/>
    </font>
    <font>
      <b/>
      <sz val="24"/>
      <color rgb="FFFFFF00"/>
      <name val="Times New Roman"/>
      <family val="1"/>
    </font>
    <font>
      <b/>
      <sz val="10"/>
      <name val="Verdana"/>
      <family val="2"/>
    </font>
    <font>
      <b/>
      <sz val="14"/>
      <name val="Verdana"/>
      <family val="2"/>
    </font>
    <font>
      <b/>
      <sz val="12"/>
      <name val="Verdana"/>
      <family val="2"/>
    </font>
    <font>
      <b/>
      <sz val="10"/>
      <color theme="1"/>
      <name val="Verdana"/>
      <family val="2"/>
    </font>
    <font>
      <b/>
      <sz val="18"/>
      <name val="Verdana"/>
      <family val="2"/>
    </font>
    <font>
      <b/>
      <sz val="22"/>
      <color rgb="FF008000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2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Fill="1" applyBorder="1" applyAlignment="1">
      <alignment horizontal="center"/>
    </xf>
    <xf numFmtId="0" fontId="0" fillId="0" borderId="0" xfId="0" applyFont="1" applyFill="1"/>
    <xf numFmtId="0" fontId="6" fillId="0" borderId="0" xfId="0" applyFont="1" applyFill="1" applyAlignment="1" applyProtection="1">
      <alignment horizontal="right"/>
      <protection locked="0"/>
    </xf>
    <xf numFmtId="0" fontId="6" fillId="0" borderId="0" xfId="0" applyFont="1"/>
    <xf numFmtId="0" fontId="0" fillId="0" borderId="0" xfId="0" applyFill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2" fontId="0" fillId="0" borderId="7" xfId="0" applyNumberFormat="1" applyFont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Font="1" applyFill="1" applyBorder="1" applyAlignment="1" applyProtection="1">
      <alignment horizontal="center"/>
      <protection locked="0"/>
    </xf>
    <xf numFmtId="2" fontId="0" fillId="0" borderId="6" xfId="0" applyNumberFormat="1" applyFont="1" applyFill="1" applyBorder="1" applyAlignment="1" applyProtection="1">
      <alignment horizontal="center"/>
      <protection locked="0"/>
    </xf>
    <xf numFmtId="2" fontId="0" fillId="0" borderId="6" xfId="0" applyNumberFormat="1" applyFont="1" applyFill="1" applyBorder="1" applyAlignment="1" applyProtection="1">
      <alignment horizontal="center" wrapText="1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1" fillId="2" borderId="0" xfId="0" applyFont="1" applyFill="1" applyAlignment="1">
      <alignment horizontal="centerContinuous" vertical="center"/>
    </xf>
    <xf numFmtId="0" fontId="5" fillId="4" borderId="1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4" borderId="3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0" fillId="0" borderId="7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 vertical="center" wrapText="1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5" borderId="4" xfId="0" applyFill="1" applyBorder="1" applyAlignment="1">
      <alignment vertical="center" wrapText="1"/>
    </xf>
    <xf numFmtId="2" fontId="0" fillId="5" borderId="5" xfId="0" applyNumberFormat="1" applyFont="1" applyFill="1" applyBorder="1" applyAlignment="1" applyProtection="1">
      <alignment vertical="center"/>
      <protection locked="0"/>
    </xf>
    <xf numFmtId="0" fontId="0" fillId="6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7</xdr:row>
          <xdr:rowOff>95250</xdr:rowOff>
        </xdr:from>
        <xdr:to>
          <xdr:col>9</xdr:col>
          <xdr:colOff>152400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valider l'action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14</xdr:row>
          <xdr:rowOff>180975</xdr:rowOff>
        </xdr:from>
        <xdr:to>
          <xdr:col>10</xdr:col>
          <xdr:colOff>609600</xdr:colOff>
          <xdr:row>18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14</xdr:row>
          <xdr:rowOff>180975</xdr:rowOff>
        </xdr:from>
        <xdr:to>
          <xdr:col>10</xdr:col>
          <xdr:colOff>609600</xdr:colOff>
          <xdr:row>18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40"/>
  <sheetViews>
    <sheetView tabSelected="1" topLeftCell="A7" workbookViewId="0">
      <selection activeCell="H10" sqref="H10"/>
    </sheetView>
  </sheetViews>
  <sheetFormatPr baseColWidth="10" defaultColWidth="11" defaultRowHeight="15.75"/>
  <cols>
    <col min="1" max="1" width="22" customWidth="1"/>
    <col min="2" max="2" width="26.375" customWidth="1"/>
    <col min="5" max="5" width="23.5" customWidth="1"/>
    <col min="6" max="6" width="32.375" customWidth="1"/>
  </cols>
  <sheetData>
    <row r="1" spans="1:7" ht="39.75" customHeight="1">
      <c r="A1" s="31" t="s">
        <v>0</v>
      </c>
      <c r="B1" s="31"/>
      <c r="C1" s="31"/>
      <c r="D1" s="31"/>
      <c r="E1" s="31"/>
      <c r="F1" s="31"/>
      <c r="G1" s="31"/>
    </row>
    <row r="2" spans="1:7">
      <c r="C2" t="s">
        <v>1</v>
      </c>
      <c r="D2" s="1"/>
      <c r="F2" s="1"/>
    </row>
    <row r="3" spans="1:7">
      <c r="A3" s="2" t="s">
        <v>2</v>
      </c>
      <c r="B3" s="3" t="s">
        <v>16</v>
      </c>
      <c r="D3" s="1"/>
      <c r="F3" s="1"/>
    </row>
    <row r="4" spans="1:7">
      <c r="D4" s="1"/>
      <c r="F4" s="4"/>
    </row>
    <row r="5" spans="1:7" ht="16.5" thickBot="1">
      <c r="D5" s="1"/>
      <c r="F5" s="4"/>
    </row>
    <row r="6" spans="1:7" ht="18.75" thickBot="1">
      <c r="A6" t="str">
        <f>IF(B6&gt;0,"volume d'eau / Ha","")</f>
        <v/>
      </c>
      <c r="B6" s="5"/>
      <c r="C6" s="6" t="str">
        <f>IF(B6&gt;0,"L/Ha","")</f>
        <v/>
      </c>
      <c r="D6" s="7"/>
      <c r="E6" s="32" t="s">
        <v>3</v>
      </c>
      <c r="F6" s="33">
        <f ca="1">TODAY()</f>
        <v>43010</v>
      </c>
      <c r="G6" s="34"/>
    </row>
    <row r="7" spans="1:7" ht="22.5">
      <c r="A7" s="8" t="str">
        <f>IF(B7&gt;0,"Volume totale du pulvérisateur","")</f>
        <v/>
      </c>
      <c r="B7" s="9"/>
      <c r="C7" s="10" t="str">
        <f>IF(B7&gt;0,"Litre","")</f>
        <v/>
      </c>
      <c r="D7" s="1"/>
      <c r="F7" s="49"/>
      <c r="G7" s="50"/>
    </row>
    <row r="8" spans="1:7">
      <c r="A8" s="35" t="s">
        <v>15</v>
      </c>
      <c r="B8" s="11"/>
      <c r="D8" s="1"/>
      <c r="F8" s="4"/>
    </row>
    <row r="9" spans="1:7" ht="27">
      <c r="A9" s="36" t="s">
        <v>14</v>
      </c>
      <c r="B9" s="13"/>
      <c r="C9" s="13"/>
      <c r="D9" s="14"/>
      <c r="F9" s="4"/>
    </row>
    <row r="10" spans="1:7" ht="27">
      <c r="A10" s="12"/>
      <c r="B10" s="15"/>
      <c r="C10" s="14"/>
      <c r="D10" s="14"/>
    </row>
    <row r="11" spans="1:7">
      <c r="D11" s="1"/>
      <c r="F11" s="4"/>
    </row>
    <row r="12" spans="1:7">
      <c r="F12" s="4"/>
    </row>
    <row r="13" spans="1:7">
      <c r="A13" s="16"/>
      <c r="B13" s="16"/>
      <c r="D13" s="1"/>
      <c r="F13" s="4"/>
    </row>
    <row r="14" spans="1:7" ht="31.5" customHeight="1">
      <c r="A14" s="17"/>
      <c r="B14" s="17"/>
      <c r="C14" s="17"/>
      <c r="D14" s="51" t="s">
        <v>4</v>
      </c>
      <c r="E14" s="48" t="s">
        <v>5</v>
      </c>
      <c r="F14" s="46" t="s">
        <v>6</v>
      </c>
      <c r="G14" s="18"/>
    </row>
    <row r="15" spans="1:7">
      <c r="A15" s="17"/>
      <c r="B15" s="17"/>
      <c r="C15" s="1"/>
      <c r="D15" s="19">
        <v>40</v>
      </c>
      <c r="E15" s="20" t="s">
        <v>21</v>
      </c>
      <c r="F15" s="21" t="s">
        <v>8</v>
      </c>
      <c r="G15" s="22"/>
    </row>
    <row r="16" spans="1:7">
      <c r="A16" s="17"/>
      <c r="B16" s="17"/>
      <c r="C16" s="1"/>
      <c r="D16" s="19">
        <v>2</v>
      </c>
      <c r="E16" s="20" t="s">
        <v>7</v>
      </c>
      <c r="F16" s="21">
        <v>0.6</v>
      </c>
      <c r="G16" s="22"/>
    </row>
    <row r="17" spans="1:7">
      <c r="A17" s="17"/>
      <c r="B17" s="17"/>
      <c r="C17" s="1"/>
      <c r="D17" s="19">
        <v>10</v>
      </c>
      <c r="E17" s="20" t="s">
        <v>18</v>
      </c>
      <c r="F17" s="21">
        <v>2.6</v>
      </c>
      <c r="G17" s="22"/>
    </row>
    <row r="18" spans="1:7">
      <c r="A18" s="17"/>
      <c r="B18" s="17"/>
      <c r="C18" s="1"/>
      <c r="D18" s="19"/>
      <c r="E18" s="20"/>
      <c r="F18" s="21"/>
      <c r="G18" s="22"/>
    </row>
    <row r="19" spans="1:7">
      <c r="A19" s="17"/>
      <c r="B19" s="17"/>
      <c r="C19" s="1"/>
      <c r="D19" s="19"/>
      <c r="E19" s="20"/>
      <c r="F19" s="21"/>
      <c r="G19" s="22"/>
    </row>
    <row r="20" spans="1:7">
      <c r="A20" s="17"/>
      <c r="B20" s="17"/>
      <c r="C20" s="1"/>
      <c r="D20" s="19"/>
      <c r="E20" s="20"/>
      <c r="F20" s="21"/>
      <c r="G20" s="22"/>
    </row>
    <row r="21" spans="1:7">
      <c r="D21" s="19"/>
      <c r="E21" s="20"/>
      <c r="F21" s="21"/>
      <c r="G21" s="22"/>
    </row>
    <row r="22" spans="1:7" ht="31.5" customHeight="1">
      <c r="D22" s="51" t="s">
        <v>4</v>
      </c>
      <c r="E22" s="46" t="s">
        <v>9</v>
      </c>
      <c r="F22" s="46" t="s">
        <v>6</v>
      </c>
      <c r="G22" s="22"/>
    </row>
    <row r="23" spans="1:7">
      <c r="D23" s="19">
        <v>52</v>
      </c>
      <c r="E23" s="20"/>
      <c r="F23" s="21"/>
      <c r="G23" s="22"/>
    </row>
    <row r="24" spans="1:7">
      <c r="D24" s="19"/>
      <c r="E24" s="20"/>
      <c r="F24" s="21"/>
      <c r="G24" s="22"/>
    </row>
    <row r="25" spans="1:7">
      <c r="D25" s="19"/>
      <c r="E25" s="20"/>
      <c r="F25" s="21"/>
      <c r="G25" s="22"/>
    </row>
    <row r="26" spans="1:7">
      <c r="D26" s="19"/>
      <c r="E26" s="20"/>
      <c r="F26" s="21"/>
      <c r="G26" s="22"/>
    </row>
    <row r="27" spans="1:7" ht="31.5" customHeight="1">
      <c r="D27" s="51" t="s">
        <v>10</v>
      </c>
      <c r="E27" s="48" t="s">
        <v>11</v>
      </c>
      <c r="F27" s="46" t="s">
        <v>12</v>
      </c>
      <c r="G27" s="22"/>
    </row>
    <row r="28" spans="1:7">
      <c r="D28" s="19"/>
      <c r="E28" s="20"/>
      <c r="F28" s="21"/>
      <c r="G28" s="22"/>
    </row>
    <row r="29" spans="1:7">
      <c r="D29" s="19"/>
      <c r="E29" s="23"/>
      <c r="F29" s="24"/>
      <c r="G29" s="22"/>
    </row>
    <row r="30" spans="1:7">
      <c r="D30" s="19"/>
      <c r="E30" s="25"/>
      <c r="F30" s="24"/>
      <c r="G30" s="22"/>
    </row>
    <row r="31" spans="1:7">
      <c r="D31" s="19"/>
      <c r="E31" s="25"/>
      <c r="F31" s="24"/>
      <c r="G31" s="22"/>
    </row>
    <row r="32" spans="1:7">
      <c r="D32" s="19"/>
      <c r="E32" s="25"/>
      <c r="F32" s="24"/>
      <c r="G32" s="22"/>
    </row>
    <row r="33" spans="4:7">
      <c r="D33" s="26"/>
      <c r="E33" s="26"/>
      <c r="F33" s="26"/>
      <c r="G33" s="22"/>
    </row>
    <row r="34" spans="4:7" ht="31.5" customHeight="1">
      <c r="D34" s="52" t="s">
        <v>10</v>
      </c>
      <c r="E34" s="48" t="s">
        <v>13</v>
      </c>
      <c r="F34" s="46" t="s">
        <v>12</v>
      </c>
      <c r="G34" s="22"/>
    </row>
    <row r="35" spans="4:7">
      <c r="D35" s="27"/>
      <c r="E35" s="28"/>
      <c r="F35" s="27"/>
      <c r="G35" s="22"/>
    </row>
    <row r="36" spans="4:7">
      <c r="D36" s="19"/>
      <c r="E36" s="25"/>
      <c r="F36" s="24"/>
      <c r="G36" s="22"/>
    </row>
    <row r="37" spans="4:7">
      <c r="D37" s="19"/>
      <c r="E37" s="25"/>
      <c r="F37" s="24"/>
      <c r="G37" s="22"/>
    </row>
    <row r="38" spans="4:7">
      <c r="D38" s="19"/>
      <c r="E38" s="25"/>
      <c r="F38" s="24"/>
      <c r="G38" s="22"/>
    </row>
    <row r="39" spans="4:7">
      <c r="D39" s="29"/>
      <c r="E39" s="30"/>
      <c r="F39" s="21"/>
      <c r="G39" s="22"/>
    </row>
    <row r="40" spans="4:7">
      <c r="D40" s="19"/>
      <c r="E40" s="25"/>
      <c r="F40" s="24"/>
      <c r="G40" s="22"/>
    </row>
  </sheetData>
  <mergeCells count="1">
    <mergeCell ref="F7:G7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{E333FBC0-FF37-C44F-8CD1-1EA5727FB229}</x14:id>
        </ext>
      </extLst>
    </cfRule>
  </conditionalFormatting>
  <dataValidations count="1">
    <dataValidation type="list" allowBlank="1" showInputMessage="1" showErrorMessage="1" sqref="E15:E21 E23">
      <formula1>produits</formula1>
    </dataValidation>
  </dataValidations>
  <pageMargins left="0.75" right="0.75" top="1" bottom="1" header="0.5" footer="0.5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registrerUneAction">
                <anchor moveWithCells="1" sizeWithCells="1">
                  <from>
                    <xdr:col>6</xdr:col>
                    <xdr:colOff>114300</xdr:colOff>
                    <xdr:row>7</xdr:row>
                    <xdr:rowOff>95250</xdr:rowOff>
                  </from>
                  <to>
                    <xdr:col>9</xdr:col>
                    <xdr:colOff>152400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333FBC0-FF37-C44F-8CD1-1EA5727FB229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9"/>
  <sheetViews>
    <sheetView topLeftCell="B1" workbookViewId="0">
      <selection activeCell="K7" sqref="K7"/>
    </sheetView>
  </sheetViews>
  <sheetFormatPr baseColWidth="10" defaultRowHeight="15.75"/>
  <cols>
    <col min="1" max="1" width="15.375" customWidth="1"/>
    <col min="2" max="2" width="25.625" customWidth="1"/>
    <col min="4" max="4" width="18" customWidth="1"/>
    <col min="6" max="6" width="20.375" customWidth="1"/>
    <col min="7" max="7" width="17.125" customWidth="1"/>
    <col min="11" max="11" width="24.625" customWidth="1"/>
  </cols>
  <sheetData>
    <row r="1" spans="1:13" ht="16.5" thickBot="1">
      <c r="A1" s="45" t="s">
        <v>32</v>
      </c>
      <c r="B1" s="44" t="s">
        <v>31</v>
      </c>
      <c r="C1" s="44" t="s">
        <v>30</v>
      </c>
      <c r="D1" s="43" t="s">
        <v>29</v>
      </c>
      <c r="E1" s="42" t="s">
        <v>28</v>
      </c>
      <c r="F1" s="42" t="s">
        <v>27</v>
      </c>
      <c r="G1" s="42"/>
      <c r="I1" s="41" t="s">
        <v>26</v>
      </c>
      <c r="J1" s="41" t="s">
        <v>25</v>
      </c>
      <c r="K1" s="41" t="s">
        <v>24</v>
      </c>
    </row>
    <row r="2" spans="1:13">
      <c r="A2" s="39" t="s">
        <v>23</v>
      </c>
      <c r="B2" s="39" t="s">
        <v>7</v>
      </c>
      <c r="C2" s="39" t="s">
        <v>20</v>
      </c>
      <c r="D2" s="39">
        <f>I2+K2</f>
        <v>60</v>
      </c>
      <c r="E2" s="40" t="s">
        <v>17</v>
      </c>
      <c r="F2" s="38">
        <f>D2-J2</f>
        <v>-2</v>
      </c>
      <c r="G2" s="38"/>
      <c r="J2" s="53">
        <v>62</v>
      </c>
      <c r="K2">
        <v>60</v>
      </c>
      <c r="M2" s="53">
        <v>60</v>
      </c>
    </row>
    <row r="3" spans="1:13">
      <c r="A3" s="25" t="s">
        <v>22</v>
      </c>
      <c r="B3" s="25" t="s">
        <v>21</v>
      </c>
      <c r="C3" s="25" t="s">
        <v>20</v>
      </c>
      <c r="D3" s="39">
        <f>I3+K3</f>
        <v>0</v>
      </c>
      <c r="E3" s="25" t="s">
        <v>17</v>
      </c>
      <c r="F3" s="38">
        <f>D3-G3</f>
        <v>0</v>
      </c>
      <c r="G3" s="37"/>
      <c r="J3" s="53">
        <v>40</v>
      </c>
      <c r="M3" s="53"/>
    </row>
    <row r="4" spans="1:13">
      <c r="A4" s="25" t="s">
        <v>19</v>
      </c>
      <c r="B4" s="25" t="s">
        <v>18</v>
      </c>
      <c r="C4" s="25" t="s">
        <v>33</v>
      </c>
      <c r="D4" s="39">
        <f>I4+K4</f>
        <v>10</v>
      </c>
      <c r="E4" s="25" t="s">
        <v>17</v>
      </c>
      <c r="F4" s="38">
        <f>D4-J4</f>
        <v>-5</v>
      </c>
      <c r="G4" s="37"/>
      <c r="I4">
        <v>5</v>
      </c>
      <c r="J4" s="53">
        <v>15</v>
      </c>
      <c r="K4">
        <v>5</v>
      </c>
      <c r="M4" s="53">
        <v>5</v>
      </c>
    </row>
    <row r="5" spans="1:13">
      <c r="A5" s="25"/>
      <c r="B5" s="25"/>
      <c r="C5" s="25"/>
      <c r="D5" s="25"/>
      <c r="E5" s="25"/>
      <c r="F5" s="38">
        <f>D5-J5</f>
        <v>0</v>
      </c>
      <c r="G5" s="37"/>
    </row>
    <row r="6" spans="1:13">
      <c r="A6" s="25"/>
      <c r="B6" s="25"/>
      <c r="C6" s="25"/>
      <c r="D6" s="25"/>
      <c r="E6" s="25"/>
      <c r="F6" s="38"/>
      <c r="G6" s="37"/>
    </row>
    <row r="7" spans="1:13">
      <c r="A7" s="25"/>
      <c r="B7" s="25"/>
      <c r="C7" s="25"/>
      <c r="D7" s="25"/>
      <c r="E7" s="25"/>
      <c r="F7" s="38"/>
      <c r="G7" s="37"/>
    </row>
    <row r="8" spans="1:13">
      <c r="A8" s="25"/>
      <c r="B8" s="25"/>
      <c r="C8" s="25"/>
      <c r="D8" s="25"/>
      <c r="E8" s="25"/>
      <c r="F8" s="38"/>
      <c r="G8" s="37"/>
    </row>
    <row r="9" spans="1:13">
      <c r="A9" s="25"/>
      <c r="B9" s="25"/>
      <c r="C9" s="25"/>
      <c r="D9" s="25"/>
      <c r="E9" s="25"/>
      <c r="F9" s="38"/>
      <c r="G9" s="37"/>
    </row>
    <row r="10" spans="1:13">
      <c r="A10" s="25"/>
      <c r="B10" s="25"/>
      <c r="C10" s="25"/>
      <c r="D10" s="25"/>
      <c r="E10" s="25"/>
      <c r="F10" s="38"/>
      <c r="G10" s="37"/>
    </row>
    <row r="11" spans="1:13">
      <c r="A11" s="25"/>
      <c r="B11" s="25"/>
      <c r="C11" s="25"/>
      <c r="D11" s="25"/>
      <c r="E11" s="25"/>
      <c r="F11" s="38"/>
      <c r="G11" s="37"/>
    </row>
    <row r="12" spans="1:13">
      <c r="A12" s="25"/>
      <c r="B12" s="25"/>
      <c r="C12" s="25"/>
      <c r="D12" s="25"/>
      <c r="E12" s="25"/>
      <c r="F12" s="38"/>
      <c r="G12" s="37"/>
    </row>
    <row r="13" spans="1:13">
      <c r="A13" s="25"/>
      <c r="B13" s="25"/>
      <c r="C13" s="25"/>
      <c r="D13" s="25"/>
      <c r="E13" s="25"/>
      <c r="F13" s="38"/>
      <c r="G13" s="37"/>
    </row>
    <row r="14" spans="1:13">
      <c r="A14" s="25"/>
      <c r="B14" s="25"/>
      <c r="C14" s="25"/>
      <c r="D14" s="25"/>
      <c r="E14" s="25"/>
      <c r="F14" s="38"/>
      <c r="G14" s="37"/>
    </row>
    <row r="15" spans="1:13">
      <c r="A15" s="25"/>
      <c r="B15" s="25"/>
      <c r="C15" s="25"/>
      <c r="D15" s="25"/>
      <c r="E15" s="25"/>
      <c r="F15" s="38"/>
      <c r="G15" s="37"/>
    </row>
    <row r="16" spans="1:13">
      <c r="A16" s="25"/>
      <c r="B16" s="25"/>
      <c r="C16" s="25"/>
      <c r="D16" s="25"/>
      <c r="E16" s="25"/>
      <c r="F16" s="38"/>
      <c r="G16" s="37"/>
    </row>
    <row r="17" spans="1:7">
      <c r="A17" s="25"/>
      <c r="B17" s="25"/>
      <c r="C17" s="25"/>
      <c r="D17" s="25"/>
      <c r="E17" s="25"/>
      <c r="F17" s="38"/>
      <c r="G17" s="37"/>
    </row>
    <row r="18" spans="1:7">
      <c r="A18" s="25"/>
      <c r="B18" s="25"/>
      <c r="C18" s="25"/>
      <c r="D18" s="25"/>
      <c r="E18" s="25"/>
      <c r="F18" s="38"/>
      <c r="G18" s="37"/>
    </row>
    <row r="19" spans="1:7">
      <c r="A19" s="25"/>
      <c r="B19" s="25"/>
      <c r="C19" s="25"/>
      <c r="D19" s="25"/>
      <c r="E19" s="25"/>
      <c r="F19" s="38"/>
      <c r="G19" s="37"/>
    </row>
    <row r="20" spans="1:7">
      <c r="A20" s="25"/>
      <c r="B20" s="25"/>
      <c r="C20" s="25"/>
      <c r="D20" s="25"/>
      <c r="E20" s="25"/>
      <c r="F20" s="38"/>
      <c r="G20" s="37"/>
    </row>
    <row r="21" spans="1:7">
      <c r="A21" s="25"/>
      <c r="B21" s="25"/>
      <c r="C21" s="25"/>
      <c r="D21" s="25"/>
      <c r="E21" s="25"/>
      <c r="F21" s="38"/>
      <c r="G21" s="37"/>
    </row>
    <row r="22" spans="1:7">
      <c r="A22" s="25"/>
      <c r="B22" s="25"/>
      <c r="C22" s="25"/>
      <c r="D22" s="25"/>
      <c r="E22" s="25"/>
      <c r="F22" s="38"/>
      <c r="G22" s="37"/>
    </row>
    <row r="23" spans="1:7">
      <c r="A23" s="25"/>
      <c r="B23" s="25"/>
      <c r="C23" s="25"/>
      <c r="D23" s="25"/>
      <c r="E23" s="25"/>
      <c r="F23" s="38"/>
      <c r="G23" s="37"/>
    </row>
    <row r="24" spans="1:7">
      <c r="A24" s="25"/>
      <c r="B24" s="25"/>
      <c r="C24" s="25"/>
      <c r="D24" s="25"/>
      <c r="E24" s="25"/>
      <c r="F24" s="37"/>
      <c r="G24" s="37"/>
    </row>
    <row r="25" spans="1:7">
      <c r="A25" s="25"/>
      <c r="B25" s="25"/>
      <c r="C25" s="25"/>
      <c r="D25" s="25"/>
      <c r="E25" s="25"/>
      <c r="F25" s="37"/>
      <c r="G25" s="37"/>
    </row>
    <row r="26" spans="1:7">
      <c r="A26" s="25"/>
      <c r="B26" s="25"/>
      <c r="C26" s="25"/>
      <c r="D26" s="25"/>
      <c r="E26" s="25"/>
      <c r="F26" s="37"/>
      <c r="G26" s="37"/>
    </row>
    <row r="27" spans="1:7">
      <c r="A27" s="25"/>
      <c r="B27" s="25"/>
      <c r="C27" s="25"/>
      <c r="D27" s="25"/>
      <c r="E27" s="25"/>
      <c r="F27" s="37"/>
      <c r="G27" s="37"/>
    </row>
    <row r="28" spans="1:7">
      <c r="A28" s="25"/>
      <c r="B28" s="25"/>
      <c r="C28" s="25"/>
      <c r="D28" s="25"/>
      <c r="E28" s="25"/>
      <c r="F28" s="37"/>
      <c r="G28" s="37"/>
    </row>
    <row r="29" spans="1:7">
      <c r="A29" s="25"/>
      <c r="B29" s="25"/>
      <c r="C29" s="25"/>
      <c r="D29" s="25"/>
      <c r="E29" s="25"/>
      <c r="F29" s="37"/>
      <c r="G29" s="37"/>
    </row>
    <row r="30" spans="1:7">
      <c r="A30" s="25"/>
      <c r="B30" s="25"/>
      <c r="C30" s="25"/>
      <c r="D30" s="25"/>
      <c r="E30" s="25"/>
      <c r="F30" s="37"/>
      <c r="G30" s="37"/>
    </row>
    <row r="31" spans="1:7">
      <c r="A31" s="25"/>
      <c r="B31" s="25"/>
      <c r="C31" s="25"/>
      <c r="D31" s="25"/>
      <c r="E31" s="25"/>
      <c r="F31" s="37"/>
      <c r="G31" s="37"/>
    </row>
    <row r="32" spans="1:7">
      <c r="A32" s="25"/>
      <c r="B32" s="25"/>
      <c r="C32" s="25"/>
      <c r="D32" s="25"/>
      <c r="E32" s="25"/>
      <c r="F32" s="37"/>
      <c r="G32" s="37"/>
    </row>
    <row r="33" spans="1:7">
      <c r="A33" s="25"/>
      <c r="B33" s="25"/>
      <c r="C33" s="25"/>
      <c r="D33" s="25"/>
      <c r="E33" s="25"/>
      <c r="F33" s="37"/>
      <c r="G33" s="37"/>
    </row>
    <row r="34" spans="1:7">
      <c r="A34" s="25"/>
      <c r="B34" s="25"/>
      <c r="C34" s="25"/>
      <c r="D34" s="25"/>
      <c r="E34" s="25"/>
      <c r="F34" s="37"/>
      <c r="G34" s="37"/>
    </row>
    <row r="35" spans="1:7">
      <c r="A35" s="25"/>
      <c r="B35" s="25"/>
      <c r="C35" s="25"/>
      <c r="D35" s="25"/>
      <c r="E35" s="25"/>
      <c r="F35" s="37"/>
      <c r="G35" s="37"/>
    </row>
    <row r="36" spans="1:7">
      <c r="A36" s="25"/>
      <c r="B36" s="25"/>
      <c r="C36" s="25"/>
      <c r="D36" s="25"/>
      <c r="E36" s="25"/>
      <c r="F36" s="37"/>
      <c r="G36" s="37"/>
    </row>
    <row r="37" spans="1:7">
      <c r="A37" s="25"/>
      <c r="B37" s="25"/>
      <c r="C37" s="25"/>
      <c r="D37" s="25"/>
      <c r="E37" s="25"/>
      <c r="F37" s="37"/>
      <c r="G37" s="37"/>
    </row>
    <row r="38" spans="1:7">
      <c r="A38" s="25"/>
      <c r="B38" s="25"/>
      <c r="C38" s="25"/>
      <c r="D38" s="25"/>
      <c r="E38" s="25"/>
      <c r="F38" s="37"/>
      <c r="G38" s="37"/>
    </row>
    <row r="39" spans="1:7">
      <c r="A39" s="25"/>
      <c r="B39" s="25"/>
      <c r="C39" s="25"/>
      <c r="D39" s="25"/>
      <c r="E39" s="25"/>
      <c r="F39" s="37"/>
      <c r="G39" s="37"/>
    </row>
  </sheetData>
  <pageMargins left="0.78740157499999996" right="0.78740157499999996" top="0.984251969" bottom="0.984251969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190500</xdr:colOff>
                    <xdr:row>14</xdr:row>
                    <xdr:rowOff>180975</xdr:rowOff>
                  </from>
                  <to>
                    <xdr:col>10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9"/>
  <sheetViews>
    <sheetView topLeftCell="B1" workbookViewId="0">
      <selection activeCell="L13" sqref="L13"/>
    </sheetView>
  </sheetViews>
  <sheetFormatPr baseColWidth="10" defaultRowHeight="15.75"/>
  <cols>
    <col min="1" max="1" width="15.375" customWidth="1"/>
    <col min="2" max="2" width="25.625" customWidth="1"/>
    <col min="4" max="4" width="18" customWidth="1"/>
    <col min="6" max="6" width="20.375" customWidth="1"/>
    <col min="7" max="7" width="17.125" customWidth="1"/>
    <col min="11" max="11" width="24.625" customWidth="1"/>
  </cols>
  <sheetData>
    <row r="1" spans="1:13" ht="16.5" thickBot="1">
      <c r="A1" s="45" t="s">
        <v>32</v>
      </c>
      <c r="B1" s="44" t="s">
        <v>31</v>
      </c>
      <c r="C1" s="44" t="s">
        <v>30</v>
      </c>
      <c r="D1" s="43" t="s">
        <v>29</v>
      </c>
      <c r="E1" s="42" t="s">
        <v>28</v>
      </c>
      <c r="F1" s="42" t="s">
        <v>27</v>
      </c>
      <c r="G1" s="42"/>
      <c r="I1" s="41" t="s">
        <v>26</v>
      </c>
      <c r="J1" s="41" t="s">
        <v>25</v>
      </c>
      <c r="K1" s="41" t="s">
        <v>24</v>
      </c>
    </row>
    <row r="2" spans="1:13">
      <c r="A2" s="39" t="s">
        <v>23</v>
      </c>
      <c r="B2" s="39" t="s">
        <v>7</v>
      </c>
      <c r="C2" s="39" t="s">
        <v>20</v>
      </c>
      <c r="D2" s="39">
        <f>I2+K2</f>
        <v>90</v>
      </c>
      <c r="E2" s="40" t="s">
        <v>17</v>
      </c>
      <c r="F2" s="38">
        <f>D2-J2</f>
        <v>30</v>
      </c>
      <c r="G2" s="38"/>
      <c r="J2">
        <v>60</v>
      </c>
      <c r="K2">
        <v>90</v>
      </c>
      <c r="M2" s="53">
        <v>60</v>
      </c>
    </row>
    <row r="3" spans="1:13">
      <c r="A3" s="25" t="s">
        <v>22</v>
      </c>
      <c r="B3" s="25" t="s">
        <v>21</v>
      </c>
      <c r="C3" s="25" t="s">
        <v>20</v>
      </c>
      <c r="D3" s="39">
        <f>I3+K3</f>
        <v>4</v>
      </c>
      <c r="E3" s="25" t="s">
        <v>17</v>
      </c>
      <c r="F3" s="38">
        <f>D3-G3</f>
        <v>4</v>
      </c>
      <c r="G3" s="37"/>
      <c r="K3">
        <v>4</v>
      </c>
      <c r="M3" s="53"/>
    </row>
    <row r="4" spans="1:13">
      <c r="A4" s="25" t="s">
        <v>19</v>
      </c>
      <c r="B4" s="25" t="s">
        <v>18</v>
      </c>
      <c r="C4" s="25" t="s">
        <v>33</v>
      </c>
      <c r="D4" s="39">
        <f>I4+K4</f>
        <v>20</v>
      </c>
      <c r="E4" s="25" t="s">
        <v>17</v>
      </c>
      <c r="F4" s="38">
        <f>D4-J4</f>
        <v>15</v>
      </c>
      <c r="G4" s="37"/>
      <c r="I4">
        <v>5</v>
      </c>
      <c r="J4">
        <v>5</v>
      </c>
      <c r="K4">
        <v>15</v>
      </c>
      <c r="M4" s="53">
        <v>5</v>
      </c>
    </row>
    <row r="5" spans="1:13">
      <c r="A5" s="25"/>
      <c r="B5" s="25"/>
      <c r="C5" s="25"/>
      <c r="D5" s="25"/>
      <c r="E5" s="25"/>
      <c r="F5" s="38"/>
      <c r="G5" s="37"/>
    </row>
    <row r="6" spans="1:13">
      <c r="A6" s="25"/>
      <c r="B6" s="25"/>
      <c r="C6" s="25"/>
      <c r="D6" s="25"/>
      <c r="E6" s="25"/>
      <c r="F6" s="38"/>
      <c r="G6" s="37"/>
    </row>
    <row r="7" spans="1:13">
      <c r="A7" s="25"/>
      <c r="B7" s="25"/>
      <c r="C7" s="25"/>
      <c r="D7" s="25"/>
      <c r="E7" s="25"/>
      <c r="F7" s="38"/>
      <c r="G7" s="37"/>
    </row>
    <row r="8" spans="1:13">
      <c r="A8" s="25"/>
      <c r="B8" s="25"/>
      <c r="C8" s="25"/>
      <c r="D8" s="25"/>
      <c r="E8" s="25"/>
      <c r="F8" s="38"/>
      <c r="G8" s="37"/>
    </row>
    <row r="9" spans="1:13">
      <c r="A9" s="25"/>
      <c r="B9" s="25"/>
      <c r="C9" s="25"/>
      <c r="D9" s="25"/>
      <c r="E9" s="25"/>
      <c r="F9" s="38"/>
      <c r="G9" s="37"/>
    </row>
    <row r="10" spans="1:13">
      <c r="A10" s="25"/>
      <c r="B10" s="25"/>
      <c r="C10" s="25"/>
      <c r="D10" s="25"/>
      <c r="E10" s="25"/>
      <c r="F10" s="38"/>
      <c r="G10" s="37"/>
    </row>
    <row r="11" spans="1:13">
      <c r="A11" s="25"/>
      <c r="B11" s="25"/>
      <c r="C11" s="25"/>
      <c r="D11" s="25"/>
      <c r="E11" s="25"/>
      <c r="F11" s="38"/>
      <c r="G11" s="37"/>
    </row>
    <row r="12" spans="1:13">
      <c r="A12" s="25"/>
      <c r="B12" s="25"/>
      <c r="C12" s="25"/>
      <c r="D12" s="25"/>
      <c r="E12" s="25"/>
      <c r="F12" s="38"/>
      <c r="G12" s="37"/>
    </row>
    <row r="13" spans="1:13">
      <c r="A13" s="25"/>
      <c r="B13" s="25"/>
      <c r="C13" s="25"/>
      <c r="D13" s="25"/>
      <c r="E13" s="25"/>
      <c r="F13" s="38"/>
      <c r="G13" s="37"/>
    </row>
    <row r="14" spans="1:13">
      <c r="A14" s="25"/>
      <c r="B14" s="25"/>
      <c r="C14" s="25"/>
      <c r="D14" s="25"/>
      <c r="E14" s="25"/>
      <c r="F14" s="38"/>
      <c r="G14" s="37"/>
    </row>
    <row r="15" spans="1:13">
      <c r="A15" s="25"/>
      <c r="B15" s="25"/>
      <c r="C15" s="25"/>
      <c r="D15" s="25"/>
      <c r="E15" s="25"/>
      <c r="F15" s="38"/>
      <c r="G15" s="37"/>
    </row>
    <row r="16" spans="1:13">
      <c r="A16" s="25"/>
      <c r="B16" s="25"/>
      <c r="C16" s="25"/>
      <c r="D16" s="25"/>
      <c r="E16" s="25"/>
      <c r="F16" s="38"/>
      <c r="G16" s="37"/>
    </row>
    <row r="17" spans="1:7">
      <c r="A17" s="25"/>
      <c r="B17" s="25"/>
      <c r="C17" s="25"/>
      <c r="D17" s="25"/>
      <c r="E17" s="25"/>
      <c r="F17" s="38"/>
      <c r="G17" s="37"/>
    </row>
    <row r="18" spans="1:7">
      <c r="A18" s="25"/>
      <c r="B18" s="25"/>
      <c r="C18" s="25"/>
      <c r="D18" s="25"/>
      <c r="E18" s="25"/>
      <c r="F18" s="38"/>
      <c r="G18" s="37"/>
    </row>
    <row r="19" spans="1:7">
      <c r="A19" s="25"/>
      <c r="B19" s="25"/>
      <c r="C19" s="25"/>
      <c r="D19" s="25"/>
      <c r="E19" s="25"/>
      <c r="F19" s="38"/>
      <c r="G19" s="37"/>
    </row>
    <row r="20" spans="1:7">
      <c r="A20" s="25"/>
      <c r="B20" s="25"/>
      <c r="C20" s="25"/>
      <c r="D20" s="25"/>
      <c r="E20" s="25"/>
      <c r="F20" s="38"/>
      <c r="G20" s="37"/>
    </row>
    <row r="21" spans="1:7">
      <c r="A21" s="25"/>
      <c r="B21" s="25"/>
      <c r="C21" s="25"/>
      <c r="D21" s="25"/>
      <c r="E21" s="25"/>
      <c r="F21" s="38"/>
      <c r="G21" s="37"/>
    </row>
    <row r="22" spans="1:7">
      <c r="A22" s="25"/>
      <c r="B22" s="25"/>
      <c r="C22" s="25"/>
      <c r="D22" s="25"/>
      <c r="E22" s="25"/>
      <c r="F22" s="38"/>
      <c r="G22" s="37"/>
    </row>
    <row r="23" spans="1:7">
      <c r="A23" s="25"/>
      <c r="B23" s="25"/>
      <c r="C23" s="25"/>
      <c r="D23" s="25"/>
      <c r="E23" s="25"/>
      <c r="F23" s="38"/>
      <c r="G23" s="37"/>
    </row>
    <row r="24" spans="1:7">
      <c r="A24" s="25"/>
      <c r="B24" s="25"/>
      <c r="C24" s="25"/>
      <c r="D24" s="25"/>
      <c r="E24" s="25"/>
      <c r="F24" s="37"/>
      <c r="G24" s="37"/>
    </row>
    <row r="25" spans="1:7">
      <c r="A25" s="25"/>
      <c r="B25" s="25"/>
      <c r="C25" s="25"/>
      <c r="D25" s="25"/>
      <c r="E25" s="25"/>
      <c r="F25" s="37"/>
      <c r="G25" s="37"/>
    </row>
    <row r="26" spans="1:7">
      <c r="A26" s="25"/>
      <c r="B26" s="25"/>
      <c r="C26" s="25"/>
      <c r="D26" s="25"/>
      <c r="E26" s="25"/>
      <c r="F26" s="37"/>
      <c r="G26" s="37"/>
    </row>
    <row r="27" spans="1:7">
      <c r="A27" s="25"/>
      <c r="B27" s="25"/>
      <c r="C27" s="25"/>
      <c r="D27" s="25"/>
      <c r="E27" s="25"/>
      <c r="F27" s="37"/>
      <c r="G27" s="37"/>
    </row>
    <row r="28" spans="1:7">
      <c r="A28" s="25"/>
      <c r="B28" s="25"/>
      <c r="C28" s="25"/>
      <c r="D28" s="25"/>
      <c r="E28" s="25"/>
      <c r="F28" s="37"/>
      <c r="G28" s="37"/>
    </row>
    <row r="29" spans="1:7">
      <c r="A29" s="25"/>
      <c r="B29" s="25"/>
      <c r="C29" s="25"/>
      <c r="D29" s="25"/>
      <c r="E29" s="25"/>
      <c r="F29" s="37"/>
      <c r="G29" s="37"/>
    </row>
    <row r="30" spans="1:7">
      <c r="A30" s="25"/>
      <c r="B30" s="25"/>
      <c r="C30" s="25"/>
      <c r="D30" s="25"/>
      <c r="E30" s="25"/>
      <c r="F30" s="37"/>
      <c r="G30" s="37"/>
    </row>
    <row r="31" spans="1:7">
      <c r="A31" s="25"/>
      <c r="B31" s="25"/>
      <c r="C31" s="25"/>
      <c r="D31" s="25"/>
      <c r="E31" s="25"/>
      <c r="F31" s="37"/>
      <c r="G31" s="37"/>
    </row>
    <row r="32" spans="1:7">
      <c r="A32" s="25"/>
      <c r="B32" s="25"/>
      <c r="C32" s="25"/>
      <c r="D32" s="25"/>
      <c r="E32" s="25"/>
      <c r="F32" s="37"/>
      <c r="G32" s="37"/>
    </row>
    <row r="33" spans="1:7">
      <c r="A33" s="25"/>
      <c r="B33" s="25"/>
      <c r="C33" s="25"/>
      <c r="D33" s="25"/>
      <c r="E33" s="25"/>
      <c r="F33" s="37"/>
      <c r="G33" s="37"/>
    </row>
    <row r="34" spans="1:7">
      <c r="A34" s="25"/>
      <c r="B34" s="25"/>
      <c r="C34" s="25"/>
      <c r="D34" s="25"/>
      <c r="E34" s="25"/>
      <c r="F34" s="37"/>
      <c r="G34" s="37"/>
    </row>
    <row r="35" spans="1:7">
      <c r="A35" s="25"/>
      <c r="B35" s="25"/>
      <c r="C35" s="25"/>
      <c r="D35" s="25"/>
      <c r="E35" s="25"/>
      <c r="F35" s="37"/>
      <c r="G35" s="37"/>
    </row>
    <row r="36" spans="1:7">
      <c r="A36" s="25"/>
      <c r="B36" s="25"/>
      <c r="C36" s="25"/>
      <c r="D36" s="25"/>
      <c r="E36" s="25"/>
      <c r="F36" s="37"/>
      <c r="G36" s="37"/>
    </row>
    <row r="37" spans="1:7">
      <c r="A37" s="25"/>
      <c r="B37" s="25"/>
      <c r="C37" s="25"/>
      <c r="D37" s="25"/>
      <c r="E37" s="25"/>
      <c r="F37" s="37"/>
      <c r="G37" s="37"/>
    </row>
    <row r="38" spans="1:7">
      <c r="A38" s="25"/>
      <c r="B38" s="25"/>
      <c r="C38" s="25"/>
      <c r="D38" s="25"/>
      <c r="E38" s="25"/>
      <c r="F38" s="37"/>
      <c r="G38" s="37"/>
    </row>
    <row r="39" spans="1:7">
      <c r="A39" s="25"/>
      <c r="B39" s="25"/>
      <c r="C39" s="25"/>
      <c r="D39" s="25"/>
      <c r="E39" s="25"/>
      <c r="F39" s="37"/>
      <c r="G39" s="37"/>
    </row>
  </sheetData>
  <pageMargins left="0.78740157499999996" right="0.78740157499999996" top="0.984251969" bottom="0.984251969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190500</xdr:colOff>
                    <xdr:row>14</xdr:row>
                    <xdr:rowOff>180975</xdr:rowOff>
                  </from>
                  <to>
                    <xdr:col>10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40"/>
  <sheetViews>
    <sheetView topLeftCell="A4" workbookViewId="0">
      <selection activeCell="E15" sqref="E15"/>
    </sheetView>
  </sheetViews>
  <sheetFormatPr baseColWidth="10" defaultColWidth="11" defaultRowHeight="15.75"/>
  <cols>
    <col min="1" max="1" width="22" customWidth="1"/>
    <col min="2" max="2" width="26.375" customWidth="1"/>
    <col min="5" max="5" width="23.5" customWidth="1"/>
    <col min="6" max="6" width="32.375" customWidth="1"/>
  </cols>
  <sheetData>
    <row r="1" spans="1:7" ht="39.75" customHeight="1">
      <c r="A1" s="31" t="s">
        <v>0</v>
      </c>
      <c r="B1" s="31"/>
      <c r="C1" s="31"/>
      <c r="D1" s="31"/>
      <c r="E1" s="31"/>
      <c r="F1" s="31"/>
      <c r="G1" s="31"/>
    </row>
    <row r="2" spans="1:7">
      <c r="C2" t="s">
        <v>1</v>
      </c>
      <c r="D2" s="1"/>
      <c r="F2" s="1"/>
    </row>
    <row r="3" spans="1:7">
      <c r="A3" s="2" t="s">
        <v>2</v>
      </c>
      <c r="B3" s="3" t="s">
        <v>16</v>
      </c>
      <c r="D3" s="1"/>
      <c r="F3" s="1"/>
    </row>
    <row r="4" spans="1:7">
      <c r="D4" s="1"/>
      <c r="F4" s="4"/>
    </row>
    <row r="5" spans="1:7" ht="16.5" thickBot="1">
      <c r="D5" s="1"/>
      <c r="F5" s="4"/>
    </row>
    <row r="6" spans="1:7" ht="18.75" thickBot="1">
      <c r="A6" t="str">
        <f>IF(B6&gt;0,"volume d'eau / Ha","")</f>
        <v/>
      </c>
      <c r="B6" s="5"/>
      <c r="C6" s="6" t="str">
        <f>IF(B6&gt;0,"L/Ha","")</f>
        <v/>
      </c>
      <c r="D6" s="7"/>
      <c r="E6" s="32" t="s">
        <v>3</v>
      </c>
      <c r="F6" s="33">
        <f ca="1">TODAY()</f>
        <v>43010</v>
      </c>
      <c r="G6" s="34"/>
    </row>
    <row r="7" spans="1:7" ht="22.5">
      <c r="A7" s="8" t="str">
        <f>IF(B7&gt;0,"Volume totale du pulvérisateur","")</f>
        <v/>
      </c>
      <c r="B7" s="9"/>
      <c r="C7" s="10" t="str">
        <f>IF(B7&gt;0,"Litre","")</f>
        <v/>
      </c>
      <c r="D7" s="1"/>
      <c r="F7" s="49"/>
      <c r="G7" s="50"/>
    </row>
    <row r="8" spans="1:7">
      <c r="A8" s="35" t="s">
        <v>15</v>
      </c>
      <c r="B8" s="11"/>
      <c r="D8" s="1"/>
      <c r="F8" s="4"/>
    </row>
    <row r="9" spans="1:7" ht="27">
      <c r="A9" s="36" t="s">
        <v>14</v>
      </c>
      <c r="B9" s="13"/>
      <c r="C9" s="13"/>
      <c r="D9" s="14"/>
      <c r="F9" s="4"/>
    </row>
    <row r="10" spans="1:7" ht="27">
      <c r="A10" s="12"/>
      <c r="B10" s="15"/>
      <c r="C10" s="14"/>
      <c r="D10" s="14"/>
    </row>
    <row r="11" spans="1:7">
      <c r="D11" s="1"/>
      <c r="F11" s="4"/>
    </row>
    <row r="12" spans="1:7">
      <c r="F12" s="4"/>
    </row>
    <row r="13" spans="1:7">
      <c r="A13" s="16"/>
      <c r="B13" s="16"/>
      <c r="D13" s="1"/>
      <c r="F13" s="4"/>
    </row>
    <row r="14" spans="1:7" ht="31.5" customHeight="1">
      <c r="A14" s="47"/>
      <c r="B14" s="47"/>
      <c r="C14" s="47"/>
      <c r="D14" s="51" t="s">
        <v>4</v>
      </c>
      <c r="E14" s="48" t="s">
        <v>5</v>
      </c>
      <c r="F14" s="46" t="s">
        <v>6</v>
      </c>
      <c r="G14" s="18"/>
    </row>
    <row r="15" spans="1:7">
      <c r="A15" s="47"/>
      <c r="B15" s="47"/>
      <c r="C15" s="1"/>
      <c r="D15" s="19">
        <v>40</v>
      </c>
      <c r="E15" s="20" t="s">
        <v>21</v>
      </c>
      <c r="F15" s="21" t="s">
        <v>8</v>
      </c>
      <c r="G15" s="22"/>
    </row>
    <row r="16" spans="1:7">
      <c r="A16" s="47"/>
      <c r="B16" s="47"/>
      <c r="C16" s="1"/>
      <c r="D16" s="19">
        <v>2</v>
      </c>
      <c r="E16" s="20" t="s">
        <v>7</v>
      </c>
      <c r="F16" s="21">
        <v>0.6</v>
      </c>
      <c r="G16" s="22"/>
    </row>
    <row r="17" spans="1:7">
      <c r="A17" s="47"/>
      <c r="B17" s="47"/>
      <c r="C17" s="1"/>
      <c r="D17" s="19">
        <v>10</v>
      </c>
      <c r="E17" s="20" t="s">
        <v>18</v>
      </c>
      <c r="F17" s="21">
        <v>2.6</v>
      </c>
      <c r="G17" s="22"/>
    </row>
    <row r="18" spans="1:7">
      <c r="A18" s="47"/>
      <c r="B18" s="47"/>
      <c r="C18" s="1"/>
      <c r="D18" s="19"/>
      <c r="E18" s="20"/>
      <c r="F18" s="21"/>
      <c r="G18" s="22"/>
    </row>
    <row r="19" spans="1:7">
      <c r="A19" s="47"/>
      <c r="B19" s="47"/>
      <c r="C19" s="1"/>
      <c r="D19" s="19"/>
      <c r="E19" s="20"/>
      <c r="F19" s="21"/>
      <c r="G19" s="22"/>
    </row>
    <row r="20" spans="1:7">
      <c r="A20" s="47"/>
      <c r="B20" s="47"/>
      <c r="C20" s="1"/>
      <c r="D20" s="19"/>
      <c r="E20" s="20"/>
      <c r="F20" s="21"/>
      <c r="G20" s="22"/>
    </row>
    <row r="21" spans="1:7">
      <c r="D21" s="19"/>
      <c r="E21" s="20"/>
      <c r="F21" s="21"/>
      <c r="G21" s="22"/>
    </row>
    <row r="22" spans="1:7" ht="31.5" customHeight="1">
      <c r="D22" s="51" t="s">
        <v>4</v>
      </c>
      <c r="E22" s="46" t="s">
        <v>9</v>
      </c>
      <c r="F22" s="46" t="s">
        <v>6</v>
      </c>
      <c r="G22" s="22"/>
    </row>
    <row r="23" spans="1:7">
      <c r="D23" s="19"/>
      <c r="E23" s="20"/>
      <c r="F23" s="21"/>
      <c r="G23" s="22"/>
    </row>
    <row r="24" spans="1:7">
      <c r="D24" s="19"/>
      <c r="E24" s="20"/>
      <c r="F24" s="21"/>
      <c r="G24" s="22"/>
    </row>
    <row r="25" spans="1:7">
      <c r="D25" s="19"/>
      <c r="E25" s="20"/>
      <c r="F25" s="21"/>
      <c r="G25" s="22"/>
    </row>
    <row r="26" spans="1:7">
      <c r="D26" s="19"/>
      <c r="E26" s="20"/>
      <c r="F26" s="21"/>
      <c r="G26" s="22"/>
    </row>
    <row r="27" spans="1:7" ht="31.5" customHeight="1">
      <c r="D27" s="51" t="s">
        <v>10</v>
      </c>
      <c r="E27" s="48" t="s">
        <v>11</v>
      </c>
      <c r="F27" s="46" t="s">
        <v>12</v>
      </c>
      <c r="G27" s="22"/>
    </row>
    <row r="28" spans="1:7">
      <c r="D28" s="19"/>
      <c r="E28" s="20"/>
      <c r="F28" s="21"/>
      <c r="G28" s="22"/>
    </row>
    <row r="29" spans="1:7">
      <c r="D29" s="19"/>
      <c r="E29" s="23"/>
      <c r="F29" s="24"/>
      <c r="G29" s="22"/>
    </row>
    <row r="30" spans="1:7">
      <c r="D30" s="19"/>
      <c r="E30" s="25"/>
      <c r="F30" s="24"/>
      <c r="G30" s="22"/>
    </row>
    <row r="31" spans="1:7">
      <c r="D31" s="19"/>
      <c r="E31" s="25"/>
      <c r="F31" s="24"/>
      <c r="G31" s="22"/>
    </row>
    <row r="32" spans="1:7">
      <c r="D32" s="19"/>
      <c r="E32" s="25"/>
      <c r="F32" s="24"/>
      <c r="G32" s="22"/>
    </row>
    <row r="33" spans="4:7">
      <c r="D33" s="26"/>
      <c r="E33" s="26"/>
      <c r="F33" s="26"/>
      <c r="G33" s="22"/>
    </row>
    <row r="34" spans="4:7" ht="31.5" customHeight="1">
      <c r="D34" s="52" t="s">
        <v>10</v>
      </c>
      <c r="E34" s="48" t="s">
        <v>13</v>
      </c>
      <c r="F34" s="46" t="s">
        <v>12</v>
      </c>
      <c r="G34" s="22"/>
    </row>
    <row r="35" spans="4:7">
      <c r="D35" s="27"/>
      <c r="E35" s="28"/>
      <c r="F35" s="27"/>
      <c r="G35" s="22"/>
    </row>
    <row r="36" spans="4:7">
      <c r="D36" s="19"/>
      <c r="E36" s="25"/>
      <c r="F36" s="24"/>
      <c r="G36" s="22"/>
    </row>
    <row r="37" spans="4:7">
      <c r="D37" s="19"/>
      <c r="E37" s="25"/>
      <c r="F37" s="24"/>
      <c r="G37" s="22"/>
    </row>
    <row r="38" spans="4:7">
      <c r="D38" s="19"/>
      <c r="E38" s="25"/>
      <c r="F38" s="24"/>
      <c r="G38" s="22"/>
    </row>
    <row r="39" spans="4:7">
      <c r="D39" s="29"/>
      <c r="E39" s="30"/>
      <c r="F39" s="21"/>
      <c r="G39" s="22"/>
    </row>
    <row r="40" spans="4:7">
      <c r="D40" s="19"/>
      <c r="E40" s="25"/>
      <c r="F40" s="24"/>
      <c r="G40" s="22"/>
    </row>
  </sheetData>
  <mergeCells count="1">
    <mergeCell ref="F7:G7"/>
  </mergeCells>
  <conditionalFormatting sqref="B14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{BDAAA1C0-96E1-4382-8C9B-B5478C1AABAD}</x14:id>
        </ext>
      </extLst>
    </cfRule>
  </conditionalFormatting>
  <dataValidations count="1">
    <dataValidation type="list" allowBlank="1" showInputMessage="1" showErrorMessage="1" sqref="E15:E21">
      <formula1>produits</formula1>
    </dataValidation>
  </dataValidations>
  <pageMargins left="0.75" right="0.75" top="1" bottom="1" header="0.5" footer="0.5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AAA1C0-96E1-4382-8C9B-B5478C1AABAD}">
            <x14:dataBar minLength="0" maxLength="100" negativeBarColorSameAsPositive="1" axisPosition="none">
              <x14:cfvo type="min"/>
              <x14:cfvo type="max"/>
            </x14:dataBar>
          </x14:cfRule>
          <xm:sqref>B14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stocks</vt:lpstr>
      <vt:lpstr>stocks (2)</vt:lpstr>
      <vt:lpstr>Feuil1 (2)</vt:lpstr>
      <vt:lpstr>'stocks (2)'!produits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gmb</cp:lastModifiedBy>
  <dcterms:created xsi:type="dcterms:W3CDTF">2017-09-15T19:59:30Z</dcterms:created>
  <dcterms:modified xsi:type="dcterms:W3CDTF">2017-10-02T11:26:43Z</dcterms:modified>
</cp:coreProperties>
</file>