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0" yWindow="0" windowWidth="25600" windowHeight="14100" tabRatio="553" activeTab="1"/>
  </bookViews>
  <sheets>
    <sheet name="Bonco OK" sheetId="17" r:id="rId1"/>
    <sheet name="Jade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</sheets>
  <definedNames>
    <definedName name="dénomination">#REF!</definedName>
    <definedName name="tva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1" i="3" l="1"/>
  <c r="F21" i="3"/>
  <c r="G7" i="17"/>
  <c r="H32" i="17"/>
  <c r="H33" i="17"/>
  <c r="H34" i="17"/>
  <c r="H36" i="17"/>
</calcChain>
</file>

<file path=xl/sharedStrings.xml><?xml version="1.0" encoding="utf-8"?>
<sst xmlns="http://schemas.openxmlformats.org/spreadsheetml/2006/main" count="1136" uniqueCount="546">
  <si>
    <t>puissance</t>
  </si>
  <si>
    <t>c</t>
  </si>
  <si>
    <t>cc</t>
  </si>
  <si>
    <t>ccc</t>
  </si>
  <si>
    <t>cccc</t>
  </si>
  <si>
    <t>ccccc</t>
  </si>
  <si>
    <t>c1</t>
  </si>
  <si>
    <t>cc1</t>
  </si>
  <si>
    <t>ccc1</t>
  </si>
  <si>
    <t>cccc1</t>
  </si>
  <si>
    <t>ccccc1</t>
  </si>
  <si>
    <t>c2</t>
  </si>
  <si>
    <t>ccc2</t>
  </si>
  <si>
    <t>cccc2</t>
  </si>
  <si>
    <t>ccccc2</t>
  </si>
  <si>
    <t>c3</t>
  </si>
  <si>
    <t>cc3</t>
  </si>
  <si>
    <t>cccc3</t>
  </si>
  <si>
    <t>ccccc3</t>
  </si>
  <si>
    <t>d</t>
  </si>
  <si>
    <t>dd</t>
  </si>
  <si>
    <t>ddd</t>
  </si>
  <si>
    <t>dddd</t>
  </si>
  <si>
    <t>ddddd</t>
  </si>
  <si>
    <t>d1</t>
  </si>
  <si>
    <t>dd1</t>
  </si>
  <si>
    <t>ddd1</t>
  </si>
  <si>
    <t>dddd1</t>
  </si>
  <si>
    <t>ddddd1</t>
  </si>
  <si>
    <t>d2</t>
  </si>
  <si>
    <t>dd2</t>
  </si>
  <si>
    <t>ddd2</t>
  </si>
  <si>
    <t>dddd2</t>
  </si>
  <si>
    <t>ddddd2</t>
  </si>
  <si>
    <t>d3</t>
  </si>
  <si>
    <t>dd3</t>
  </si>
  <si>
    <t>ddd3</t>
  </si>
  <si>
    <t>dddd3</t>
  </si>
  <si>
    <t>ddddd3</t>
  </si>
  <si>
    <t>e</t>
  </si>
  <si>
    <t>ee</t>
  </si>
  <si>
    <t>eee</t>
  </si>
  <si>
    <t>eeee</t>
  </si>
  <si>
    <t>eeeee</t>
  </si>
  <si>
    <t>e1</t>
  </si>
  <si>
    <t>ee1</t>
  </si>
  <si>
    <t>eee1</t>
  </si>
  <si>
    <t>eeee1</t>
  </si>
  <si>
    <t>eeeee1</t>
  </si>
  <si>
    <t>e2</t>
  </si>
  <si>
    <t>e3</t>
  </si>
  <si>
    <t>ee2</t>
  </si>
  <si>
    <t>ee3</t>
  </si>
  <si>
    <t>eee2</t>
  </si>
  <si>
    <t>eee3</t>
  </si>
  <si>
    <t>eeee2</t>
  </si>
  <si>
    <t>eeee3</t>
  </si>
  <si>
    <t>eeeee2</t>
  </si>
  <si>
    <t>eeeee3</t>
  </si>
  <si>
    <t>f1</t>
  </si>
  <si>
    <t>ff1</t>
  </si>
  <si>
    <t>fff1</t>
  </si>
  <si>
    <t>ffff1</t>
  </si>
  <si>
    <t>fffff1</t>
  </si>
  <si>
    <t>f2</t>
  </si>
  <si>
    <t>f3</t>
  </si>
  <si>
    <t>ff2</t>
  </si>
  <si>
    <t>ff3</t>
  </si>
  <si>
    <t>fff2</t>
  </si>
  <si>
    <t>fff3</t>
  </si>
  <si>
    <t>ffff2</t>
  </si>
  <si>
    <t>ffff3</t>
  </si>
  <si>
    <t>fffff2</t>
  </si>
  <si>
    <t>fffff3</t>
  </si>
  <si>
    <t>f</t>
  </si>
  <si>
    <t>ff</t>
  </si>
  <si>
    <t>fff</t>
  </si>
  <si>
    <t>ffff</t>
  </si>
  <si>
    <t>fffff</t>
  </si>
  <si>
    <t>g</t>
  </si>
  <si>
    <t>gg</t>
  </si>
  <si>
    <t>ggg</t>
  </si>
  <si>
    <t>gggg</t>
  </si>
  <si>
    <t>ggggg</t>
  </si>
  <si>
    <t>g1</t>
  </si>
  <si>
    <t>gg1</t>
  </si>
  <si>
    <t>ggg1</t>
  </si>
  <si>
    <t>gggg1</t>
  </si>
  <si>
    <t>ggggg1</t>
  </si>
  <si>
    <t>g2</t>
  </si>
  <si>
    <t>g3</t>
  </si>
  <si>
    <t>gg2</t>
  </si>
  <si>
    <t>gg3</t>
  </si>
  <si>
    <t>ggg2</t>
  </si>
  <si>
    <t>ggg3</t>
  </si>
  <si>
    <t>gggg2</t>
  </si>
  <si>
    <t>gggg3</t>
  </si>
  <si>
    <t>ggggg2</t>
  </si>
  <si>
    <t>ggggg3</t>
  </si>
  <si>
    <t>h</t>
  </si>
  <si>
    <t>hh</t>
  </si>
  <si>
    <t>hhh</t>
  </si>
  <si>
    <t>hhhh</t>
  </si>
  <si>
    <t>hhhhh</t>
  </si>
  <si>
    <t>h1</t>
  </si>
  <si>
    <t>hh1</t>
  </si>
  <si>
    <t>hhh1</t>
  </si>
  <si>
    <t>hhhh1</t>
  </si>
  <si>
    <t>hhhhh1</t>
  </si>
  <si>
    <t>i1</t>
  </si>
  <si>
    <t>ii1</t>
  </si>
  <si>
    <t>iii1</t>
  </si>
  <si>
    <t>iiii1</t>
  </si>
  <si>
    <t>iiiii1</t>
  </si>
  <si>
    <t>j1</t>
  </si>
  <si>
    <t>jj1</t>
  </si>
  <si>
    <t>jjj1</t>
  </si>
  <si>
    <t>jjjj1</t>
  </si>
  <si>
    <t>jjjjj1</t>
  </si>
  <si>
    <t>j2</t>
  </si>
  <si>
    <t>j3</t>
  </si>
  <si>
    <t>jj2</t>
  </si>
  <si>
    <t>jj3</t>
  </si>
  <si>
    <t>jjj2</t>
  </si>
  <si>
    <t>jjj3</t>
  </si>
  <si>
    <t>jjjj2</t>
  </si>
  <si>
    <t>jjjj3</t>
  </si>
  <si>
    <t>jjjjj2</t>
  </si>
  <si>
    <t>jjjjj3</t>
  </si>
  <si>
    <t>j</t>
  </si>
  <si>
    <t>jj</t>
  </si>
  <si>
    <t>jjj</t>
  </si>
  <si>
    <t>jjjj</t>
  </si>
  <si>
    <t>jjjjj</t>
  </si>
  <si>
    <t>i2</t>
  </si>
  <si>
    <t>i3</t>
  </si>
  <si>
    <t>ii2</t>
  </si>
  <si>
    <t>ii3</t>
  </si>
  <si>
    <t>iii2</t>
  </si>
  <si>
    <t>iii3</t>
  </si>
  <si>
    <t>iiii2</t>
  </si>
  <si>
    <t>iiii3</t>
  </si>
  <si>
    <t>iiiii2</t>
  </si>
  <si>
    <t>iiiii3</t>
  </si>
  <si>
    <t>i</t>
  </si>
  <si>
    <t>ii</t>
  </si>
  <si>
    <t>iii</t>
  </si>
  <si>
    <t>iiii</t>
  </si>
  <si>
    <t>iiiii</t>
  </si>
  <si>
    <t>h2</t>
  </si>
  <si>
    <t>h3</t>
  </si>
  <si>
    <t>hh2</t>
  </si>
  <si>
    <t>hh3</t>
  </si>
  <si>
    <t>hhh2</t>
  </si>
  <si>
    <t>hhh3</t>
  </si>
  <si>
    <t>hhhh2</t>
  </si>
  <si>
    <t>hhhh3</t>
  </si>
  <si>
    <t>hhhhh2</t>
  </si>
  <si>
    <t>hhhhh3</t>
  </si>
  <si>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</si>
  <si>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</si>
  <si>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</si>
  <si>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</si>
  <si>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</si>
  <si>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</si>
  <si>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</si>
  <si>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</si>
  <si>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</si>
  <si>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k</t>
  </si>
  <si>
    <t>kk</t>
  </si>
  <si>
    <t>kkk</t>
  </si>
  <si>
    <t>kkkk</t>
  </si>
  <si>
    <t>kkkkk</t>
  </si>
  <si>
    <t>k1</t>
  </si>
  <si>
    <t>kk1</t>
  </si>
  <si>
    <t>kkk1</t>
  </si>
  <si>
    <t>kkkk1</t>
  </si>
  <si>
    <t>kkkkk1</t>
  </si>
  <si>
    <t>k2</t>
  </si>
  <si>
    <t>k3</t>
  </si>
  <si>
    <t>kk2</t>
  </si>
  <si>
    <t>kk3</t>
  </si>
  <si>
    <t>kkk2</t>
  </si>
  <si>
    <t>kkk3</t>
  </si>
  <si>
    <t>kkkk2</t>
  </si>
  <si>
    <t>kkkk3</t>
  </si>
  <si>
    <t>kkkkk2</t>
  </si>
  <si>
    <t>kkkkk3</t>
  </si>
  <si>
    <t>l</t>
  </si>
  <si>
    <t>ll</t>
  </si>
  <si>
    <t>lll</t>
  </si>
  <si>
    <t>llll</t>
  </si>
  <si>
    <t>lllll</t>
  </si>
  <si>
    <t>l1</t>
  </si>
  <si>
    <t>ll1</t>
  </si>
  <si>
    <t>lll1</t>
  </si>
  <si>
    <t>llll1</t>
  </si>
  <si>
    <t>lllll1</t>
  </si>
  <si>
    <t>l2</t>
  </si>
  <si>
    <t>l3</t>
  </si>
  <si>
    <t>ll2</t>
  </si>
  <si>
    <t>ll3</t>
  </si>
  <si>
    <t>lll2</t>
  </si>
  <si>
    <t>lll3</t>
  </si>
  <si>
    <t>llll2</t>
  </si>
  <si>
    <t>llll3</t>
  </si>
  <si>
    <t>lllll2</t>
  </si>
  <si>
    <t>lllll3</t>
  </si>
  <si>
    <t>m</t>
  </si>
  <si>
    <t>mm</t>
  </si>
  <si>
    <t>mmm</t>
  </si>
  <si>
    <t>mmmm</t>
  </si>
  <si>
    <t>mmmmm</t>
  </si>
  <si>
    <t>m1</t>
  </si>
  <si>
    <t>mm1</t>
  </si>
  <si>
    <t>mmm1</t>
  </si>
  <si>
    <t>mmmm1</t>
  </si>
  <si>
    <t>mmmmm1</t>
  </si>
  <si>
    <t>m2</t>
  </si>
  <si>
    <t>m3</t>
  </si>
  <si>
    <t>mm2</t>
  </si>
  <si>
    <t>mm3</t>
  </si>
  <si>
    <t>mmm2</t>
  </si>
  <si>
    <t>mmm3</t>
  </si>
  <si>
    <t>mmmm2</t>
  </si>
  <si>
    <t>mmmm3</t>
  </si>
  <si>
    <t>mmmmm2</t>
  </si>
  <si>
    <t>mmmmm3</t>
  </si>
  <si>
    <t>n</t>
  </si>
  <si>
    <t>nn</t>
  </si>
  <si>
    <t>nnn</t>
  </si>
  <si>
    <t>nnnn</t>
  </si>
  <si>
    <t>nnnnn</t>
  </si>
  <si>
    <t>n1</t>
  </si>
  <si>
    <t>nn1</t>
  </si>
  <si>
    <t>nnn1</t>
  </si>
  <si>
    <t>nnnn1</t>
  </si>
  <si>
    <t>nnnnn1</t>
  </si>
  <si>
    <t>n2</t>
  </si>
  <si>
    <t>n3</t>
  </si>
  <si>
    <t>nn2</t>
  </si>
  <si>
    <t>nn3</t>
  </si>
  <si>
    <t>nnn2</t>
  </si>
  <si>
    <t>nnn3</t>
  </si>
  <si>
    <t>nnnn2</t>
  </si>
  <si>
    <t>nnnn3</t>
  </si>
  <si>
    <t>nnnnn2</t>
  </si>
  <si>
    <t>nnnnn3</t>
  </si>
  <si>
    <t>o</t>
  </si>
  <si>
    <t>oo</t>
  </si>
  <si>
    <t>ooo</t>
  </si>
  <si>
    <t>oooo</t>
  </si>
  <si>
    <t>ooooo</t>
  </si>
  <si>
    <t>o1</t>
  </si>
  <si>
    <t>oo1</t>
  </si>
  <si>
    <t>ooo1</t>
  </si>
  <si>
    <t>oooo1</t>
  </si>
  <si>
    <t>ooooo1</t>
  </si>
  <si>
    <t>o2</t>
  </si>
  <si>
    <t>o3</t>
  </si>
  <si>
    <t>oo2</t>
  </si>
  <si>
    <t>oo3</t>
  </si>
  <si>
    <t>ooo2</t>
  </si>
  <si>
    <t>ooo3</t>
  </si>
  <si>
    <t>oooo2</t>
  </si>
  <si>
    <t>oooo3</t>
  </si>
  <si>
    <t>ooooo2</t>
  </si>
  <si>
    <t>ooooo3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</si>
  <si>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</si>
  <si>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</si>
  <si>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</si>
  <si>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</si>
  <si>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</si>
  <si>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</si>
  <si>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</si>
  <si>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</si>
  <si>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</si>
  <si>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</si>
  <si>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Gradable</t>
  </si>
  <si>
    <t>Mat/Clair</t>
  </si>
  <si>
    <t>Socquet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</si>
  <si>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</si>
  <si>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</si>
  <si>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</si>
  <si>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</si>
  <si>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</si>
  <si>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</si>
  <si>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</si>
  <si>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</si>
  <si>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</si>
  <si>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</si>
  <si>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cellule à remplir</t>
  </si>
  <si>
    <t>cellule à remplissage auto</t>
  </si>
  <si>
    <t>Database des articles dispos</t>
  </si>
  <si>
    <t>c4</t>
  </si>
  <si>
    <t>c5</t>
  </si>
  <si>
    <t>cc2</t>
  </si>
  <si>
    <t>cc4</t>
  </si>
  <si>
    <t>cc5</t>
  </si>
  <si>
    <t>ccc3</t>
  </si>
  <si>
    <t>ccc4</t>
  </si>
  <si>
    <t>ccc5</t>
  </si>
  <si>
    <t>cccc4</t>
  </si>
  <si>
    <t>cccc5</t>
  </si>
  <si>
    <t>ccccc4</t>
  </si>
  <si>
    <t>ccccc5</t>
  </si>
  <si>
    <t>d4</t>
  </si>
  <si>
    <t>d5</t>
  </si>
  <si>
    <t>dd4</t>
  </si>
  <si>
    <t>dd5</t>
  </si>
  <si>
    <t>ddd4</t>
  </si>
  <si>
    <t>ddd5</t>
  </si>
  <si>
    <t>dddd4</t>
  </si>
  <si>
    <t>dddd5</t>
  </si>
  <si>
    <t>ddddd4</t>
  </si>
  <si>
    <t>ddddd5</t>
  </si>
  <si>
    <t>e4</t>
  </si>
  <si>
    <t>e5</t>
  </si>
  <si>
    <t>ee4</t>
  </si>
  <si>
    <t>ee5</t>
  </si>
  <si>
    <t>eee4</t>
  </si>
  <si>
    <t>eee5</t>
  </si>
  <si>
    <t>eeee4</t>
  </si>
  <si>
    <t>eeee5</t>
  </si>
  <si>
    <t>eeeee4</t>
  </si>
  <si>
    <t>eeeee5</t>
  </si>
  <si>
    <t>f4</t>
  </si>
  <si>
    <t>f5</t>
  </si>
  <si>
    <t>ff4</t>
  </si>
  <si>
    <t>ff5</t>
  </si>
  <si>
    <t>fff4</t>
  </si>
  <si>
    <t>fff5</t>
  </si>
  <si>
    <t>ffff4</t>
  </si>
  <si>
    <t>ffff5</t>
  </si>
  <si>
    <t>fffff4</t>
  </si>
  <si>
    <t>fffff5</t>
  </si>
  <si>
    <t>g4</t>
  </si>
  <si>
    <t>g5</t>
  </si>
  <si>
    <t>gg4</t>
  </si>
  <si>
    <t>gg5</t>
  </si>
  <si>
    <t>ggg4</t>
  </si>
  <si>
    <t>ggg5</t>
  </si>
  <si>
    <t>gggg4</t>
  </si>
  <si>
    <t>gggg5</t>
  </si>
  <si>
    <t>ggggg4</t>
  </si>
  <si>
    <t>ggggg5</t>
  </si>
  <si>
    <t>h4</t>
  </si>
  <si>
    <t>h5</t>
  </si>
  <si>
    <t>hh4</t>
  </si>
  <si>
    <t>hh5</t>
  </si>
  <si>
    <t>hhh4</t>
  </si>
  <si>
    <t>hhh5</t>
  </si>
  <si>
    <t>hhhh4</t>
  </si>
  <si>
    <t>hhhh5</t>
  </si>
  <si>
    <t>hhhhh4</t>
  </si>
  <si>
    <t>hhhhh5</t>
  </si>
  <si>
    <t>i4</t>
  </si>
  <si>
    <t>i5</t>
  </si>
  <si>
    <t>ii4</t>
  </si>
  <si>
    <t>ii5</t>
  </si>
  <si>
    <t>iii4</t>
  </si>
  <si>
    <t>iii5</t>
  </si>
  <si>
    <t>iiii4</t>
  </si>
  <si>
    <t>iiii5</t>
  </si>
  <si>
    <t>iiiii4</t>
  </si>
  <si>
    <t>iiiii5</t>
  </si>
  <si>
    <t>j4</t>
  </si>
  <si>
    <t>j5</t>
  </si>
  <si>
    <t>jj4</t>
  </si>
  <si>
    <t>jj5</t>
  </si>
  <si>
    <t>jjj4</t>
  </si>
  <si>
    <t>jjj5</t>
  </si>
  <si>
    <t>jjjj4</t>
  </si>
  <si>
    <t>jjjj5</t>
  </si>
  <si>
    <t>jjjjj4</t>
  </si>
  <si>
    <t>jjjjj5</t>
  </si>
  <si>
    <t>k4</t>
  </si>
  <si>
    <t>k5</t>
  </si>
  <si>
    <t>kk4</t>
  </si>
  <si>
    <t>kk5</t>
  </si>
  <si>
    <t>kkk4</t>
  </si>
  <si>
    <t>kkk5</t>
  </si>
  <si>
    <t>kkkk4</t>
  </si>
  <si>
    <t>kkkk5</t>
  </si>
  <si>
    <t>kkkkk4</t>
  </si>
  <si>
    <t>kkkkk5</t>
  </si>
  <si>
    <t>l4</t>
  </si>
  <si>
    <t>l5</t>
  </si>
  <si>
    <t>ll4</t>
  </si>
  <si>
    <t>ll5</t>
  </si>
  <si>
    <t>lll4</t>
  </si>
  <si>
    <t>lll5</t>
  </si>
  <si>
    <t>llll4</t>
  </si>
  <si>
    <t>llll5</t>
  </si>
  <si>
    <t>lllll4</t>
  </si>
  <si>
    <t>lllll5</t>
  </si>
  <si>
    <t>m4</t>
  </si>
  <si>
    <t>m5</t>
  </si>
  <si>
    <t>mm4</t>
  </si>
  <si>
    <t>mm5</t>
  </si>
  <si>
    <t>mmm4</t>
  </si>
  <si>
    <t>mmm5</t>
  </si>
  <si>
    <t>mmmm4</t>
  </si>
  <si>
    <t>mmmm5</t>
  </si>
  <si>
    <t>mmmmm4</t>
  </si>
  <si>
    <t>mmmmm5</t>
  </si>
  <si>
    <t>n4</t>
  </si>
  <si>
    <t>n5</t>
  </si>
  <si>
    <t>nn4</t>
  </si>
  <si>
    <t>nn5</t>
  </si>
  <si>
    <t>nnn4</t>
  </si>
  <si>
    <t>nnn5</t>
  </si>
  <si>
    <t>nnnn4</t>
  </si>
  <si>
    <t>nnnn5</t>
  </si>
  <si>
    <t>nnnnn4</t>
  </si>
  <si>
    <t>nnnnn5</t>
  </si>
  <si>
    <t>o4</t>
  </si>
  <si>
    <t>o5</t>
  </si>
  <si>
    <t>oo4</t>
  </si>
  <si>
    <t>oo5</t>
  </si>
  <si>
    <t>ooo4</t>
  </si>
  <si>
    <t>ooo5</t>
  </si>
  <si>
    <t>oooo4</t>
  </si>
  <si>
    <t>oooo5</t>
  </si>
  <si>
    <t>ooooo4</t>
  </si>
  <si>
    <t>ooooo5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</si>
  <si>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</si>
  <si>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</si>
  <si>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</si>
  <si>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</si>
  <si>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</si>
  <si>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</si>
  <si>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</si>
  <si>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</si>
  <si>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</si>
  <si>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</si>
  <si>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</si>
  <si>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</si>
  <si>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</si>
  <si>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</si>
  <si>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</si>
  <si>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HB11</t>
  </si>
  <si>
    <t>HB12</t>
  </si>
  <si>
    <t>HB13</t>
  </si>
  <si>
    <t>HB14</t>
  </si>
  <si>
    <t>HB15</t>
  </si>
  <si>
    <t>HB16</t>
  </si>
  <si>
    <t>HB17</t>
  </si>
  <si>
    <t>HB18</t>
  </si>
  <si>
    <t>HB19</t>
  </si>
  <si>
    <t>HB20</t>
  </si>
  <si>
    <t>HB21</t>
  </si>
  <si>
    <t>HB22</t>
  </si>
  <si>
    <t>HB23</t>
  </si>
  <si>
    <t>HB24</t>
  </si>
  <si>
    <t>HB25</t>
  </si>
  <si>
    <t>HB26</t>
  </si>
  <si>
    <t>HB27</t>
  </si>
  <si>
    <t>HB28</t>
  </si>
  <si>
    <t>HB29</t>
  </si>
  <si>
    <t>HB30</t>
  </si>
  <si>
    <t>HB31</t>
  </si>
  <si>
    <t>HB32</t>
  </si>
  <si>
    <t>HB33</t>
  </si>
  <si>
    <t>HB34</t>
  </si>
  <si>
    <t>HB35</t>
  </si>
  <si>
    <t>HB36</t>
  </si>
  <si>
    <t>HB37</t>
  </si>
  <si>
    <t>HB38</t>
  </si>
  <si>
    <t>HB39</t>
  </si>
  <si>
    <t>HB40</t>
  </si>
  <si>
    <t>HB41</t>
  </si>
  <si>
    <t>HB42</t>
  </si>
  <si>
    <t>HB43</t>
  </si>
  <si>
    <t>HB44</t>
  </si>
  <si>
    <t>HB45</t>
  </si>
  <si>
    <t>HB46</t>
  </si>
  <si>
    <t>HB47</t>
  </si>
  <si>
    <t>HB48</t>
  </si>
  <si>
    <t>HB49</t>
  </si>
  <si>
    <t>HB50</t>
  </si>
  <si>
    <t>HB51</t>
  </si>
  <si>
    <t>HB52</t>
  </si>
  <si>
    <t>HB53</t>
  </si>
  <si>
    <t>HB54</t>
  </si>
  <si>
    <t>HB55</t>
  </si>
  <si>
    <t>HB56</t>
  </si>
  <si>
    <t>HB57</t>
  </si>
  <si>
    <t>HB58</t>
  </si>
  <si>
    <t>HB59</t>
  </si>
  <si>
    <t>HB60</t>
  </si>
  <si>
    <t>HB61</t>
  </si>
  <si>
    <t>HB62</t>
  </si>
  <si>
    <t>HB63</t>
  </si>
  <si>
    <t>HB64</t>
  </si>
  <si>
    <t>HB65</t>
  </si>
  <si>
    <t>HB66</t>
  </si>
  <si>
    <t>HB67</t>
  </si>
  <si>
    <t>HB68</t>
  </si>
  <si>
    <t>HB69</t>
  </si>
  <si>
    <t>HB70</t>
  </si>
  <si>
    <t>HB71</t>
  </si>
  <si>
    <t>HB72</t>
  </si>
  <si>
    <t>HB73</t>
  </si>
  <si>
    <t>HB74</t>
  </si>
  <si>
    <t>HB75</t>
  </si>
  <si>
    <t>Variable</t>
  </si>
  <si>
    <t>Topaze</t>
  </si>
  <si>
    <t>Topaze!a3</t>
  </si>
  <si>
    <t>Topaze!a3:h7</t>
  </si>
  <si>
    <t>AAL</t>
  </si>
  <si>
    <t>XX</t>
  </si>
  <si>
    <t>Culot</t>
  </si>
  <si>
    <t>Format</t>
  </si>
  <si>
    <t>Ampoule</t>
  </si>
  <si>
    <t>XXW</t>
  </si>
  <si>
    <t>14=E14</t>
  </si>
  <si>
    <t>27=E27</t>
  </si>
  <si>
    <t>X</t>
  </si>
  <si>
    <t>Puissance LED</t>
  </si>
  <si>
    <t>Lentille</t>
  </si>
  <si>
    <t>C=Blanc chaud</t>
  </si>
  <si>
    <t>F=Blanc froid</t>
  </si>
  <si>
    <t>_=Standard</t>
  </si>
  <si>
    <t>V=Variable</t>
  </si>
  <si>
    <t>65=G65</t>
  </si>
  <si>
    <t>Puissance totale</t>
  </si>
  <si>
    <t>8=8W</t>
  </si>
  <si>
    <t>G65</t>
  </si>
  <si>
    <t>G60,G70</t>
  </si>
  <si>
    <t>60=G60</t>
  </si>
  <si>
    <t>70=G70</t>
  </si>
  <si>
    <t>B=Globe</t>
  </si>
  <si>
    <t>830=Blanc chaud</t>
  </si>
  <si>
    <t>840=Blanc neutre</t>
  </si>
  <si>
    <t>760=Blanc froid</t>
  </si>
  <si>
    <t>Modèle</t>
  </si>
  <si>
    <t>EXEMPLE DE REFERENCE</t>
  </si>
  <si>
    <t>8W</t>
  </si>
  <si>
    <t>B</t>
  </si>
  <si>
    <t>120=120°</t>
  </si>
  <si>
    <t>C</t>
  </si>
  <si>
    <t>V</t>
  </si>
  <si>
    <t>06W=6,5W</t>
  </si>
  <si>
    <t>10W=10W</t>
  </si>
  <si>
    <t>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</si>
</sst>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General\ &quot;W&quot;"/>
    <numFmt numFmtId="166" formatCode="General\ &quot; ° &quot;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sz val="12"/>
      <color rgb="FFFF0000"/>
      <name val="Calibri"/>
      <scheme val="minor"/>
    </font>
    <font>
      <b/>
      <u/>
      <sz val="12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3" borderId="0" xfId="0" applyFill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0" fontId="0" fillId="0" borderId="12" xfId="0" applyBorder="1"/>
    <xf numFmtId="9" fontId="0" fillId="2" borderId="1" xfId="0" applyNumberFormat="1" applyFill="1" applyBorder="1"/>
    <xf numFmtId="0" fontId="4" fillId="3" borderId="13" xfId="0" applyFont="1" applyFill="1" applyBorder="1" applyAlignment="1">
      <alignment horizontal="center"/>
    </xf>
    <xf numFmtId="9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6" fontId="0" fillId="2" borderId="2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</cellXfs>
  <cellStyles count="1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R36"/>
  <sheetViews>
    <sheetView workbookViewId="0">
      <selection activeCell="B20" sqref="B20"/>
    </sheetView>
  </sheetViews>
  <sheetFormatPr baseColWidth="10" defaultRowHeight="15" x14ac:dyDescent="0"/>
  <cols>
    <col min="2" max="2" width="16.1640625" customWidth="1"/>
    <col min="4" max="4" width="14.5" customWidth="1"/>
    <col min="6" max="6" width="25" customWidth="1"/>
    <col min="17" max="17" width="18" customWidth="1"/>
    <col min="18" max="18" width="19" customWidth="1"/>
  </cols>
  <sheetData>
    <row r="5" spans="1:18">
      <c r="A5" s="5" t="s">
        <v>291</v>
      </c>
      <c r="B5" s="5"/>
    </row>
    <row r="6" spans="1:18" ht="16" thickBot="1">
      <c r="A6" s="6" t="s">
        <v>292</v>
      </c>
      <c r="B6" s="6"/>
      <c r="L6" s="1" t="s">
        <v>273</v>
      </c>
      <c r="M6" s="12"/>
    </row>
    <row r="7" spans="1:18" ht="16" thickBot="1">
      <c r="F7" s="13" t="s">
        <v>440</v>
      </c>
      <c r="G7" s="14">
        <f>-M6</f>
        <v>0</v>
      </c>
    </row>
    <row r="8" spans="1:18">
      <c r="L8" s="3">
        <v>0.3</v>
      </c>
    </row>
    <row r="9" spans="1:18" ht="16" thickBot="1">
      <c r="L9" s="3">
        <v>0.35</v>
      </c>
    </row>
    <row r="10" spans="1:18" ht="16" thickBot="1">
      <c r="A10" s="25" t="s">
        <v>274</v>
      </c>
      <c r="B10" s="25" t="s">
        <v>536</v>
      </c>
      <c r="C10" s="25" t="s">
        <v>275</v>
      </c>
      <c r="D10" s="25" t="s">
        <v>281</v>
      </c>
      <c r="E10" s="25" t="s">
        <v>282</v>
      </c>
      <c r="F10" s="25" t="s">
        <v>283</v>
      </c>
      <c r="G10" s="25" t="s">
        <v>284</v>
      </c>
      <c r="H10" s="25" t="s">
        <v>285</v>
      </c>
      <c r="L10" s="3">
        <v>0.4</v>
      </c>
      <c r="P10" s="2" t="s">
        <v>507</v>
      </c>
      <c r="Q10" s="2" t="s">
        <v>508</v>
      </c>
      <c r="R10" s="2" t="s">
        <v>509</v>
      </c>
    </row>
    <row r="11" spans="1:18">
      <c r="A11" s="16"/>
      <c r="B11" s="21"/>
      <c r="C11" s="22"/>
      <c r="D11" s="17"/>
      <c r="E11" s="18"/>
      <c r="F11" s="18"/>
      <c r="G11" s="16"/>
      <c r="H11" s="18"/>
      <c r="L11" s="3">
        <v>0.45</v>
      </c>
      <c r="P11" s="2">
        <v>2</v>
      </c>
      <c r="Q11" s="2" t="s">
        <v>159</v>
      </c>
      <c r="R11" s="2" t="s">
        <v>426</v>
      </c>
    </row>
    <row r="12" spans="1:18">
      <c r="A12" s="16"/>
      <c r="B12" s="21"/>
      <c r="C12" s="22"/>
      <c r="D12" s="19"/>
      <c r="E12" s="18"/>
      <c r="F12" s="20"/>
      <c r="G12" s="2"/>
      <c r="H12" s="20"/>
      <c r="L12" s="3">
        <v>0.5</v>
      </c>
      <c r="P12" s="2">
        <v>3</v>
      </c>
      <c r="Q12" s="2" t="s">
        <v>160</v>
      </c>
      <c r="R12" s="2" t="s">
        <v>427</v>
      </c>
    </row>
    <row r="13" spans="1:18">
      <c r="A13" s="16"/>
      <c r="B13" s="21"/>
      <c r="C13" s="22"/>
      <c r="D13" s="19"/>
      <c r="E13" s="18"/>
      <c r="F13" s="20"/>
      <c r="G13" s="2"/>
      <c r="H13" s="20"/>
      <c r="P13" s="2">
        <v>4</v>
      </c>
      <c r="Q13" s="2" t="s">
        <v>161</v>
      </c>
      <c r="R13" s="2" t="s">
        <v>428</v>
      </c>
    </row>
    <row r="14" spans="1:18">
      <c r="A14" s="16"/>
      <c r="B14" s="21"/>
      <c r="C14" s="22"/>
      <c r="D14" s="19"/>
      <c r="E14" s="18"/>
      <c r="F14" s="20"/>
      <c r="G14" s="2"/>
      <c r="H14" s="20"/>
      <c r="P14" s="2">
        <v>5</v>
      </c>
      <c r="Q14" s="2" t="s">
        <v>162</v>
      </c>
      <c r="R14" s="2" t="s">
        <v>429</v>
      </c>
    </row>
    <row r="15" spans="1:18">
      <c r="A15" s="16"/>
      <c r="B15" s="21"/>
      <c r="C15" s="22"/>
      <c r="D15" s="19"/>
      <c r="E15" s="18"/>
      <c r="F15" s="20"/>
      <c r="G15" s="2"/>
      <c r="H15" s="20"/>
      <c r="M15" t="s">
        <v>286</v>
      </c>
      <c r="P15" s="2">
        <v>6</v>
      </c>
      <c r="Q15" s="2" t="s">
        <v>163</v>
      </c>
      <c r="R15" s="2" t="s">
        <v>430</v>
      </c>
    </row>
    <row r="16" spans="1:18">
      <c r="A16" s="16"/>
      <c r="B16" s="21"/>
      <c r="C16" s="22"/>
      <c r="D16" s="19"/>
      <c r="E16" s="18"/>
      <c r="F16" s="20"/>
      <c r="G16" s="2"/>
      <c r="H16" s="20"/>
      <c r="P16" s="2">
        <v>7</v>
      </c>
      <c r="Q16" s="2" t="s">
        <v>164</v>
      </c>
      <c r="R16" s="2" t="s">
        <v>431</v>
      </c>
    </row>
    <row r="17" spans="1:18">
      <c r="A17" s="16"/>
      <c r="B17" s="21"/>
      <c r="C17" s="22"/>
      <c r="D17" s="19"/>
      <c r="E17" s="18"/>
      <c r="F17" s="20"/>
      <c r="G17" s="2"/>
      <c r="H17" s="20"/>
      <c r="M17" s="3">
        <v>0</v>
      </c>
      <c r="P17" s="2">
        <v>8</v>
      </c>
      <c r="Q17" s="2" t="s">
        <v>165</v>
      </c>
      <c r="R17" s="2" t="s">
        <v>432</v>
      </c>
    </row>
    <row r="18" spans="1:18">
      <c r="A18" s="16"/>
      <c r="B18" s="21"/>
      <c r="C18" s="22"/>
      <c r="D18" s="19"/>
      <c r="E18" s="18"/>
      <c r="F18" s="20"/>
      <c r="G18" s="2"/>
      <c r="H18" s="20"/>
      <c r="M18" s="3">
        <v>0.06</v>
      </c>
      <c r="P18" s="2">
        <v>9</v>
      </c>
      <c r="Q18" s="2" t="s">
        <v>166</v>
      </c>
      <c r="R18" s="2" t="s">
        <v>433</v>
      </c>
    </row>
    <row r="19" spans="1:18">
      <c r="A19" s="16"/>
      <c r="B19" s="21"/>
      <c r="C19" s="22"/>
      <c r="D19" s="19"/>
      <c r="E19" s="18"/>
      <c r="F19" s="20"/>
      <c r="G19" s="2"/>
      <c r="H19" s="20"/>
      <c r="M19" s="3">
        <v>0.21</v>
      </c>
      <c r="P19" s="2">
        <v>10</v>
      </c>
      <c r="Q19" s="2" t="s">
        <v>167</v>
      </c>
      <c r="R19" s="2" t="s">
        <v>434</v>
      </c>
    </row>
    <row r="20" spans="1:18">
      <c r="A20" s="16"/>
      <c r="B20" s="21"/>
      <c r="C20" s="22"/>
      <c r="D20" s="19"/>
      <c r="E20" s="18"/>
      <c r="F20" s="20"/>
      <c r="G20" s="2"/>
      <c r="H20" s="20"/>
      <c r="P20" s="2">
        <v>11</v>
      </c>
      <c r="Q20" s="2" t="s">
        <v>268</v>
      </c>
      <c r="R20" s="2" t="s">
        <v>435</v>
      </c>
    </row>
    <row r="21" spans="1:18">
      <c r="A21" s="16"/>
      <c r="B21" s="21"/>
      <c r="C21" s="22"/>
      <c r="D21" s="19"/>
      <c r="E21" s="18"/>
      <c r="F21" s="20"/>
      <c r="G21" s="2"/>
      <c r="H21" s="20"/>
      <c r="P21" s="2">
        <v>12</v>
      </c>
      <c r="Q21" s="2" t="s">
        <v>269</v>
      </c>
      <c r="R21" s="2" t="s">
        <v>436</v>
      </c>
    </row>
    <row r="22" spans="1:18">
      <c r="A22" s="16"/>
      <c r="B22" s="21"/>
      <c r="C22" s="22"/>
      <c r="D22" s="19"/>
      <c r="E22" s="18"/>
      <c r="F22" s="20"/>
      <c r="G22" s="2"/>
      <c r="H22" s="20"/>
      <c r="P22" s="2">
        <v>13</v>
      </c>
      <c r="Q22" s="2" t="s">
        <v>270</v>
      </c>
      <c r="R22" s="2" t="s">
        <v>437</v>
      </c>
    </row>
    <row r="23" spans="1:18">
      <c r="A23" s="16"/>
      <c r="B23" s="21"/>
      <c r="C23" s="22"/>
      <c r="D23" s="19"/>
      <c r="E23" s="18"/>
      <c r="F23" s="20"/>
      <c r="G23" s="2"/>
      <c r="H23" s="20"/>
      <c r="P23" s="2">
        <v>14</v>
      </c>
      <c r="Q23" s="2" t="s">
        <v>271</v>
      </c>
      <c r="R23" s="2" t="s">
        <v>438</v>
      </c>
    </row>
    <row r="24" spans="1:18">
      <c r="A24" s="16"/>
      <c r="B24" s="21"/>
      <c r="C24" s="22"/>
      <c r="D24" s="19"/>
      <c r="E24" s="18"/>
      <c r="F24" s="20"/>
      <c r="G24" s="2"/>
      <c r="H24" s="20"/>
      <c r="P24" s="2">
        <v>15</v>
      </c>
      <c r="Q24" s="2" t="s">
        <v>272</v>
      </c>
      <c r="R24" s="2" t="s">
        <v>439</v>
      </c>
    </row>
    <row r="25" spans="1:18">
      <c r="A25" s="16"/>
      <c r="B25" s="21"/>
      <c r="C25" s="22"/>
      <c r="D25" s="19"/>
      <c r="E25" s="18"/>
      <c r="F25" s="20"/>
      <c r="G25" s="2"/>
      <c r="H25" s="20"/>
    </row>
    <row r="26" spans="1:18">
      <c r="A26" s="16"/>
      <c r="B26" s="21"/>
      <c r="C26" s="22"/>
      <c r="D26" s="19"/>
      <c r="E26" s="18"/>
      <c r="F26" s="20"/>
      <c r="G26" s="2"/>
      <c r="H26" s="20"/>
    </row>
    <row r="27" spans="1:18">
      <c r="A27" s="16"/>
      <c r="B27" s="21"/>
      <c r="C27" s="22"/>
      <c r="D27" s="19"/>
      <c r="E27" s="18"/>
      <c r="F27" s="20"/>
      <c r="G27" s="2"/>
      <c r="H27" s="20"/>
    </row>
    <row r="28" spans="1:18">
      <c r="A28" s="16"/>
      <c r="B28" s="21"/>
      <c r="C28" s="22"/>
      <c r="D28" s="19"/>
      <c r="E28" s="18"/>
      <c r="F28" s="20"/>
      <c r="G28" s="2"/>
      <c r="H28" s="20"/>
    </row>
    <row r="29" spans="1:18">
      <c r="A29" s="16"/>
      <c r="B29" s="21"/>
      <c r="C29" s="22"/>
      <c r="D29" s="19"/>
      <c r="E29" s="18"/>
      <c r="F29" s="20"/>
      <c r="G29" s="2"/>
      <c r="H29" s="20"/>
    </row>
    <row r="30" spans="1:18">
      <c r="A30" s="16"/>
      <c r="B30" s="21"/>
      <c r="C30" s="22"/>
      <c r="D30" s="19"/>
      <c r="E30" s="18"/>
      <c r="F30" s="20"/>
      <c r="G30" s="2"/>
      <c r="H30" s="20"/>
    </row>
    <row r="31" spans="1:18" ht="16" thickBot="1">
      <c r="H31" s="4"/>
    </row>
    <row r="32" spans="1:18">
      <c r="F32" s="26" t="s">
        <v>287</v>
      </c>
      <c r="G32" s="27"/>
      <c r="H32" s="7">
        <f>SUM(H11:H30)</f>
        <v>0</v>
      </c>
    </row>
    <row r="33" spans="6:8">
      <c r="F33" s="23" t="s">
        <v>286</v>
      </c>
      <c r="G33" s="24">
        <v>0.06</v>
      </c>
      <c r="H33" s="8">
        <f>H32*G33</f>
        <v>0</v>
      </c>
    </row>
    <row r="34" spans="6:8">
      <c r="F34" s="28" t="s">
        <v>288</v>
      </c>
      <c r="G34" s="29"/>
      <c r="H34" s="8">
        <f>H32+H33</f>
        <v>0</v>
      </c>
    </row>
    <row r="35" spans="6:8">
      <c r="F35" s="28" t="s">
        <v>289</v>
      </c>
      <c r="G35" s="29"/>
      <c r="H35" s="10"/>
    </row>
    <row r="36" spans="6:8" ht="16" thickBot="1">
      <c r="F36" s="30" t="s">
        <v>290</v>
      </c>
      <c r="G36" s="31"/>
      <c r="H36" s="9">
        <f>H34-H35</f>
        <v>0</v>
      </c>
    </row>
  </sheetData>
  <mergeCells count="4">
    <mergeCell ref="F32:G32"/>
    <mergeCell ref="F34:G34"/>
    <mergeCell ref="F35:G35"/>
    <mergeCell ref="F36:G36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6"/>
  <sheetViews>
    <sheetView tabSelected="1" workbookViewId="0">
      <selection activeCell="I18" sqref="I18"/>
    </sheetView>
  </sheetViews>
  <sheetFormatPr baseColWidth="10" defaultRowHeight="15" x14ac:dyDescent="0"/>
  <cols>
    <col min="4" max="5" width="16" customWidth="1"/>
    <col min="7" max="7" width="16" customWidth="1"/>
    <col min="8" max="8" width="14.5" customWidth="1"/>
    <col min="12" max="12" width="15.5" customWidth="1"/>
  </cols>
  <sheetData>
    <row r="1" spans="1:13">
      <c r="M1" s="11"/>
    </row>
    <row r="2" spans="1:13">
      <c r="M2" s="11"/>
    </row>
    <row r="3" spans="1:13">
      <c r="M3" s="11"/>
    </row>
    <row r="4" spans="1:13">
      <c r="A4" s="15" t="s">
        <v>528</v>
      </c>
      <c r="M4" s="11"/>
    </row>
    <row r="5" spans="1:13">
      <c r="M5" s="11"/>
    </row>
    <row r="6" spans="1:13">
      <c r="A6" s="32" t="s">
        <v>514</v>
      </c>
      <c r="B6" s="32" t="s">
        <v>513</v>
      </c>
      <c r="C6" s="32" t="s">
        <v>512</v>
      </c>
      <c r="D6" s="32" t="s">
        <v>526</v>
      </c>
      <c r="E6" s="32" t="s">
        <v>519</v>
      </c>
      <c r="F6" s="32" t="s">
        <v>520</v>
      </c>
      <c r="G6" s="32" t="s">
        <v>276</v>
      </c>
      <c r="H6" s="32" t="s">
        <v>277</v>
      </c>
      <c r="I6" s="33" t="s">
        <v>506</v>
      </c>
      <c r="M6" s="11"/>
    </row>
    <row r="7" spans="1:13">
      <c r="A7" t="s">
        <v>510</v>
      </c>
      <c r="B7" t="s">
        <v>511</v>
      </c>
      <c r="C7" t="s">
        <v>511</v>
      </c>
      <c r="D7" t="s">
        <v>515</v>
      </c>
      <c r="E7" t="s">
        <v>518</v>
      </c>
      <c r="F7" t="s">
        <v>518</v>
      </c>
      <c r="G7" t="s">
        <v>511</v>
      </c>
      <c r="H7" t="s">
        <v>518</v>
      </c>
      <c r="I7" s="34" t="s">
        <v>518</v>
      </c>
      <c r="M7" s="11"/>
    </row>
    <row r="8" spans="1:13">
      <c r="A8" t="s">
        <v>510</v>
      </c>
      <c r="B8" t="s">
        <v>525</v>
      </c>
      <c r="C8" t="s">
        <v>517</v>
      </c>
      <c r="D8" t="s">
        <v>527</v>
      </c>
      <c r="E8" t="s">
        <v>527</v>
      </c>
      <c r="F8" t="s">
        <v>532</v>
      </c>
      <c r="G8" t="s">
        <v>540</v>
      </c>
      <c r="H8" t="s">
        <v>521</v>
      </c>
      <c r="I8" s="34" t="s">
        <v>523</v>
      </c>
      <c r="M8" s="11"/>
    </row>
    <row r="9" spans="1:13">
      <c r="H9" t="s">
        <v>522</v>
      </c>
      <c r="I9" s="34" t="s">
        <v>524</v>
      </c>
      <c r="M9" s="11"/>
    </row>
    <row r="10" spans="1:13">
      <c r="A10" s="35" t="s">
        <v>510</v>
      </c>
      <c r="B10" s="35">
        <v>65</v>
      </c>
      <c r="C10" s="35">
        <v>27</v>
      </c>
      <c r="D10" s="35" t="s">
        <v>538</v>
      </c>
      <c r="E10" s="35">
        <v>8</v>
      </c>
      <c r="F10" s="35" t="s">
        <v>539</v>
      </c>
      <c r="G10" s="35">
        <v>120</v>
      </c>
      <c r="H10" s="35" t="s">
        <v>541</v>
      </c>
      <c r="I10" s="36" t="s">
        <v>542</v>
      </c>
      <c r="J10" s="37" t="s">
        <v>537</v>
      </c>
      <c r="K10" s="37"/>
      <c r="L10" s="37"/>
      <c r="M10" s="38"/>
    </row>
    <row r="11" spans="1:13">
      <c r="J11" s="40" t="str">
        <f>CONCATENATE(A10,B10,C10,D10,E10,F10,G10,H10,I10)</f>
        <v>AAL65278W8B120CV</v>
      </c>
      <c r="K11" s="40"/>
      <c r="L11" s="40"/>
      <c r="M11" s="41"/>
    </row>
    <row r="12" spans="1:13">
      <c r="A12" s="15" t="s">
        <v>529</v>
      </c>
      <c r="J12" s="40"/>
      <c r="K12" s="40"/>
      <c r="L12" s="40"/>
      <c r="M12" s="41"/>
    </row>
    <row r="13" spans="1:13">
      <c r="M13" s="11"/>
    </row>
    <row r="14" spans="1:13">
      <c r="A14" s="32" t="s">
        <v>514</v>
      </c>
      <c r="B14" s="32" t="s">
        <v>513</v>
      </c>
      <c r="C14" s="32" t="s">
        <v>512</v>
      </c>
      <c r="D14" s="32" t="s">
        <v>526</v>
      </c>
      <c r="E14" s="32" t="s">
        <v>277</v>
      </c>
      <c r="M14" s="11"/>
    </row>
    <row r="15" spans="1:13">
      <c r="A15" t="s">
        <v>510</v>
      </c>
      <c r="B15" t="s">
        <v>511</v>
      </c>
      <c r="C15" t="s">
        <v>511</v>
      </c>
      <c r="D15" t="s">
        <v>515</v>
      </c>
      <c r="E15" t="s">
        <v>518</v>
      </c>
      <c r="M15" s="11"/>
    </row>
    <row r="16" spans="1:13">
      <c r="A16" t="s">
        <v>510</v>
      </c>
      <c r="B16" t="s">
        <v>530</v>
      </c>
      <c r="C16" t="s">
        <v>516</v>
      </c>
      <c r="D16" t="s">
        <v>543</v>
      </c>
      <c r="E16" t="s">
        <v>533</v>
      </c>
      <c r="M16" s="11"/>
    </row>
    <row r="17" spans="1:13">
      <c r="B17" t="s">
        <v>531</v>
      </c>
      <c r="C17" t="s">
        <v>517</v>
      </c>
      <c r="D17" t="s">
        <v>544</v>
      </c>
      <c r="E17" t="s">
        <v>534</v>
      </c>
      <c r="M17" s="11"/>
    </row>
    <row r="18" spans="1:13">
      <c r="E18" t="s">
        <v>535</v>
      </c>
      <c r="M18" s="11"/>
    </row>
    <row r="19" spans="1:13">
      <c r="M19" s="11"/>
    </row>
    <row r="20" spans="1:13">
      <c r="A20" s="35" t="s">
        <v>510</v>
      </c>
      <c r="B20" s="35">
        <v>60</v>
      </c>
      <c r="C20" s="35">
        <v>27</v>
      </c>
      <c r="D20" s="35" t="s">
        <v>545</v>
      </c>
      <c r="E20" s="35">
        <v>830</v>
      </c>
      <c r="F20" s="39" t="s">
        <v>537</v>
      </c>
      <c r="G20" s="39"/>
      <c r="H20" s="39"/>
      <c r="I20" s="39"/>
      <c r="M20" s="11"/>
    </row>
    <row r="21" spans="1:13">
      <c r="F21" s="40" t="str">
        <f>CONCATENATE(A20,B20,C20,D20,E20)</f>
        <v>AAL602706W830</v>
      </c>
      <c r="G21" s="40"/>
      <c r="H21" s="40"/>
      <c r="I21" s="40"/>
      <c r="M21" s="11"/>
    </row>
    <row r="22" spans="1:13">
      <c r="F22" s="40"/>
      <c r="G22" s="40"/>
      <c r="H22" s="40"/>
      <c r="I22" s="40"/>
      <c r="M22" s="11"/>
    </row>
    <row r="23" spans="1:13">
      <c r="M23" s="11"/>
    </row>
    <row r="24" spans="1:13">
      <c r="M24" s="11"/>
    </row>
    <row r="25" spans="1:13">
      <c r="M25" s="11"/>
    </row>
    <row r="26" spans="1:13">
      <c r="M26" s="11"/>
    </row>
    <row r="27" spans="1:13">
      <c r="M27" s="11"/>
    </row>
    <row r="28" spans="1:13">
      <c r="M28" s="11"/>
    </row>
    <row r="29" spans="1:13">
      <c r="M29" s="11"/>
    </row>
    <row r="30" spans="1:13">
      <c r="M30" s="11"/>
    </row>
    <row r="31" spans="1:13">
      <c r="M31" s="11"/>
    </row>
    <row r="32" spans="1:13">
      <c r="M32" s="11"/>
    </row>
    <row r="33" spans="13:13">
      <c r="M33" s="11"/>
    </row>
    <row r="34" spans="13:13">
      <c r="M34" s="11"/>
    </row>
    <row r="35" spans="13:13">
      <c r="M35" s="11"/>
    </row>
    <row r="36" spans="13:13">
      <c r="M36" s="11"/>
    </row>
    <row r="37" spans="13:13">
      <c r="M37" s="11"/>
    </row>
    <row r="38" spans="13:13">
      <c r="M38" s="11"/>
    </row>
    <row r="39" spans="13:13">
      <c r="M39" s="11"/>
    </row>
    <row r="40" spans="13:13">
      <c r="M40" s="11"/>
    </row>
    <row r="41" spans="13:13">
      <c r="M41" s="11"/>
    </row>
    <row r="42" spans="13:13">
      <c r="M42" s="11"/>
    </row>
    <row r="43" spans="13:13">
      <c r="M43" s="11"/>
    </row>
    <row r="44" spans="13:13">
      <c r="M44" s="11"/>
    </row>
    <row r="45" spans="13:13">
      <c r="M45" s="11"/>
    </row>
    <row r="46" spans="13:13">
      <c r="M46" s="11"/>
    </row>
    <row r="47" spans="13:13">
      <c r="M47" s="11"/>
    </row>
    <row r="48" spans="13:13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</sheetData>
  <mergeCells count="4">
    <mergeCell ref="J10:M10"/>
    <mergeCell ref="F20:I20"/>
    <mergeCell ref="F21:I22"/>
    <mergeCell ref="J11:M12"/>
  </mergeCells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1</v>
      </c>
      <c r="B3" t="s">
        <v>6</v>
      </c>
      <c r="C3" t="s">
        <v>11</v>
      </c>
      <c r="D3" t="s">
        <v>15</v>
      </c>
      <c r="E3" t="s">
        <v>294</v>
      </c>
      <c r="F3" t="s">
        <v>295</v>
      </c>
      <c r="G3" t="s">
        <v>441</v>
      </c>
      <c r="H3">
        <v>1</v>
      </c>
      <c r="L3" s="11"/>
      <c r="N3" t="s">
        <v>1</v>
      </c>
      <c r="O3" t="s">
        <v>6</v>
      </c>
      <c r="P3" t="s">
        <v>11</v>
      </c>
      <c r="Q3" t="s">
        <v>15</v>
      </c>
      <c r="R3" t="s">
        <v>294</v>
      </c>
      <c r="S3" t="s">
        <v>295</v>
      </c>
      <c r="T3" t="s">
        <v>441</v>
      </c>
      <c r="U3">
        <v>1</v>
      </c>
    </row>
    <row r="4" spans="1:21">
      <c r="A4" t="s">
        <v>2</v>
      </c>
      <c r="B4" t="s">
        <v>7</v>
      </c>
      <c r="C4" t="s">
        <v>296</v>
      </c>
      <c r="D4" t="s">
        <v>16</v>
      </c>
      <c r="E4" t="s">
        <v>297</v>
      </c>
      <c r="F4" t="s">
        <v>298</v>
      </c>
      <c r="G4" t="s">
        <v>442</v>
      </c>
      <c r="H4">
        <v>2</v>
      </c>
      <c r="L4" s="11"/>
      <c r="N4" t="s">
        <v>2</v>
      </c>
      <c r="O4" t="s">
        <v>7</v>
      </c>
      <c r="P4" t="s">
        <v>296</v>
      </c>
      <c r="Q4" t="s">
        <v>16</v>
      </c>
      <c r="R4" t="s">
        <v>297</v>
      </c>
      <c r="S4" t="s">
        <v>298</v>
      </c>
      <c r="T4" t="s">
        <v>442</v>
      </c>
      <c r="U4">
        <v>2</v>
      </c>
    </row>
    <row r="5" spans="1:21">
      <c r="A5" t="s">
        <v>3</v>
      </c>
      <c r="B5" t="s">
        <v>8</v>
      </c>
      <c r="C5" t="s">
        <v>12</v>
      </c>
      <c r="D5" t="s">
        <v>299</v>
      </c>
      <c r="E5" t="s">
        <v>300</v>
      </c>
      <c r="F5" t="s">
        <v>301</v>
      </c>
      <c r="G5" t="s">
        <v>443</v>
      </c>
      <c r="H5">
        <v>3</v>
      </c>
      <c r="L5" s="11"/>
      <c r="N5" t="s">
        <v>3</v>
      </c>
      <c r="O5" t="s">
        <v>8</v>
      </c>
      <c r="P5" t="s">
        <v>12</v>
      </c>
      <c r="Q5" t="s">
        <v>299</v>
      </c>
      <c r="R5" t="s">
        <v>300</v>
      </c>
      <c r="S5" t="s">
        <v>301</v>
      </c>
      <c r="T5" t="s">
        <v>443</v>
      </c>
      <c r="U5">
        <v>3</v>
      </c>
    </row>
    <row r="6" spans="1:21">
      <c r="A6" t="s">
        <v>4</v>
      </c>
      <c r="B6" t="s">
        <v>9</v>
      </c>
      <c r="C6" t="s">
        <v>13</v>
      </c>
      <c r="D6" t="s">
        <v>17</v>
      </c>
      <c r="E6" t="s">
        <v>302</v>
      </c>
      <c r="F6" t="s">
        <v>303</v>
      </c>
      <c r="G6" t="s">
        <v>444</v>
      </c>
      <c r="H6">
        <v>4</v>
      </c>
      <c r="L6" s="11"/>
      <c r="N6" t="s">
        <v>4</v>
      </c>
      <c r="O6" t="s">
        <v>9</v>
      </c>
      <c r="P6" t="s">
        <v>13</v>
      </c>
      <c r="Q6" t="s">
        <v>17</v>
      </c>
      <c r="R6" t="s">
        <v>302</v>
      </c>
      <c r="S6" t="s">
        <v>303</v>
      </c>
      <c r="T6" t="s">
        <v>444</v>
      </c>
      <c r="U6">
        <v>4</v>
      </c>
    </row>
    <row r="7" spans="1:21">
      <c r="A7" t="s">
        <v>5</v>
      </c>
      <c r="B7" t="s">
        <v>10</v>
      </c>
      <c r="C7" t="s">
        <v>14</v>
      </c>
      <c r="D7" t="s">
        <v>18</v>
      </c>
      <c r="E7" t="s">
        <v>304</v>
      </c>
      <c r="F7" t="s">
        <v>305</v>
      </c>
      <c r="G7" t="s">
        <v>445</v>
      </c>
      <c r="H7">
        <v>5</v>
      </c>
      <c r="L7" s="11"/>
      <c r="N7" t="s">
        <v>5</v>
      </c>
      <c r="O7" t="s">
        <v>10</v>
      </c>
      <c r="P7" t="s">
        <v>14</v>
      </c>
      <c r="Q7" t="s">
        <v>18</v>
      </c>
      <c r="R7" t="s">
        <v>304</v>
      </c>
      <c r="S7" t="s">
        <v>305</v>
      </c>
      <c r="T7" t="s">
        <v>445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19</v>
      </c>
      <c r="B3" t="s">
        <v>24</v>
      </c>
      <c r="C3" t="s">
        <v>29</v>
      </c>
      <c r="D3" t="s">
        <v>34</v>
      </c>
      <c r="E3" t="s">
        <v>306</v>
      </c>
      <c r="F3" t="s">
        <v>307</v>
      </c>
      <c r="G3" t="s">
        <v>446</v>
      </c>
      <c r="H3">
        <v>1</v>
      </c>
      <c r="L3" s="11"/>
      <c r="N3" t="s">
        <v>19</v>
      </c>
      <c r="O3" t="s">
        <v>24</v>
      </c>
      <c r="P3" t="s">
        <v>29</v>
      </c>
      <c r="Q3" t="s">
        <v>34</v>
      </c>
      <c r="R3" t="s">
        <v>306</v>
      </c>
      <c r="S3" t="s">
        <v>307</v>
      </c>
      <c r="T3" t="s">
        <v>446</v>
      </c>
      <c r="U3">
        <v>1</v>
      </c>
    </row>
    <row r="4" spans="1:21">
      <c r="A4" t="s">
        <v>20</v>
      </c>
      <c r="B4" t="s">
        <v>25</v>
      </c>
      <c r="C4" t="s">
        <v>30</v>
      </c>
      <c r="D4" t="s">
        <v>35</v>
      </c>
      <c r="E4" t="s">
        <v>308</v>
      </c>
      <c r="F4" t="s">
        <v>309</v>
      </c>
      <c r="G4" t="s">
        <v>447</v>
      </c>
      <c r="H4">
        <v>2</v>
      </c>
      <c r="L4" s="11"/>
      <c r="N4" t="s">
        <v>20</v>
      </c>
      <c r="O4" t="s">
        <v>25</v>
      </c>
      <c r="P4" t="s">
        <v>30</v>
      </c>
      <c r="Q4" t="s">
        <v>35</v>
      </c>
      <c r="R4" t="s">
        <v>308</v>
      </c>
      <c r="S4" t="s">
        <v>309</v>
      </c>
      <c r="T4" t="s">
        <v>447</v>
      </c>
      <c r="U4">
        <v>2</v>
      </c>
    </row>
    <row r="5" spans="1:21">
      <c r="A5" t="s">
        <v>21</v>
      </c>
      <c r="B5" t="s">
        <v>26</v>
      </c>
      <c r="C5" t="s">
        <v>31</v>
      </c>
      <c r="D5" t="s">
        <v>36</v>
      </c>
      <c r="E5" t="s">
        <v>310</v>
      </c>
      <c r="F5" t="s">
        <v>311</v>
      </c>
      <c r="G5" t="s">
        <v>448</v>
      </c>
      <c r="H5">
        <v>3</v>
      </c>
      <c r="L5" s="11"/>
      <c r="N5" t="s">
        <v>21</v>
      </c>
      <c r="O5" t="s">
        <v>26</v>
      </c>
      <c r="P5" t="s">
        <v>31</v>
      </c>
      <c r="Q5" t="s">
        <v>36</v>
      </c>
      <c r="R5" t="s">
        <v>310</v>
      </c>
      <c r="S5" t="s">
        <v>311</v>
      </c>
      <c r="T5" t="s">
        <v>448</v>
      </c>
      <c r="U5">
        <v>3</v>
      </c>
    </row>
    <row r="6" spans="1:21">
      <c r="A6" t="s">
        <v>22</v>
      </c>
      <c r="B6" t="s">
        <v>27</v>
      </c>
      <c r="C6" t="s">
        <v>32</v>
      </c>
      <c r="D6" t="s">
        <v>37</v>
      </c>
      <c r="E6" t="s">
        <v>312</v>
      </c>
      <c r="F6" t="s">
        <v>313</v>
      </c>
      <c r="G6" t="s">
        <v>449</v>
      </c>
      <c r="H6">
        <v>4</v>
      </c>
      <c r="L6" s="11"/>
      <c r="N6" t="s">
        <v>22</v>
      </c>
      <c r="O6" t="s">
        <v>27</v>
      </c>
      <c r="P6" t="s">
        <v>32</v>
      </c>
      <c r="Q6" t="s">
        <v>37</v>
      </c>
      <c r="R6" t="s">
        <v>312</v>
      </c>
      <c r="S6" t="s">
        <v>313</v>
      </c>
      <c r="T6" t="s">
        <v>449</v>
      </c>
      <c r="U6">
        <v>4</v>
      </c>
    </row>
    <row r="7" spans="1:21">
      <c r="A7" t="s">
        <v>23</v>
      </c>
      <c r="B7" t="s">
        <v>28</v>
      </c>
      <c r="C7" t="s">
        <v>33</v>
      </c>
      <c r="D7" t="s">
        <v>38</v>
      </c>
      <c r="E7" t="s">
        <v>314</v>
      </c>
      <c r="F7" t="s">
        <v>315</v>
      </c>
      <c r="G7" t="s">
        <v>450</v>
      </c>
      <c r="H7">
        <v>5</v>
      </c>
      <c r="L7" s="11"/>
      <c r="N7" t="s">
        <v>23</v>
      </c>
      <c r="O7" t="s">
        <v>28</v>
      </c>
      <c r="P7" t="s">
        <v>33</v>
      </c>
      <c r="Q7" t="s">
        <v>38</v>
      </c>
      <c r="R7" t="s">
        <v>314</v>
      </c>
      <c r="S7" t="s">
        <v>315</v>
      </c>
      <c r="T7" t="s">
        <v>450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39</v>
      </c>
      <c r="B3" t="s">
        <v>44</v>
      </c>
      <c r="C3" t="s">
        <v>49</v>
      </c>
      <c r="D3" t="s">
        <v>50</v>
      </c>
      <c r="E3" t="s">
        <v>316</v>
      </c>
      <c r="F3" t="s">
        <v>317</v>
      </c>
      <c r="G3" t="s">
        <v>451</v>
      </c>
      <c r="H3">
        <v>1</v>
      </c>
      <c r="L3" s="11"/>
      <c r="N3" t="s">
        <v>39</v>
      </c>
      <c r="O3" t="s">
        <v>44</v>
      </c>
      <c r="P3" t="s">
        <v>49</v>
      </c>
      <c r="Q3" t="s">
        <v>50</v>
      </c>
      <c r="R3" t="s">
        <v>316</v>
      </c>
      <c r="S3" t="s">
        <v>317</v>
      </c>
      <c r="T3" t="s">
        <v>451</v>
      </c>
      <c r="U3">
        <v>1</v>
      </c>
    </row>
    <row r="4" spans="1:21">
      <c r="A4" t="s">
        <v>40</v>
      </c>
      <c r="B4" t="s">
        <v>45</v>
      </c>
      <c r="C4" t="s">
        <v>51</v>
      </c>
      <c r="D4" t="s">
        <v>52</v>
      </c>
      <c r="E4" t="s">
        <v>318</v>
      </c>
      <c r="F4" t="s">
        <v>319</v>
      </c>
      <c r="G4" t="s">
        <v>452</v>
      </c>
      <c r="H4">
        <v>2</v>
      </c>
      <c r="L4" s="11"/>
      <c r="N4" t="s">
        <v>40</v>
      </c>
      <c r="O4" t="s">
        <v>45</v>
      </c>
      <c r="P4" t="s">
        <v>51</v>
      </c>
      <c r="Q4" t="s">
        <v>52</v>
      </c>
      <c r="R4" t="s">
        <v>318</v>
      </c>
      <c r="S4" t="s">
        <v>319</v>
      </c>
      <c r="T4" t="s">
        <v>452</v>
      </c>
      <c r="U4">
        <v>2</v>
      </c>
    </row>
    <row r="5" spans="1:21">
      <c r="A5" t="s">
        <v>41</v>
      </c>
      <c r="B5" t="s">
        <v>46</v>
      </c>
      <c r="C5" t="s">
        <v>53</v>
      </c>
      <c r="D5" t="s">
        <v>54</v>
      </c>
      <c r="E5" t="s">
        <v>320</v>
      </c>
      <c r="F5" t="s">
        <v>321</v>
      </c>
      <c r="G5" t="s">
        <v>453</v>
      </c>
      <c r="H5">
        <v>3</v>
      </c>
      <c r="L5" s="11"/>
      <c r="N5" t="s">
        <v>41</v>
      </c>
      <c r="O5" t="s">
        <v>46</v>
      </c>
      <c r="P5" t="s">
        <v>53</v>
      </c>
      <c r="Q5" t="s">
        <v>54</v>
      </c>
      <c r="R5" t="s">
        <v>320</v>
      </c>
      <c r="S5" t="s">
        <v>321</v>
      </c>
      <c r="T5" t="s">
        <v>453</v>
      </c>
      <c r="U5">
        <v>3</v>
      </c>
    </row>
    <row r="6" spans="1:21">
      <c r="A6" t="s">
        <v>42</v>
      </c>
      <c r="B6" t="s">
        <v>47</v>
      </c>
      <c r="C6" t="s">
        <v>55</v>
      </c>
      <c r="D6" t="s">
        <v>56</v>
      </c>
      <c r="E6" t="s">
        <v>322</v>
      </c>
      <c r="F6" t="s">
        <v>323</v>
      </c>
      <c r="G6" t="s">
        <v>454</v>
      </c>
      <c r="H6">
        <v>4</v>
      </c>
      <c r="L6" s="11"/>
      <c r="N6" t="s">
        <v>42</v>
      </c>
      <c r="O6" t="s">
        <v>47</v>
      </c>
      <c r="P6" t="s">
        <v>55</v>
      </c>
      <c r="Q6" t="s">
        <v>56</v>
      </c>
      <c r="R6" t="s">
        <v>322</v>
      </c>
      <c r="S6" t="s">
        <v>323</v>
      </c>
      <c r="T6" t="s">
        <v>454</v>
      </c>
      <c r="U6">
        <v>4</v>
      </c>
    </row>
    <row r="7" spans="1:21">
      <c r="A7" t="s">
        <v>43</v>
      </c>
      <c r="B7" t="s">
        <v>48</v>
      </c>
      <c r="C7" t="s">
        <v>57</v>
      </c>
      <c r="D7" t="s">
        <v>58</v>
      </c>
      <c r="E7" t="s">
        <v>324</v>
      </c>
      <c r="F7" t="s">
        <v>325</v>
      </c>
      <c r="G7" t="s">
        <v>455</v>
      </c>
      <c r="H7">
        <v>5</v>
      </c>
      <c r="L7" s="11"/>
      <c r="N7" t="s">
        <v>43</v>
      </c>
      <c r="O7" t="s">
        <v>48</v>
      </c>
      <c r="P7" t="s">
        <v>57</v>
      </c>
      <c r="Q7" t="s">
        <v>58</v>
      </c>
      <c r="R7" t="s">
        <v>324</v>
      </c>
      <c r="S7" t="s">
        <v>325</v>
      </c>
      <c r="T7" t="s">
        <v>455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74</v>
      </c>
      <c r="B3" t="s">
        <v>59</v>
      </c>
      <c r="C3" t="s">
        <v>64</v>
      </c>
      <c r="D3" t="s">
        <v>65</v>
      </c>
      <c r="E3" t="s">
        <v>326</v>
      </c>
      <c r="F3" t="s">
        <v>327</v>
      </c>
      <c r="G3" t="s">
        <v>456</v>
      </c>
      <c r="H3">
        <v>1</v>
      </c>
      <c r="L3" s="11"/>
      <c r="N3" t="s">
        <v>74</v>
      </c>
      <c r="O3" t="s">
        <v>59</v>
      </c>
      <c r="P3" t="s">
        <v>64</v>
      </c>
      <c r="Q3" t="s">
        <v>65</v>
      </c>
      <c r="R3" t="s">
        <v>326</v>
      </c>
      <c r="S3" t="s">
        <v>327</v>
      </c>
      <c r="T3" t="s">
        <v>456</v>
      </c>
      <c r="U3">
        <v>1</v>
      </c>
    </row>
    <row r="4" spans="1:21">
      <c r="A4" t="s">
        <v>75</v>
      </c>
      <c r="B4" t="s">
        <v>60</v>
      </c>
      <c r="C4" t="s">
        <v>66</v>
      </c>
      <c r="D4" t="s">
        <v>67</v>
      </c>
      <c r="E4" t="s">
        <v>328</v>
      </c>
      <c r="F4" t="s">
        <v>329</v>
      </c>
      <c r="G4" t="s">
        <v>457</v>
      </c>
      <c r="H4">
        <v>2</v>
      </c>
      <c r="L4" s="11"/>
      <c r="N4" t="s">
        <v>75</v>
      </c>
      <c r="O4" t="s">
        <v>60</v>
      </c>
      <c r="P4" t="s">
        <v>66</v>
      </c>
      <c r="Q4" t="s">
        <v>67</v>
      </c>
      <c r="R4" t="s">
        <v>328</v>
      </c>
      <c r="S4" t="s">
        <v>329</v>
      </c>
      <c r="T4" t="s">
        <v>457</v>
      </c>
      <c r="U4">
        <v>2</v>
      </c>
    </row>
    <row r="5" spans="1:21">
      <c r="A5" t="s">
        <v>76</v>
      </c>
      <c r="B5" t="s">
        <v>61</v>
      </c>
      <c r="C5" t="s">
        <v>68</v>
      </c>
      <c r="D5" t="s">
        <v>69</v>
      </c>
      <c r="E5" t="s">
        <v>330</v>
      </c>
      <c r="F5" t="s">
        <v>331</v>
      </c>
      <c r="G5" t="s">
        <v>458</v>
      </c>
      <c r="H5">
        <v>3</v>
      </c>
      <c r="L5" s="11"/>
      <c r="N5" t="s">
        <v>76</v>
      </c>
      <c r="O5" t="s">
        <v>61</v>
      </c>
      <c r="P5" t="s">
        <v>68</v>
      </c>
      <c r="Q5" t="s">
        <v>69</v>
      </c>
      <c r="R5" t="s">
        <v>330</v>
      </c>
      <c r="S5" t="s">
        <v>331</v>
      </c>
      <c r="T5" t="s">
        <v>458</v>
      </c>
      <c r="U5">
        <v>3</v>
      </c>
    </row>
    <row r="6" spans="1:21">
      <c r="A6" t="s">
        <v>77</v>
      </c>
      <c r="B6" t="s">
        <v>62</v>
      </c>
      <c r="C6" t="s">
        <v>70</v>
      </c>
      <c r="D6" t="s">
        <v>71</v>
      </c>
      <c r="E6" t="s">
        <v>332</v>
      </c>
      <c r="F6" t="s">
        <v>333</v>
      </c>
      <c r="G6" t="s">
        <v>459</v>
      </c>
      <c r="H6">
        <v>4</v>
      </c>
      <c r="L6" s="11"/>
      <c r="N6" t="s">
        <v>77</v>
      </c>
      <c r="O6" t="s">
        <v>62</v>
      </c>
      <c r="P6" t="s">
        <v>70</v>
      </c>
      <c r="Q6" t="s">
        <v>71</v>
      </c>
      <c r="R6" t="s">
        <v>332</v>
      </c>
      <c r="S6" t="s">
        <v>333</v>
      </c>
      <c r="T6" t="s">
        <v>459</v>
      </c>
      <c r="U6">
        <v>4</v>
      </c>
    </row>
    <row r="7" spans="1:21">
      <c r="A7" t="s">
        <v>78</v>
      </c>
      <c r="B7" t="s">
        <v>63</v>
      </c>
      <c r="C7" t="s">
        <v>72</v>
      </c>
      <c r="D7" t="s">
        <v>73</v>
      </c>
      <c r="E7" t="s">
        <v>334</v>
      </c>
      <c r="F7" t="s">
        <v>335</v>
      </c>
      <c r="G7" t="s">
        <v>460</v>
      </c>
      <c r="H7">
        <v>5</v>
      </c>
      <c r="L7" s="11"/>
      <c r="N7" t="s">
        <v>78</v>
      </c>
      <c r="O7" t="s">
        <v>63</v>
      </c>
      <c r="P7" t="s">
        <v>72</v>
      </c>
      <c r="Q7" t="s">
        <v>73</v>
      </c>
      <c r="R7" t="s">
        <v>334</v>
      </c>
      <c r="S7" t="s">
        <v>335</v>
      </c>
      <c r="T7" t="s">
        <v>460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79</v>
      </c>
      <c r="B3" t="s">
        <v>84</v>
      </c>
      <c r="C3" t="s">
        <v>89</v>
      </c>
      <c r="D3" t="s">
        <v>90</v>
      </c>
      <c r="E3" t="s">
        <v>336</v>
      </c>
      <c r="F3" t="s">
        <v>337</v>
      </c>
      <c r="G3" t="s">
        <v>461</v>
      </c>
      <c r="H3">
        <v>1</v>
      </c>
      <c r="L3" s="11"/>
      <c r="N3" t="s">
        <v>79</v>
      </c>
      <c r="O3" t="s">
        <v>84</v>
      </c>
      <c r="P3" t="s">
        <v>89</v>
      </c>
      <c r="Q3" t="s">
        <v>90</v>
      </c>
      <c r="R3" t="s">
        <v>336</v>
      </c>
      <c r="S3" t="s">
        <v>337</v>
      </c>
      <c r="T3" t="s">
        <v>461</v>
      </c>
      <c r="U3">
        <v>1</v>
      </c>
    </row>
    <row r="4" spans="1:21">
      <c r="A4" t="s">
        <v>80</v>
      </c>
      <c r="B4" t="s">
        <v>85</v>
      </c>
      <c r="C4" t="s">
        <v>91</v>
      </c>
      <c r="D4" t="s">
        <v>92</v>
      </c>
      <c r="E4" t="s">
        <v>338</v>
      </c>
      <c r="F4" t="s">
        <v>339</v>
      </c>
      <c r="G4" t="s">
        <v>462</v>
      </c>
      <c r="H4">
        <v>2</v>
      </c>
      <c r="L4" s="11"/>
      <c r="N4" t="s">
        <v>80</v>
      </c>
      <c r="O4" t="s">
        <v>85</v>
      </c>
      <c r="P4" t="s">
        <v>91</v>
      </c>
      <c r="Q4" t="s">
        <v>92</v>
      </c>
      <c r="R4" t="s">
        <v>338</v>
      </c>
      <c r="S4" t="s">
        <v>339</v>
      </c>
      <c r="T4" t="s">
        <v>462</v>
      </c>
      <c r="U4">
        <v>2</v>
      </c>
    </row>
    <row r="5" spans="1:21">
      <c r="A5" t="s">
        <v>81</v>
      </c>
      <c r="B5" t="s">
        <v>86</v>
      </c>
      <c r="C5" t="s">
        <v>93</v>
      </c>
      <c r="D5" t="s">
        <v>94</v>
      </c>
      <c r="E5" t="s">
        <v>340</v>
      </c>
      <c r="F5" t="s">
        <v>341</v>
      </c>
      <c r="G5" t="s">
        <v>463</v>
      </c>
      <c r="H5">
        <v>3</v>
      </c>
      <c r="L5" s="11"/>
      <c r="N5" t="s">
        <v>81</v>
      </c>
      <c r="O5" t="s">
        <v>86</v>
      </c>
      <c r="P5" t="s">
        <v>93</v>
      </c>
      <c r="Q5" t="s">
        <v>94</v>
      </c>
      <c r="R5" t="s">
        <v>340</v>
      </c>
      <c r="S5" t="s">
        <v>341</v>
      </c>
      <c r="T5" t="s">
        <v>463</v>
      </c>
      <c r="U5">
        <v>3</v>
      </c>
    </row>
    <row r="6" spans="1:21">
      <c r="A6" t="s">
        <v>82</v>
      </c>
      <c r="B6" t="s">
        <v>87</v>
      </c>
      <c r="C6" t="s">
        <v>95</v>
      </c>
      <c r="D6" t="s">
        <v>96</v>
      </c>
      <c r="E6" t="s">
        <v>342</v>
      </c>
      <c r="F6" t="s">
        <v>343</v>
      </c>
      <c r="G6" t="s">
        <v>464</v>
      </c>
      <c r="H6">
        <v>4</v>
      </c>
      <c r="L6" s="11"/>
      <c r="N6" t="s">
        <v>82</v>
      </c>
      <c r="O6" t="s">
        <v>87</v>
      </c>
      <c r="P6" t="s">
        <v>95</v>
      </c>
      <c r="Q6" t="s">
        <v>96</v>
      </c>
      <c r="R6" t="s">
        <v>342</v>
      </c>
      <c r="S6" t="s">
        <v>343</v>
      </c>
      <c r="T6" t="s">
        <v>464</v>
      </c>
      <c r="U6">
        <v>4</v>
      </c>
    </row>
    <row r="7" spans="1:21">
      <c r="A7" t="s">
        <v>83</v>
      </c>
      <c r="B7" t="s">
        <v>88</v>
      </c>
      <c r="C7" t="s">
        <v>97</v>
      </c>
      <c r="D7" t="s">
        <v>98</v>
      </c>
      <c r="E7" t="s">
        <v>344</v>
      </c>
      <c r="F7" t="s">
        <v>345</v>
      </c>
      <c r="G7" t="s">
        <v>465</v>
      </c>
      <c r="H7">
        <v>5</v>
      </c>
      <c r="L7" s="11"/>
      <c r="N7" t="s">
        <v>83</v>
      </c>
      <c r="O7" t="s">
        <v>88</v>
      </c>
      <c r="P7" t="s">
        <v>97</v>
      </c>
      <c r="Q7" t="s">
        <v>98</v>
      </c>
      <c r="R7" t="s">
        <v>344</v>
      </c>
      <c r="S7" t="s">
        <v>345</v>
      </c>
      <c r="T7" t="s">
        <v>465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99</v>
      </c>
      <c r="B3" t="s">
        <v>104</v>
      </c>
      <c r="C3" t="s">
        <v>149</v>
      </c>
      <c r="D3" t="s">
        <v>150</v>
      </c>
      <c r="E3" t="s">
        <v>346</v>
      </c>
      <c r="F3" t="s">
        <v>347</v>
      </c>
      <c r="G3" t="s">
        <v>466</v>
      </c>
      <c r="H3">
        <v>1</v>
      </c>
      <c r="L3" s="11"/>
      <c r="N3" t="s">
        <v>99</v>
      </c>
      <c r="O3" t="s">
        <v>104</v>
      </c>
      <c r="P3" t="s">
        <v>149</v>
      </c>
      <c r="Q3" t="s">
        <v>150</v>
      </c>
      <c r="R3" t="s">
        <v>346</v>
      </c>
      <c r="S3" t="s">
        <v>347</v>
      </c>
      <c r="T3" t="s">
        <v>466</v>
      </c>
      <c r="U3">
        <v>1</v>
      </c>
    </row>
    <row r="4" spans="1:21">
      <c r="A4" t="s">
        <v>100</v>
      </c>
      <c r="B4" t="s">
        <v>105</v>
      </c>
      <c r="C4" t="s">
        <v>151</v>
      </c>
      <c r="D4" t="s">
        <v>152</v>
      </c>
      <c r="E4" t="s">
        <v>348</v>
      </c>
      <c r="F4" t="s">
        <v>349</v>
      </c>
      <c r="G4" t="s">
        <v>467</v>
      </c>
      <c r="H4">
        <v>2</v>
      </c>
      <c r="L4" s="11"/>
      <c r="N4" t="s">
        <v>100</v>
      </c>
      <c r="O4" t="s">
        <v>105</v>
      </c>
      <c r="P4" t="s">
        <v>151</v>
      </c>
      <c r="Q4" t="s">
        <v>152</v>
      </c>
      <c r="R4" t="s">
        <v>348</v>
      </c>
      <c r="S4" t="s">
        <v>349</v>
      </c>
      <c r="T4" t="s">
        <v>467</v>
      </c>
      <c r="U4">
        <v>2</v>
      </c>
    </row>
    <row r="5" spans="1:21">
      <c r="A5" t="s">
        <v>101</v>
      </c>
      <c r="B5" t="s">
        <v>106</v>
      </c>
      <c r="C5" t="s">
        <v>153</v>
      </c>
      <c r="D5" t="s">
        <v>154</v>
      </c>
      <c r="E5" t="s">
        <v>350</v>
      </c>
      <c r="F5" t="s">
        <v>351</v>
      </c>
      <c r="G5" t="s">
        <v>468</v>
      </c>
      <c r="H5">
        <v>3</v>
      </c>
      <c r="L5" s="11"/>
      <c r="N5" t="s">
        <v>101</v>
      </c>
      <c r="O5" t="s">
        <v>106</v>
      </c>
      <c r="P5" t="s">
        <v>153</v>
      </c>
      <c r="Q5" t="s">
        <v>154</v>
      </c>
      <c r="R5" t="s">
        <v>350</v>
      </c>
      <c r="S5" t="s">
        <v>351</v>
      </c>
      <c r="T5" t="s">
        <v>468</v>
      </c>
      <c r="U5">
        <v>3</v>
      </c>
    </row>
    <row r="6" spans="1:21">
      <c r="A6" t="s">
        <v>102</v>
      </c>
      <c r="B6" t="s">
        <v>107</v>
      </c>
      <c r="C6" t="s">
        <v>155</v>
      </c>
      <c r="D6" t="s">
        <v>156</v>
      </c>
      <c r="E6" t="s">
        <v>352</v>
      </c>
      <c r="F6" t="s">
        <v>353</v>
      </c>
      <c r="G6" t="s">
        <v>469</v>
      </c>
      <c r="H6">
        <v>4</v>
      </c>
      <c r="L6" s="11"/>
      <c r="N6" t="s">
        <v>102</v>
      </c>
      <c r="O6" t="s">
        <v>107</v>
      </c>
      <c r="P6" t="s">
        <v>155</v>
      </c>
      <c r="Q6" t="s">
        <v>156</v>
      </c>
      <c r="R6" t="s">
        <v>352</v>
      </c>
      <c r="S6" t="s">
        <v>353</v>
      </c>
      <c r="T6" t="s">
        <v>469</v>
      </c>
      <c r="U6">
        <v>4</v>
      </c>
    </row>
    <row r="7" spans="1:21">
      <c r="A7" t="s">
        <v>103</v>
      </c>
      <c r="B7" t="s">
        <v>108</v>
      </c>
      <c r="C7" t="s">
        <v>157</v>
      </c>
      <c r="D7" t="s">
        <v>158</v>
      </c>
      <c r="E7" t="s">
        <v>354</v>
      </c>
      <c r="F7" t="s">
        <v>355</v>
      </c>
      <c r="G7" t="s">
        <v>470</v>
      </c>
      <c r="H7">
        <v>5</v>
      </c>
      <c r="L7" s="11"/>
      <c r="N7" t="s">
        <v>103</v>
      </c>
      <c r="O7" t="s">
        <v>108</v>
      </c>
      <c r="P7" t="s">
        <v>157</v>
      </c>
      <c r="Q7" t="s">
        <v>158</v>
      </c>
      <c r="R7" t="s">
        <v>354</v>
      </c>
      <c r="S7" t="s">
        <v>355</v>
      </c>
      <c r="T7" t="s">
        <v>470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144</v>
      </c>
      <c r="B3" t="s">
        <v>109</v>
      </c>
      <c r="C3" t="s">
        <v>134</v>
      </c>
      <c r="D3" t="s">
        <v>135</v>
      </c>
      <c r="E3" t="s">
        <v>356</v>
      </c>
      <c r="F3" t="s">
        <v>357</v>
      </c>
      <c r="G3" t="s">
        <v>471</v>
      </c>
      <c r="H3">
        <v>1</v>
      </c>
      <c r="L3" s="11"/>
      <c r="N3" t="s">
        <v>144</v>
      </c>
      <c r="O3" t="s">
        <v>109</v>
      </c>
      <c r="P3" t="s">
        <v>134</v>
      </c>
      <c r="Q3" t="s">
        <v>135</v>
      </c>
      <c r="R3" t="s">
        <v>356</v>
      </c>
      <c r="S3" t="s">
        <v>357</v>
      </c>
      <c r="T3" t="s">
        <v>471</v>
      </c>
      <c r="U3">
        <v>1</v>
      </c>
    </row>
    <row r="4" spans="1:21">
      <c r="A4" t="s">
        <v>145</v>
      </c>
      <c r="B4" t="s">
        <v>110</v>
      </c>
      <c r="C4" t="s">
        <v>136</v>
      </c>
      <c r="D4" t="s">
        <v>137</v>
      </c>
      <c r="E4" t="s">
        <v>358</v>
      </c>
      <c r="F4" t="s">
        <v>359</v>
      </c>
      <c r="G4" t="s">
        <v>472</v>
      </c>
      <c r="H4">
        <v>2</v>
      </c>
      <c r="L4" s="11"/>
      <c r="N4" t="s">
        <v>145</v>
      </c>
      <c r="O4" t="s">
        <v>110</v>
      </c>
      <c r="P4" t="s">
        <v>136</v>
      </c>
      <c r="Q4" t="s">
        <v>137</v>
      </c>
      <c r="R4" t="s">
        <v>358</v>
      </c>
      <c r="S4" t="s">
        <v>359</v>
      </c>
      <c r="T4" t="s">
        <v>472</v>
      </c>
      <c r="U4">
        <v>2</v>
      </c>
    </row>
    <row r="5" spans="1:21">
      <c r="A5" t="s">
        <v>146</v>
      </c>
      <c r="B5" t="s">
        <v>111</v>
      </c>
      <c r="C5" t="s">
        <v>138</v>
      </c>
      <c r="D5" t="s">
        <v>139</v>
      </c>
      <c r="E5" t="s">
        <v>360</v>
      </c>
      <c r="F5" t="s">
        <v>361</v>
      </c>
      <c r="G5" t="s">
        <v>473</v>
      </c>
      <c r="H5">
        <v>3</v>
      </c>
      <c r="L5" s="11"/>
      <c r="N5" t="s">
        <v>146</v>
      </c>
      <c r="O5" t="s">
        <v>111</v>
      </c>
      <c r="P5" t="s">
        <v>138</v>
      </c>
      <c r="Q5" t="s">
        <v>139</v>
      </c>
      <c r="R5" t="s">
        <v>360</v>
      </c>
      <c r="S5" t="s">
        <v>361</v>
      </c>
      <c r="T5" t="s">
        <v>473</v>
      </c>
      <c r="U5">
        <v>3</v>
      </c>
    </row>
    <row r="6" spans="1:21">
      <c r="A6" t="s">
        <v>147</v>
      </c>
      <c r="B6" t="s">
        <v>112</v>
      </c>
      <c r="C6" t="s">
        <v>140</v>
      </c>
      <c r="D6" t="s">
        <v>141</v>
      </c>
      <c r="E6" t="s">
        <v>362</v>
      </c>
      <c r="F6" t="s">
        <v>363</v>
      </c>
      <c r="G6" t="s">
        <v>474</v>
      </c>
      <c r="H6">
        <v>4</v>
      </c>
      <c r="L6" s="11"/>
      <c r="N6" t="s">
        <v>147</v>
      </c>
      <c r="O6" t="s">
        <v>112</v>
      </c>
      <c r="P6" t="s">
        <v>140</v>
      </c>
      <c r="Q6" t="s">
        <v>141</v>
      </c>
      <c r="R6" t="s">
        <v>362</v>
      </c>
      <c r="S6" t="s">
        <v>363</v>
      </c>
      <c r="T6" t="s">
        <v>474</v>
      </c>
      <c r="U6">
        <v>4</v>
      </c>
    </row>
    <row r="7" spans="1:21">
      <c r="A7" t="s">
        <v>148</v>
      </c>
      <c r="B7" t="s">
        <v>113</v>
      </c>
      <c r="C7" t="s">
        <v>142</v>
      </c>
      <c r="D7" t="s">
        <v>143</v>
      </c>
      <c r="E7" t="s">
        <v>364</v>
      </c>
      <c r="F7" t="s">
        <v>365</v>
      </c>
      <c r="G7" t="s">
        <v>475</v>
      </c>
      <c r="H7">
        <v>5</v>
      </c>
      <c r="L7" s="11"/>
      <c r="N7" t="s">
        <v>148</v>
      </c>
      <c r="O7" t="s">
        <v>113</v>
      </c>
      <c r="P7" t="s">
        <v>142</v>
      </c>
      <c r="Q7" t="s">
        <v>143</v>
      </c>
      <c r="R7" t="s">
        <v>364</v>
      </c>
      <c r="S7" t="s">
        <v>365</v>
      </c>
      <c r="T7" t="s">
        <v>475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129</v>
      </c>
      <c r="B3" t="s">
        <v>114</v>
      </c>
      <c r="C3" t="s">
        <v>119</v>
      </c>
      <c r="D3" t="s">
        <v>120</v>
      </c>
      <c r="E3" t="s">
        <v>366</v>
      </c>
      <c r="F3" t="s">
        <v>367</v>
      </c>
      <c r="G3" t="s">
        <v>476</v>
      </c>
      <c r="H3">
        <v>1</v>
      </c>
      <c r="L3" s="11"/>
      <c r="N3" t="s">
        <v>129</v>
      </c>
      <c r="O3" t="s">
        <v>114</v>
      </c>
      <c r="P3" t="s">
        <v>119</v>
      </c>
      <c r="Q3" t="s">
        <v>120</v>
      </c>
      <c r="R3" t="s">
        <v>366</v>
      </c>
      <c r="S3" t="s">
        <v>367</v>
      </c>
      <c r="T3" t="s">
        <v>476</v>
      </c>
      <c r="U3">
        <v>1</v>
      </c>
    </row>
    <row r="4" spans="1:21">
      <c r="A4" t="s">
        <v>130</v>
      </c>
      <c r="B4" t="s">
        <v>115</v>
      </c>
      <c r="C4" t="s">
        <v>121</v>
      </c>
      <c r="D4" t="s">
        <v>122</v>
      </c>
      <c r="E4" t="s">
        <v>368</v>
      </c>
      <c r="F4" t="s">
        <v>369</v>
      </c>
      <c r="G4" t="s">
        <v>477</v>
      </c>
      <c r="H4">
        <v>2</v>
      </c>
      <c r="L4" s="11"/>
      <c r="N4" t="s">
        <v>130</v>
      </c>
      <c r="O4" t="s">
        <v>115</v>
      </c>
      <c r="P4" t="s">
        <v>121</v>
      </c>
      <c r="Q4" t="s">
        <v>122</v>
      </c>
      <c r="R4" t="s">
        <v>368</v>
      </c>
      <c r="S4" t="s">
        <v>369</v>
      </c>
      <c r="T4" t="s">
        <v>477</v>
      </c>
      <c r="U4">
        <v>2</v>
      </c>
    </row>
    <row r="5" spans="1:21">
      <c r="A5" t="s">
        <v>131</v>
      </c>
      <c r="B5" t="s">
        <v>116</v>
      </c>
      <c r="C5" t="s">
        <v>123</v>
      </c>
      <c r="D5" t="s">
        <v>124</v>
      </c>
      <c r="E5" t="s">
        <v>370</v>
      </c>
      <c r="F5" t="s">
        <v>371</v>
      </c>
      <c r="G5" t="s">
        <v>478</v>
      </c>
      <c r="H5">
        <v>3</v>
      </c>
      <c r="L5" s="11"/>
      <c r="N5" t="s">
        <v>131</v>
      </c>
      <c r="O5" t="s">
        <v>116</v>
      </c>
      <c r="P5" t="s">
        <v>123</v>
      </c>
      <c r="Q5" t="s">
        <v>124</v>
      </c>
      <c r="R5" t="s">
        <v>370</v>
      </c>
      <c r="S5" t="s">
        <v>371</v>
      </c>
      <c r="T5" t="s">
        <v>478</v>
      </c>
      <c r="U5">
        <v>3</v>
      </c>
    </row>
    <row r="6" spans="1:21">
      <c r="A6" t="s">
        <v>132</v>
      </c>
      <c r="B6" t="s">
        <v>117</v>
      </c>
      <c r="C6" t="s">
        <v>125</v>
      </c>
      <c r="D6" t="s">
        <v>126</v>
      </c>
      <c r="E6" t="s">
        <v>372</v>
      </c>
      <c r="F6" t="s">
        <v>373</v>
      </c>
      <c r="G6" t="s">
        <v>479</v>
      </c>
      <c r="H6">
        <v>4</v>
      </c>
      <c r="L6" s="11"/>
      <c r="N6" t="s">
        <v>132</v>
      </c>
      <c r="O6" t="s">
        <v>117</v>
      </c>
      <c r="P6" t="s">
        <v>125</v>
      </c>
      <c r="Q6" t="s">
        <v>126</v>
      </c>
      <c r="R6" t="s">
        <v>372</v>
      </c>
      <c r="S6" t="s">
        <v>373</v>
      </c>
      <c r="T6" t="s">
        <v>479</v>
      </c>
      <c r="U6">
        <v>4</v>
      </c>
    </row>
    <row r="7" spans="1:21">
      <c r="A7" t="s">
        <v>133</v>
      </c>
      <c r="B7" t="s">
        <v>118</v>
      </c>
      <c r="C7" t="s">
        <v>127</v>
      </c>
      <c r="D7" t="s">
        <v>128</v>
      </c>
      <c r="E7" t="s">
        <v>374</v>
      </c>
      <c r="F7" t="s">
        <v>375</v>
      </c>
      <c r="G7" t="s">
        <v>480</v>
      </c>
      <c r="H7">
        <v>5</v>
      </c>
      <c r="L7" s="11"/>
      <c r="N7" t="s">
        <v>133</v>
      </c>
      <c r="O7" t="s">
        <v>118</v>
      </c>
      <c r="P7" t="s">
        <v>127</v>
      </c>
      <c r="Q7" t="s">
        <v>128</v>
      </c>
      <c r="R7" t="s">
        <v>374</v>
      </c>
      <c r="S7" t="s">
        <v>375</v>
      </c>
      <c r="T7" t="s">
        <v>480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168</v>
      </c>
      <c r="B3" t="s">
        <v>173</v>
      </c>
      <c r="C3" t="s">
        <v>178</v>
      </c>
      <c r="D3" t="s">
        <v>179</v>
      </c>
      <c r="E3" t="s">
        <v>376</v>
      </c>
      <c r="F3" t="s">
        <v>377</v>
      </c>
      <c r="G3" t="s">
        <v>481</v>
      </c>
      <c r="H3">
        <v>1</v>
      </c>
      <c r="L3" s="11"/>
      <c r="N3" t="s">
        <v>168</v>
      </c>
      <c r="O3" t="s">
        <v>173</v>
      </c>
      <c r="P3" t="s">
        <v>178</v>
      </c>
      <c r="Q3" t="s">
        <v>179</v>
      </c>
      <c r="R3" t="s">
        <v>376</v>
      </c>
      <c r="S3" t="s">
        <v>377</v>
      </c>
      <c r="T3" t="s">
        <v>481</v>
      </c>
      <c r="U3">
        <v>1</v>
      </c>
    </row>
    <row r="4" spans="1:21">
      <c r="A4" t="s">
        <v>169</v>
      </c>
      <c r="B4" t="s">
        <v>174</v>
      </c>
      <c r="C4" t="s">
        <v>180</v>
      </c>
      <c r="D4" t="s">
        <v>181</v>
      </c>
      <c r="E4" t="s">
        <v>378</v>
      </c>
      <c r="F4" t="s">
        <v>379</v>
      </c>
      <c r="G4" t="s">
        <v>482</v>
      </c>
      <c r="H4">
        <v>2</v>
      </c>
      <c r="L4" s="11"/>
      <c r="N4" t="s">
        <v>169</v>
      </c>
      <c r="O4" t="s">
        <v>174</v>
      </c>
      <c r="P4" t="s">
        <v>180</v>
      </c>
      <c r="Q4" t="s">
        <v>181</v>
      </c>
      <c r="R4" t="s">
        <v>378</v>
      </c>
      <c r="S4" t="s">
        <v>379</v>
      </c>
      <c r="T4" t="s">
        <v>482</v>
      </c>
      <c r="U4">
        <v>2</v>
      </c>
    </row>
    <row r="5" spans="1:21">
      <c r="A5" t="s">
        <v>170</v>
      </c>
      <c r="B5" t="s">
        <v>175</v>
      </c>
      <c r="C5" t="s">
        <v>182</v>
      </c>
      <c r="D5" t="s">
        <v>183</v>
      </c>
      <c r="E5" t="s">
        <v>380</v>
      </c>
      <c r="F5" t="s">
        <v>381</v>
      </c>
      <c r="G5" t="s">
        <v>483</v>
      </c>
      <c r="H5">
        <v>3</v>
      </c>
      <c r="L5" s="11"/>
      <c r="N5" t="s">
        <v>170</v>
      </c>
      <c r="O5" t="s">
        <v>175</v>
      </c>
      <c r="P5" t="s">
        <v>182</v>
      </c>
      <c r="Q5" t="s">
        <v>183</v>
      </c>
      <c r="R5" t="s">
        <v>380</v>
      </c>
      <c r="S5" t="s">
        <v>381</v>
      </c>
      <c r="T5" t="s">
        <v>483</v>
      </c>
      <c r="U5">
        <v>3</v>
      </c>
    </row>
    <row r="6" spans="1:21">
      <c r="A6" t="s">
        <v>171</v>
      </c>
      <c r="B6" t="s">
        <v>176</v>
      </c>
      <c r="C6" t="s">
        <v>184</v>
      </c>
      <c r="D6" t="s">
        <v>185</v>
      </c>
      <c r="E6" t="s">
        <v>382</v>
      </c>
      <c r="F6" t="s">
        <v>383</v>
      </c>
      <c r="G6" t="s">
        <v>484</v>
      </c>
      <c r="H6">
        <v>4</v>
      </c>
      <c r="L6" s="11"/>
      <c r="N6" t="s">
        <v>171</v>
      </c>
      <c r="O6" t="s">
        <v>176</v>
      </c>
      <c r="P6" t="s">
        <v>184</v>
      </c>
      <c r="Q6" t="s">
        <v>185</v>
      </c>
      <c r="R6" t="s">
        <v>382</v>
      </c>
      <c r="S6" t="s">
        <v>383</v>
      </c>
      <c r="T6" t="s">
        <v>484</v>
      </c>
      <c r="U6">
        <v>4</v>
      </c>
    </row>
    <row r="7" spans="1:21">
      <c r="A7" t="s">
        <v>172</v>
      </c>
      <c r="B7" t="s">
        <v>177</v>
      </c>
      <c r="C7" t="s">
        <v>186</v>
      </c>
      <c r="D7" t="s">
        <v>187</v>
      </c>
      <c r="E7" t="s">
        <v>384</v>
      </c>
      <c r="F7" t="s">
        <v>385</v>
      </c>
      <c r="G7" t="s">
        <v>485</v>
      </c>
      <c r="H7">
        <v>5</v>
      </c>
      <c r="L7" s="11"/>
      <c r="N7" t="s">
        <v>172</v>
      </c>
      <c r="O7" t="s">
        <v>177</v>
      </c>
      <c r="P7" t="s">
        <v>186</v>
      </c>
      <c r="Q7" t="s">
        <v>187</v>
      </c>
      <c r="R7" t="s">
        <v>384</v>
      </c>
      <c r="S7" t="s">
        <v>385</v>
      </c>
      <c r="T7" t="s">
        <v>485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188</v>
      </c>
      <c r="B3" t="s">
        <v>193</v>
      </c>
      <c r="C3" t="s">
        <v>198</v>
      </c>
      <c r="D3" t="s">
        <v>199</v>
      </c>
      <c r="E3" t="s">
        <v>386</v>
      </c>
      <c r="F3" t="s">
        <v>387</v>
      </c>
      <c r="G3" t="s">
        <v>486</v>
      </c>
      <c r="H3">
        <v>1</v>
      </c>
      <c r="L3" s="11"/>
      <c r="N3" t="s">
        <v>188</v>
      </c>
      <c r="O3" t="s">
        <v>193</v>
      </c>
      <c r="P3" t="s">
        <v>198</v>
      </c>
      <c r="Q3" t="s">
        <v>199</v>
      </c>
      <c r="R3" t="s">
        <v>386</v>
      </c>
      <c r="S3" t="s">
        <v>387</v>
      </c>
      <c r="T3" t="s">
        <v>486</v>
      </c>
      <c r="U3">
        <v>1</v>
      </c>
    </row>
    <row r="4" spans="1:21">
      <c r="A4" t="s">
        <v>189</v>
      </c>
      <c r="B4" t="s">
        <v>194</v>
      </c>
      <c r="C4" t="s">
        <v>200</v>
      </c>
      <c r="D4" t="s">
        <v>201</v>
      </c>
      <c r="E4" t="s">
        <v>388</v>
      </c>
      <c r="F4" t="s">
        <v>389</v>
      </c>
      <c r="G4" t="s">
        <v>487</v>
      </c>
      <c r="H4">
        <v>2</v>
      </c>
      <c r="L4" s="11"/>
      <c r="N4" t="s">
        <v>189</v>
      </c>
      <c r="O4" t="s">
        <v>194</v>
      </c>
      <c r="P4" t="s">
        <v>200</v>
      </c>
      <c r="Q4" t="s">
        <v>201</v>
      </c>
      <c r="R4" t="s">
        <v>388</v>
      </c>
      <c r="S4" t="s">
        <v>389</v>
      </c>
      <c r="T4" t="s">
        <v>487</v>
      </c>
      <c r="U4">
        <v>2</v>
      </c>
    </row>
    <row r="5" spans="1:21">
      <c r="A5" t="s">
        <v>190</v>
      </c>
      <c r="B5" t="s">
        <v>195</v>
      </c>
      <c r="C5" t="s">
        <v>202</v>
      </c>
      <c r="D5" t="s">
        <v>203</v>
      </c>
      <c r="E5" t="s">
        <v>390</v>
      </c>
      <c r="F5" t="s">
        <v>391</v>
      </c>
      <c r="G5" t="s">
        <v>488</v>
      </c>
      <c r="H5">
        <v>3</v>
      </c>
      <c r="L5" s="11"/>
      <c r="N5" t="s">
        <v>190</v>
      </c>
      <c r="O5" t="s">
        <v>195</v>
      </c>
      <c r="P5" t="s">
        <v>202</v>
      </c>
      <c r="Q5" t="s">
        <v>203</v>
      </c>
      <c r="R5" t="s">
        <v>390</v>
      </c>
      <c r="S5" t="s">
        <v>391</v>
      </c>
      <c r="T5" t="s">
        <v>488</v>
      </c>
      <c r="U5">
        <v>3</v>
      </c>
    </row>
    <row r="6" spans="1:21">
      <c r="A6" t="s">
        <v>191</v>
      </c>
      <c r="B6" t="s">
        <v>196</v>
      </c>
      <c r="C6" t="s">
        <v>204</v>
      </c>
      <c r="D6" t="s">
        <v>205</v>
      </c>
      <c r="E6" t="s">
        <v>392</v>
      </c>
      <c r="F6" t="s">
        <v>393</v>
      </c>
      <c r="G6" t="s">
        <v>489</v>
      </c>
      <c r="H6">
        <v>4</v>
      </c>
      <c r="L6" s="11"/>
      <c r="N6" t="s">
        <v>191</v>
      </c>
      <c r="O6" t="s">
        <v>196</v>
      </c>
      <c r="P6" t="s">
        <v>204</v>
      </c>
      <c r="Q6" t="s">
        <v>205</v>
      </c>
      <c r="R6" t="s">
        <v>392</v>
      </c>
      <c r="S6" t="s">
        <v>393</v>
      </c>
      <c r="T6" t="s">
        <v>489</v>
      </c>
      <c r="U6">
        <v>4</v>
      </c>
    </row>
    <row r="7" spans="1:21">
      <c r="A7" t="s">
        <v>192</v>
      </c>
      <c r="B7" t="s">
        <v>197</v>
      </c>
      <c r="C7" t="s">
        <v>206</v>
      </c>
      <c r="D7" t="s">
        <v>207</v>
      </c>
      <c r="E7" t="s">
        <v>394</v>
      </c>
      <c r="F7" t="s">
        <v>395</v>
      </c>
      <c r="G7" t="s">
        <v>490</v>
      </c>
      <c r="H7">
        <v>5</v>
      </c>
      <c r="L7" s="11"/>
      <c r="N7" t="s">
        <v>192</v>
      </c>
      <c r="O7" t="s">
        <v>197</v>
      </c>
      <c r="P7" t="s">
        <v>206</v>
      </c>
      <c r="Q7" t="s">
        <v>207</v>
      </c>
      <c r="R7" t="s">
        <v>394</v>
      </c>
      <c r="S7" t="s">
        <v>395</v>
      </c>
      <c r="T7" t="s">
        <v>490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208</v>
      </c>
      <c r="B3" t="s">
        <v>213</v>
      </c>
      <c r="C3" t="s">
        <v>218</v>
      </c>
      <c r="D3" t="s">
        <v>219</v>
      </c>
      <c r="E3" t="s">
        <v>396</v>
      </c>
      <c r="F3" t="s">
        <v>397</v>
      </c>
      <c r="G3" t="s">
        <v>491</v>
      </c>
      <c r="H3">
        <v>1</v>
      </c>
      <c r="L3" s="11"/>
      <c r="N3" t="s">
        <v>208</v>
      </c>
      <c r="O3" t="s">
        <v>213</v>
      </c>
      <c r="P3" t="s">
        <v>218</v>
      </c>
      <c r="Q3" t="s">
        <v>219</v>
      </c>
      <c r="R3" t="s">
        <v>396</v>
      </c>
      <c r="S3" t="s">
        <v>397</v>
      </c>
      <c r="T3" t="s">
        <v>491</v>
      </c>
      <c r="U3">
        <v>1</v>
      </c>
    </row>
    <row r="4" spans="1:21">
      <c r="A4" t="s">
        <v>209</v>
      </c>
      <c r="B4" t="s">
        <v>214</v>
      </c>
      <c r="C4" t="s">
        <v>220</v>
      </c>
      <c r="D4" t="s">
        <v>221</v>
      </c>
      <c r="E4" t="s">
        <v>398</v>
      </c>
      <c r="F4" t="s">
        <v>399</v>
      </c>
      <c r="G4" t="s">
        <v>492</v>
      </c>
      <c r="H4">
        <v>2</v>
      </c>
      <c r="L4" s="11"/>
      <c r="N4" t="s">
        <v>209</v>
      </c>
      <c r="O4" t="s">
        <v>214</v>
      </c>
      <c r="P4" t="s">
        <v>220</v>
      </c>
      <c r="Q4" t="s">
        <v>221</v>
      </c>
      <c r="R4" t="s">
        <v>398</v>
      </c>
      <c r="S4" t="s">
        <v>399</v>
      </c>
      <c r="T4" t="s">
        <v>492</v>
      </c>
      <c r="U4">
        <v>2</v>
      </c>
    </row>
    <row r="5" spans="1:21">
      <c r="A5" t="s">
        <v>210</v>
      </c>
      <c r="B5" t="s">
        <v>215</v>
      </c>
      <c r="C5" t="s">
        <v>222</v>
      </c>
      <c r="D5" t="s">
        <v>223</v>
      </c>
      <c r="E5" t="s">
        <v>400</v>
      </c>
      <c r="F5" t="s">
        <v>401</v>
      </c>
      <c r="G5" t="s">
        <v>493</v>
      </c>
      <c r="H5">
        <v>3</v>
      </c>
      <c r="L5" s="11"/>
      <c r="N5" t="s">
        <v>210</v>
      </c>
      <c r="O5" t="s">
        <v>215</v>
      </c>
      <c r="P5" t="s">
        <v>222</v>
      </c>
      <c r="Q5" t="s">
        <v>223</v>
      </c>
      <c r="R5" t="s">
        <v>400</v>
      </c>
      <c r="S5" t="s">
        <v>401</v>
      </c>
      <c r="T5" t="s">
        <v>493</v>
      </c>
      <c r="U5">
        <v>3</v>
      </c>
    </row>
    <row r="6" spans="1:21">
      <c r="A6" t="s">
        <v>211</v>
      </c>
      <c r="B6" t="s">
        <v>216</v>
      </c>
      <c r="C6" t="s">
        <v>224</v>
      </c>
      <c r="D6" t="s">
        <v>225</v>
      </c>
      <c r="E6" t="s">
        <v>402</v>
      </c>
      <c r="F6" t="s">
        <v>403</v>
      </c>
      <c r="G6" t="s">
        <v>494</v>
      </c>
      <c r="H6">
        <v>4</v>
      </c>
      <c r="L6" s="11"/>
      <c r="N6" t="s">
        <v>211</v>
      </c>
      <c r="O6" t="s">
        <v>216</v>
      </c>
      <c r="P6" t="s">
        <v>224</v>
      </c>
      <c r="Q6" t="s">
        <v>225</v>
      </c>
      <c r="R6" t="s">
        <v>402</v>
      </c>
      <c r="S6" t="s">
        <v>403</v>
      </c>
      <c r="T6" t="s">
        <v>494</v>
      </c>
      <c r="U6">
        <v>4</v>
      </c>
    </row>
    <row r="7" spans="1:21">
      <c r="A7" t="s">
        <v>212</v>
      </c>
      <c r="B7" t="s">
        <v>217</v>
      </c>
      <c r="C7" t="s">
        <v>226</v>
      </c>
      <c r="D7" t="s">
        <v>227</v>
      </c>
      <c r="E7" t="s">
        <v>404</v>
      </c>
      <c r="F7" t="s">
        <v>405</v>
      </c>
      <c r="G7" t="s">
        <v>495</v>
      </c>
      <c r="H7">
        <v>5</v>
      </c>
      <c r="L7" s="11"/>
      <c r="N7" t="s">
        <v>212</v>
      </c>
      <c r="O7" t="s">
        <v>217</v>
      </c>
      <c r="P7" t="s">
        <v>226</v>
      </c>
      <c r="Q7" t="s">
        <v>227</v>
      </c>
      <c r="R7" t="s">
        <v>404</v>
      </c>
      <c r="S7" t="s">
        <v>405</v>
      </c>
      <c r="T7" t="s">
        <v>495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G3" sqref="G3:G7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228</v>
      </c>
      <c r="B3" t="s">
        <v>233</v>
      </c>
      <c r="C3" t="s">
        <v>238</v>
      </c>
      <c r="D3" t="s">
        <v>239</v>
      </c>
      <c r="E3" t="s">
        <v>406</v>
      </c>
      <c r="F3" t="s">
        <v>407</v>
      </c>
      <c r="G3" t="s">
        <v>496</v>
      </c>
      <c r="H3">
        <v>1</v>
      </c>
      <c r="L3" s="11"/>
      <c r="N3" t="s">
        <v>228</v>
      </c>
      <c r="O3" t="s">
        <v>233</v>
      </c>
      <c r="P3" t="s">
        <v>238</v>
      </c>
      <c r="Q3" t="s">
        <v>239</v>
      </c>
      <c r="R3" t="s">
        <v>406</v>
      </c>
      <c r="S3" t="s">
        <v>407</v>
      </c>
      <c r="T3" t="s">
        <v>496</v>
      </c>
      <c r="U3">
        <v>1</v>
      </c>
    </row>
    <row r="4" spans="1:21">
      <c r="A4" t="s">
        <v>229</v>
      </c>
      <c r="B4" t="s">
        <v>234</v>
      </c>
      <c r="C4" t="s">
        <v>240</v>
      </c>
      <c r="D4" t="s">
        <v>241</v>
      </c>
      <c r="E4" t="s">
        <v>408</v>
      </c>
      <c r="F4" t="s">
        <v>409</v>
      </c>
      <c r="G4" t="s">
        <v>497</v>
      </c>
      <c r="H4">
        <v>2</v>
      </c>
      <c r="L4" s="11"/>
      <c r="N4" t="s">
        <v>229</v>
      </c>
      <c r="O4" t="s">
        <v>234</v>
      </c>
      <c r="P4" t="s">
        <v>240</v>
      </c>
      <c r="Q4" t="s">
        <v>241</v>
      </c>
      <c r="R4" t="s">
        <v>408</v>
      </c>
      <c r="S4" t="s">
        <v>409</v>
      </c>
      <c r="T4" t="s">
        <v>497</v>
      </c>
      <c r="U4">
        <v>2</v>
      </c>
    </row>
    <row r="5" spans="1:21">
      <c r="A5" t="s">
        <v>230</v>
      </c>
      <c r="B5" t="s">
        <v>235</v>
      </c>
      <c r="C5" t="s">
        <v>242</v>
      </c>
      <c r="D5" t="s">
        <v>243</v>
      </c>
      <c r="E5" t="s">
        <v>410</v>
      </c>
      <c r="F5" t="s">
        <v>411</v>
      </c>
      <c r="G5" t="s">
        <v>498</v>
      </c>
      <c r="H5">
        <v>3</v>
      </c>
      <c r="L5" s="11"/>
      <c r="N5" t="s">
        <v>230</v>
      </c>
      <c r="O5" t="s">
        <v>235</v>
      </c>
      <c r="P5" t="s">
        <v>242</v>
      </c>
      <c r="Q5" t="s">
        <v>243</v>
      </c>
      <c r="R5" t="s">
        <v>410</v>
      </c>
      <c r="S5" t="s">
        <v>411</v>
      </c>
      <c r="T5" t="s">
        <v>498</v>
      </c>
      <c r="U5">
        <v>3</v>
      </c>
    </row>
    <row r="6" spans="1:21">
      <c r="A6" t="s">
        <v>231</v>
      </c>
      <c r="B6" t="s">
        <v>236</v>
      </c>
      <c r="C6" t="s">
        <v>244</v>
      </c>
      <c r="D6" t="s">
        <v>245</v>
      </c>
      <c r="E6" t="s">
        <v>412</v>
      </c>
      <c r="F6" t="s">
        <v>413</v>
      </c>
      <c r="G6" t="s">
        <v>499</v>
      </c>
      <c r="H6">
        <v>4</v>
      </c>
      <c r="L6" s="11"/>
      <c r="N6" t="s">
        <v>231</v>
      </c>
      <c r="O6" t="s">
        <v>236</v>
      </c>
      <c r="P6" t="s">
        <v>244</v>
      </c>
      <c r="Q6" t="s">
        <v>245</v>
      </c>
      <c r="R6" t="s">
        <v>412</v>
      </c>
      <c r="S6" t="s">
        <v>413</v>
      </c>
      <c r="T6" t="s">
        <v>499</v>
      </c>
      <c r="U6">
        <v>4</v>
      </c>
    </row>
    <row r="7" spans="1:21">
      <c r="A7" t="s">
        <v>232</v>
      </c>
      <c r="B7" t="s">
        <v>237</v>
      </c>
      <c r="C7" t="s">
        <v>246</v>
      </c>
      <c r="D7" t="s">
        <v>247</v>
      </c>
      <c r="E7" t="s">
        <v>414</v>
      </c>
      <c r="F7" t="s">
        <v>415</v>
      </c>
      <c r="G7" t="s">
        <v>500</v>
      </c>
      <c r="H7">
        <v>5</v>
      </c>
      <c r="L7" s="11"/>
      <c r="N7" t="s">
        <v>232</v>
      </c>
      <c r="O7" t="s">
        <v>237</v>
      </c>
      <c r="P7" t="s">
        <v>246</v>
      </c>
      <c r="Q7" t="s">
        <v>247</v>
      </c>
      <c r="R7" t="s">
        <v>414</v>
      </c>
      <c r="S7" t="s">
        <v>415</v>
      </c>
      <c r="T7" t="s">
        <v>500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activeCell="Q11" sqref="Q11"/>
    </sheetView>
  </sheetViews>
  <sheetFormatPr baseColWidth="10" defaultRowHeight="15" x14ac:dyDescent="0"/>
  <sheetData>
    <row r="1" spans="1:21">
      <c r="A1" t="s">
        <v>0</v>
      </c>
      <c r="B1" t="s">
        <v>276</v>
      </c>
      <c r="C1" t="s">
        <v>277</v>
      </c>
      <c r="D1" t="s">
        <v>278</v>
      </c>
      <c r="E1" t="s">
        <v>279</v>
      </c>
      <c r="F1" t="s">
        <v>280</v>
      </c>
      <c r="G1" t="s">
        <v>281</v>
      </c>
      <c r="H1" t="s">
        <v>282</v>
      </c>
      <c r="L1" s="11"/>
      <c r="M1" t="s">
        <v>293</v>
      </c>
    </row>
    <row r="2" spans="1:21">
      <c r="L2" s="11"/>
    </row>
    <row r="3" spans="1:21">
      <c r="A3" t="s">
        <v>248</v>
      </c>
      <c r="B3" t="s">
        <v>253</v>
      </c>
      <c r="C3" t="s">
        <v>258</v>
      </c>
      <c r="D3" t="s">
        <v>259</v>
      </c>
      <c r="E3" t="s">
        <v>416</v>
      </c>
      <c r="F3" t="s">
        <v>417</v>
      </c>
      <c r="G3" t="s">
        <v>501</v>
      </c>
      <c r="H3">
        <v>1</v>
      </c>
      <c r="L3" s="11"/>
      <c r="N3" t="s">
        <v>248</v>
      </c>
      <c r="O3" t="s">
        <v>255</v>
      </c>
      <c r="P3" t="s">
        <v>258</v>
      </c>
      <c r="Q3" t="s">
        <v>259</v>
      </c>
      <c r="R3" t="s">
        <v>416</v>
      </c>
      <c r="S3" t="s">
        <v>417</v>
      </c>
      <c r="T3" t="s">
        <v>501</v>
      </c>
      <c r="U3">
        <v>1</v>
      </c>
    </row>
    <row r="4" spans="1:21">
      <c r="A4" t="s">
        <v>249</v>
      </c>
      <c r="B4" t="s">
        <v>254</v>
      </c>
      <c r="C4" t="s">
        <v>260</v>
      </c>
      <c r="D4" t="s">
        <v>261</v>
      </c>
      <c r="E4" t="s">
        <v>418</v>
      </c>
      <c r="F4" t="s">
        <v>419</v>
      </c>
      <c r="G4" t="s">
        <v>502</v>
      </c>
      <c r="H4">
        <v>2</v>
      </c>
      <c r="L4" s="11"/>
      <c r="N4" t="s">
        <v>249</v>
      </c>
      <c r="O4" t="s">
        <v>256</v>
      </c>
      <c r="P4" t="s">
        <v>262</v>
      </c>
      <c r="Q4" t="s">
        <v>261</v>
      </c>
      <c r="R4" t="s">
        <v>418</v>
      </c>
      <c r="S4" t="s">
        <v>419</v>
      </c>
      <c r="T4" t="s">
        <v>502</v>
      </c>
      <c r="U4">
        <v>2</v>
      </c>
    </row>
    <row r="5" spans="1:21">
      <c r="A5" t="s">
        <v>250</v>
      </c>
      <c r="B5" t="s">
        <v>255</v>
      </c>
      <c r="C5" t="s">
        <v>262</v>
      </c>
      <c r="D5" t="s">
        <v>263</v>
      </c>
      <c r="E5" t="s">
        <v>420</v>
      </c>
      <c r="F5" t="s">
        <v>421</v>
      </c>
      <c r="G5" t="s">
        <v>503</v>
      </c>
      <c r="H5">
        <v>3</v>
      </c>
      <c r="L5" s="11"/>
      <c r="N5" t="s">
        <v>250</v>
      </c>
      <c r="O5" t="s">
        <v>253</v>
      </c>
      <c r="P5" t="s">
        <v>260</v>
      </c>
      <c r="Q5" t="s">
        <v>263</v>
      </c>
      <c r="R5" t="s">
        <v>420</v>
      </c>
      <c r="S5" t="s">
        <v>421</v>
      </c>
      <c r="T5" t="s">
        <v>503</v>
      </c>
      <c r="U5">
        <v>3</v>
      </c>
    </row>
    <row r="6" spans="1:21">
      <c r="A6" t="s">
        <v>251</v>
      </c>
      <c r="B6" t="s">
        <v>256</v>
      </c>
      <c r="C6" t="s">
        <v>264</v>
      </c>
      <c r="D6" t="s">
        <v>265</v>
      </c>
      <c r="E6" t="s">
        <v>422</v>
      </c>
      <c r="F6" t="s">
        <v>423</v>
      </c>
      <c r="G6" t="s">
        <v>504</v>
      </c>
      <c r="H6">
        <v>4</v>
      </c>
      <c r="L6" s="11"/>
      <c r="N6" t="s">
        <v>251</v>
      </c>
      <c r="O6" t="s">
        <v>254</v>
      </c>
      <c r="P6" t="s">
        <v>266</v>
      </c>
      <c r="Q6" t="s">
        <v>265</v>
      </c>
      <c r="R6" t="s">
        <v>422</v>
      </c>
      <c r="S6" t="s">
        <v>423</v>
      </c>
      <c r="T6" t="s">
        <v>504</v>
      </c>
      <c r="U6">
        <v>4</v>
      </c>
    </row>
    <row r="7" spans="1:21">
      <c r="A7" t="s">
        <v>252</v>
      </c>
      <c r="B7" t="s">
        <v>257</v>
      </c>
      <c r="C7" t="s">
        <v>266</v>
      </c>
      <c r="D7" t="s">
        <v>267</v>
      </c>
      <c r="E7" t="s">
        <v>424</v>
      </c>
      <c r="F7" t="s">
        <v>425</v>
      </c>
      <c r="G7" t="s">
        <v>505</v>
      </c>
      <c r="H7">
        <v>5</v>
      </c>
      <c r="L7" s="11"/>
      <c r="N7" t="s">
        <v>252</v>
      </c>
      <c r="O7" t="s">
        <v>257</v>
      </c>
      <c r="P7" t="s">
        <v>264</v>
      </c>
      <c r="Q7" t="s">
        <v>267</v>
      </c>
      <c r="R7" t="s">
        <v>424</v>
      </c>
      <c r="S7" t="s">
        <v>425</v>
      </c>
      <c r="T7" t="s">
        <v>505</v>
      </c>
      <c r="U7">
        <v>5</v>
      </c>
    </row>
    <row r="8" spans="1:21">
      <c r="L8" s="11"/>
    </row>
    <row r="9" spans="1:21">
      <c r="L9" s="11"/>
    </row>
    <row r="10" spans="1:21">
      <c r="L10" s="11"/>
    </row>
    <row r="11" spans="1:21">
      <c r="L11" s="11"/>
    </row>
    <row r="12" spans="1:21">
      <c r="L12" s="11"/>
    </row>
    <row r="13" spans="1:21">
      <c r="L13" s="11"/>
    </row>
    <row r="14" spans="1:21">
      <c r="L14" s="11"/>
    </row>
    <row r="15" spans="1:21">
      <c r="L15" s="11"/>
    </row>
    <row r="16" spans="1:21">
      <c r="L16" s="11"/>
    </row>
    <row r="17" spans="12:12">
      <c r="L17" s="11"/>
    </row>
    <row r="18" spans="12:12">
      <c r="L18" s="11"/>
    </row>
    <row r="19" spans="12:12">
      <c r="L19" s="11"/>
    </row>
    <row r="20" spans="12:12">
      <c r="L20" s="11"/>
    </row>
    <row r="21" spans="12:12">
      <c r="L21" s="11"/>
    </row>
    <row r="22" spans="12:12">
      <c r="L22" s="11"/>
    </row>
    <row r="23" spans="12:12">
      <c r="L23" s="11"/>
    </row>
    <row r="24" spans="12:12">
      <c r="L24" s="11"/>
    </row>
    <row r="25" spans="12:12">
      <c r="L25" s="11"/>
    </row>
    <row r="26" spans="12:12">
      <c r="L26" s="11"/>
    </row>
    <row r="27" spans="12:12">
      <c r="L27" s="11"/>
    </row>
    <row r="28" spans="12:12">
      <c r="L28" s="11"/>
    </row>
    <row r="29" spans="12:12">
      <c r="L29" s="11"/>
    </row>
    <row r="30" spans="12:12">
      <c r="L30" s="11"/>
    </row>
    <row r="31" spans="12:12">
      <c r="L31" s="11"/>
    </row>
    <row r="32" spans="12:12">
      <c r="L32" s="11"/>
    </row>
    <row r="33" spans="12:12">
      <c r="L33" s="11"/>
    </row>
    <row r="34" spans="12:12">
      <c r="L34" s="11"/>
    </row>
    <row r="35" spans="12:12">
      <c r="L35" s="11"/>
    </row>
    <row r="36" spans="12:12">
      <c r="L36" s="11"/>
    </row>
    <row r="37" spans="12:12">
      <c r="L37" s="11"/>
    </row>
    <row r="38" spans="12:12">
      <c r="L38" s="11"/>
    </row>
    <row r="39" spans="12:12">
      <c r="L39" s="11"/>
    </row>
    <row r="40" spans="12:12">
      <c r="L40" s="11"/>
    </row>
    <row r="41" spans="12:12">
      <c r="L41" s="11"/>
    </row>
    <row r="42" spans="12:12">
      <c r="L42" s="11"/>
    </row>
    <row r="43" spans="12:12">
      <c r="L43" s="11"/>
    </row>
    <row r="44" spans="12:12">
      <c r="L44" s="11"/>
    </row>
    <row r="45" spans="12:12">
      <c r="L45" s="11"/>
    </row>
    <row r="46" spans="12:12">
      <c r="L46" s="11"/>
    </row>
    <row r="47" spans="12:12">
      <c r="L47" s="11"/>
    </row>
    <row r="48" spans="12:12">
      <c r="L48" s="11"/>
    </row>
    <row r="49" spans="12:12">
      <c r="L49" s="11"/>
    </row>
    <row r="50" spans="12:12">
      <c r="L50" s="11"/>
    </row>
    <row r="51" spans="12:12">
      <c r="L51" s="11"/>
    </row>
    <row r="52" spans="12:12">
      <c r="L52" s="11"/>
    </row>
    <row r="53" spans="12:12">
      <c r="L53" s="11"/>
    </row>
    <row r="54" spans="12:12">
      <c r="L54" s="11"/>
    </row>
    <row r="55" spans="12:12">
      <c r="L55" s="11"/>
    </row>
    <row r="56" spans="12:12">
      <c r="L56" s="11"/>
    </row>
    <row r="57" spans="12:12">
      <c r="L57" s="11"/>
    </row>
    <row r="58" spans="12:12">
      <c r="L58" s="11"/>
    </row>
    <row r="59" spans="12:12">
      <c r="L59" s="11"/>
    </row>
    <row r="60" spans="12:12">
      <c r="L60" s="11"/>
    </row>
    <row r="61" spans="12:12">
      <c r="L61" s="11"/>
    </row>
    <row r="62" spans="12:12">
      <c r="L62" s="11"/>
    </row>
    <row r="63" spans="12:12">
      <c r="L63" s="11"/>
    </row>
    <row r="64" spans="12:12">
      <c r="L64" s="11"/>
    </row>
    <row r="65" spans="12:12">
      <c r="L65" s="11"/>
    </row>
    <row r="66" spans="12:12">
      <c r="L66" s="11"/>
    </row>
    <row r="67" spans="12:12">
      <c r="L67" s="11"/>
    </row>
    <row r="68" spans="12:12">
      <c r="L68" s="11"/>
    </row>
    <row r="69" spans="12:12">
      <c r="L69" s="11"/>
    </row>
    <row r="70" spans="12:12">
      <c r="L70" s="11"/>
    </row>
    <row r="71" spans="12:12">
      <c r="L71" s="11"/>
    </row>
    <row r="72" spans="12:12">
      <c r="L72" s="11"/>
    </row>
    <row r="73" spans="12:12">
      <c r="L73" s="11"/>
    </row>
    <row r="74" spans="12:12">
      <c r="L74" s="11"/>
    </row>
    <row r="75" spans="12:12">
      <c r="L75" s="11"/>
    </row>
    <row r="76" spans="12:12">
      <c r="L76" s="11"/>
    </row>
    <row r="77" spans="12:12">
      <c r="L77" s="11"/>
    </row>
    <row r="78" spans="12:12">
      <c r="L78" s="11"/>
    </row>
    <row r="79" spans="12:12">
      <c r="L79" s="11"/>
    </row>
    <row r="80" spans="12:12">
      <c r="L80" s="11"/>
    </row>
    <row r="81" spans="12:12">
      <c r="L81" s="11"/>
    </row>
    <row r="82" spans="12:12">
      <c r="L82" s="11"/>
    </row>
    <row r="83" spans="12:12">
      <c r="L83" s="11"/>
    </row>
    <row r="84" spans="12:12">
      <c r="L84" s="11"/>
    </row>
    <row r="85" spans="12:12">
      <c r="L85" s="11"/>
    </row>
    <row r="86" spans="12:12">
      <c r="L86" s="11"/>
    </row>
    <row r="87" spans="12:12">
      <c r="L87" s="11"/>
    </row>
    <row r="88" spans="12:12">
      <c r="L88" s="11"/>
    </row>
    <row r="89" spans="12:12">
      <c r="L89" s="11"/>
    </row>
    <row r="90" spans="12:12">
      <c r="L90" s="11"/>
    </row>
    <row r="91" spans="12:12">
      <c r="L91" s="11"/>
    </row>
    <row r="92" spans="12:12">
      <c r="L92" s="11"/>
    </row>
    <row r="93" spans="12:12">
      <c r="L93" s="11"/>
    </row>
    <row r="94" spans="12:12">
      <c r="L94" s="11"/>
    </row>
    <row r="95" spans="12:12">
      <c r="L95" s="11"/>
    </row>
    <row r="96" spans="12:12">
      <c r="L96" s="11"/>
    </row>
    <row r="97" spans="12:12">
      <c r="L97" s="11"/>
    </row>
    <row r="98" spans="12:12">
      <c r="L98" s="11"/>
    </row>
    <row r="99" spans="12:12">
      <c r="L99" s="11"/>
    </row>
    <row r="100" spans="12:12">
      <c r="L100" s="11"/>
    </row>
    <row r="101" spans="12:12">
      <c r="L101" s="11"/>
    </row>
    <row r="102" spans="12:12">
      <c r="L102" s="11"/>
    </row>
    <row r="103" spans="12:12">
      <c r="L103" s="11"/>
    </row>
    <row r="104" spans="12:12">
      <c r="L104" s="11"/>
    </row>
    <row r="105" spans="12:12">
      <c r="L105" s="11"/>
    </row>
    <row r="106" spans="12:12">
      <c r="L106" s="11"/>
    </row>
    <row r="107" spans="12:12">
      <c r="L107" s="11"/>
    </row>
    <row r="108" spans="12:12">
      <c r="L108" s="11"/>
    </row>
    <row r="109" spans="12:12">
      <c r="L109" s="11"/>
    </row>
    <row r="110" spans="12:12">
      <c r="L110" s="11"/>
    </row>
    <row r="111" spans="12:12">
      <c r="L111" s="11"/>
    </row>
    <row r="112" spans="12:12">
      <c r="L112" s="11"/>
    </row>
    <row r="113" spans="12:12">
      <c r="L113" s="11"/>
    </row>
    <row r="114" spans="12:12">
      <c r="L114" s="11"/>
    </row>
    <row r="115" spans="12:12">
      <c r="L115" s="11"/>
    </row>
    <row r="116" spans="12:12">
      <c r="L116" s="11"/>
    </row>
    <row r="117" spans="12:12">
      <c r="L117" s="11"/>
    </row>
    <row r="118" spans="12:12">
      <c r="L118" s="11"/>
    </row>
    <row r="119" spans="12:12">
      <c r="L119" s="11"/>
    </row>
    <row r="120" spans="12:12">
      <c r="L120" s="11"/>
    </row>
    <row r="121" spans="12:12">
      <c r="L121" s="11"/>
    </row>
    <row r="122" spans="12:12">
      <c r="L122" s="11"/>
    </row>
    <row r="123" spans="12:12">
      <c r="L123" s="11"/>
    </row>
    <row r="124" spans="12:12">
      <c r="L124" s="11"/>
    </row>
    <row r="125" spans="12:12">
      <c r="L125" s="11"/>
    </row>
    <row r="126" spans="12:12">
      <c r="L126" s="11"/>
    </row>
    <row r="127" spans="12:12">
      <c r="L127" s="11"/>
    </row>
    <row r="128" spans="12:12">
      <c r="L128" s="11"/>
    </row>
    <row r="129" spans="12:12">
      <c r="L129" s="11"/>
    </row>
    <row r="130" spans="12:12">
      <c r="L130" s="11"/>
    </row>
    <row r="131" spans="12:12">
      <c r="L131" s="11"/>
    </row>
    <row r="132" spans="12:12">
      <c r="L132" s="11"/>
    </row>
    <row r="133" spans="12:12">
      <c r="L133" s="11"/>
    </row>
    <row r="134" spans="12:12">
      <c r="L134" s="11"/>
    </row>
    <row r="135" spans="12:12">
      <c r="L135" s="11"/>
    </row>
    <row r="136" spans="12:12">
      <c r="L136" s="11"/>
    </row>
    <row r="137" spans="12:12">
      <c r="L137" s="11"/>
    </row>
    <row r="138" spans="12:12">
      <c r="L138" s="11"/>
    </row>
    <row r="139" spans="12:12">
      <c r="L139" s="11"/>
    </row>
    <row r="140" spans="12:12">
      <c r="L140" s="11"/>
    </row>
    <row r="141" spans="12:12">
      <c r="L141" s="11"/>
    </row>
    <row r="142" spans="12:12">
      <c r="L142" s="11"/>
    </row>
    <row r="143" spans="12:12">
      <c r="L143" s="11"/>
    </row>
    <row r="144" spans="12:12">
      <c r="L144" s="11"/>
    </row>
    <row r="145" spans="12:12">
      <c r="L145" s="11"/>
    </row>
    <row r="146" spans="12:12">
      <c r="L146" s="11"/>
    </row>
    <row r="147" spans="12:12">
      <c r="L147" s="11"/>
    </row>
    <row r="148" spans="12:12">
      <c r="L148" s="11"/>
    </row>
    <row r="149" spans="12:12">
      <c r="L149" s="11"/>
    </row>
    <row r="150" spans="12:12">
      <c r="L150" s="11"/>
    </row>
    <row r="151" spans="12:12">
      <c r="L151" s="11"/>
    </row>
    <row r="152" spans="12:12">
      <c r="L152" s="11"/>
    </row>
    <row r="153" spans="12:12">
      <c r="L153" s="11"/>
    </row>
    <row r="154" spans="12:12">
      <c r="L154" s="11"/>
    </row>
    <row r="155" spans="12:12">
      <c r="L155" s="11"/>
    </row>
    <row r="156" spans="12:12">
      <c r="L156" s="11"/>
    </row>
    <row r="157" spans="12:12">
      <c r="L157" s="11"/>
    </row>
    <row r="158" spans="12:12">
      <c r="L158" s="11"/>
    </row>
    <row r="159" spans="12:12">
      <c r="L159" s="11"/>
    </row>
    <row r="160" spans="12:12">
      <c r="L160" s="11"/>
    </row>
    <row r="161" spans="12:12">
      <c r="L161" s="11"/>
    </row>
    <row r="162" spans="12:12">
      <c r="L162" s="11"/>
    </row>
    <row r="163" spans="12:12">
      <c r="L163" s="11"/>
    </row>
    <row r="164" spans="12:12">
      <c r="L164" s="11"/>
    </row>
    <row r="165" spans="12:12">
      <c r="L165" s="11"/>
    </row>
    <row r="166" spans="12:12">
      <c r="L166" s="11"/>
    </row>
    <row r="167" spans="12:12">
      <c r="L167" s="11"/>
    </row>
    <row r="168" spans="12:12">
      <c r="L168" s="11"/>
    </row>
    <row r="169" spans="12:12">
      <c r="L169" s="11"/>
    </row>
    <row r="170" spans="12:12">
      <c r="L170" s="11"/>
    </row>
    <row r="171" spans="12:12">
      <c r="L171" s="11"/>
    </row>
    <row r="172" spans="12:12">
      <c r="L172" s="11"/>
    </row>
    <row r="173" spans="12:12">
      <c r="L173" s="11"/>
    </row>
    <row r="174" spans="12:12">
      <c r="L174" s="11"/>
    </row>
    <row r="175" spans="12:12">
      <c r="L175" s="11"/>
    </row>
    <row r="176" spans="12:12">
      <c r="L176" s="11"/>
    </row>
    <row r="177" spans="12:12">
      <c r="L177" s="11"/>
    </row>
    <row r="178" spans="12:12">
      <c r="L178" s="11"/>
    </row>
    <row r="179" spans="12:12">
      <c r="L179" s="11"/>
    </row>
    <row r="180" spans="12:12">
      <c r="L180" s="11"/>
    </row>
    <row r="181" spans="12:12">
      <c r="L181" s="11"/>
    </row>
    <row r="182" spans="12:12">
      <c r="L182" s="11"/>
    </row>
    <row r="183" spans="12:12">
      <c r="L183" s="11"/>
    </row>
    <row r="184" spans="12:12">
      <c r="L184" s="11"/>
    </row>
    <row r="185" spans="12:12">
      <c r="L185" s="11"/>
    </row>
    <row r="186" spans="12:12">
      <c r="L186" s="11"/>
    </row>
    <row r="187" spans="12:12">
      <c r="L187" s="11"/>
    </row>
    <row r="188" spans="12:12">
      <c r="L188" s="11"/>
    </row>
    <row r="189" spans="12:12">
      <c r="L189" s="11"/>
    </row>
    <row r="190" spans="12:12">
      <c r="L190" s="11"/>
    </row>
    <row r="191" spans="12:12">
      <c r="L191" s="11"/>
    </row>
    <row r="192" spans="12:12">
      <c r="L192" s="11"/>
    </row>
    <row r="193" spans="12:12">
      <c r="L193" s="11"/>
    </row>
    <row r="194" spans="12:12">
      <c r="L194" s="11"/>
    </row>
    <row r="195" spans="12:12">
      <c r="L195" s="11"/>
    </row>
    <row r="196" spans="12:12">
      <c r="L196" s="11"/>
    </row>
    <row r="197" spans="12:12">
      <c r="L197" s="11"/>
    </row>
    <row r="198" spans="12:12">
      <c r="L198" s="11"/>
    </row>
    <row r="199" spans="12:12">
      <c r="L199" s="11"/>
    </row>
    <row r="200" spans="12:12">
      <c r="L200" s="11"/>
    </row>
    <row r="201" spans="12:12">
      <c r="L201" s="11"/>
    </row>
    <row r="202" spans="12:12">
      <c r="L202" s="11"/>
    </row>
    <row r="203" spans="12:12">
      <c r="L203" s="11"/>
    </row>
    <row r="204" spans="12:12">
      <c r="L204" s="11"/>
    </row>
    <row r="205" spans="12:12">
      <c r="L205" s="11"/>
    </row>
    <row r="206" spans="12:12">
      <c r="L206" s="11"/>
    </row>
    <row r="207" spans="12:12">
      <c r="L207" s="11"/>
    </row>
    <row r="208" spans="12:12">
      <c r="L208" s="11"/>
    </row>
    <row r="209" spans="12:12">
      <c r="L209" s="11"/>
    </row>
    <row r="210" spans="12:12">
      <c r="L210" s="11"/>
    </row>
    <row r="211" spans="12:12">
      <c r="L211" s="11"/>
    </row>
    <row r="212" spans="12:12">
      <c r="L212" s="11"/>
    </row>
    <row r="213" spans="12:12">
      <c r="L213" s="11"/>
    </row>
    <row r="214" spans="12:12">
      <c r="L214" s="11"/>
    </row>
    <row r="215" spans="12:12">
      <c r="L215" s="11"/>
    </row>
    <row r="216" spans="12:12">
      <c r="L216" s="11"/>
    </row>
    <row r="217" spans="12:12">
      <c r="L217" s="11"/>
    </row>
    <row r="218" spans="12:12">
      <c r="L218" s="11"/>
    </row>
    <row r="219" spans="12:12">
      <c r="L219" s="11"/>
    </row>
    <row r="220" spans="12:12">
      <c r="L220" s="11"/>
    </row>
    <row r="221" spans="12:12">
      <c r="L221" s="11"/>
    </row>
    <row r="222" spans="12:12">
      <c r="L222" s="11"/>
    </row>
    <row r="223" spans="12:12">
      <c r="L223" s="11"/>
    </row>
    <row r="224" spans="12:12">
      <c r="L224" s="11"/>
    </row>
    <row r="225" spans="12:12">
      <c r="L225" s="11"/>
    </row>
    <row r="226" spans="12:12">
      <c r="L226" s="11"/>
    </row>
    <row r="227" spans="12:12">
      <c r="L227" s="11"/>
    </row>
    <row r="228" spans="12:12">
      <c r="L228" s="11"/>
    </row>
    <row r="229" spans="12:12">
      <c r="L229" s="11"/>
    </row>
    <row r="230" spans="12:12">
      <c r="L230" s="11"/>
    </row>
    <row r="231" spans="12:12">
      <c r="L231" s="11"/>
    </row>
    <row r="232" spans="12:12">
      <c r="L232" s="11"/>
    </row>
    <row r="233" spans="12:12">
      <c r="L233" s="11"/>
    </row>
    <row r="234" spans="12:12">
      <c r="L234" s="11"/>
    </row>
    <row r="235" spans="12:12">
      <c r="L235" s="11"/>
    </row>
    <row r="236" spans="12:12">
      <c r="L236" s="11"/>
    </row>
    <row r="237" spans="12:12">
      <c r="L237" s="11"/>
    </row>
    <row r="238" spans="12:12">
      <c r="L238" s="11"/>
    </row>
    <row r="239" spans="12:12">
      <c r="L239" s="11"/>
    </row>
    <row r="240" spans="12:12">
      <c r="L240" s="11"/>
    </row>
    <row r="241" spans="12:12">
      <c r="L241" s="11"/>
    </row>
    <row r="242" spans="12:12">
      <c r="L242" s="11"/>
    </row>
    <row r="243" spans="12:12">
      <c r="L243" s="11"/>
    </row>
    <row r="244" spans="12:12">
      <c r="L244" s="11"/>
    </row>
    <row r="245" spans="12:12">
      <c r="L245" s="11"/>
    </row>
    <row r="246" spans="12:12">
      <c r="L246" s="11"/>
    </row>
    <row r="247" spans="12:12">
      <c r="L247" s="11"/>
    </row>
    <row r="248" spans="12:12">
      <c r="L248" s="11"/>
    </row>
    <row r="249" spans="12:12">
      <c r="L249" s="11"/>
    </row>
    <row r="250" spans="12:12">
      <c r="L250" s="11"/>
    </row>
    <row r="251" spans="12:12">
      <c r="L251" s="11"/>
    </row>
    <row r="252" spans="12:12">
      <c r="L252" s="11"/>
    </row>
    <row r="253" spans="12:12">
      <c r="L253" s="11"/>
    </row>
    <row r="254" spans="12:12">
      <c r="L254" s="11"/>
    </row>
    <row r="255" spans="12:12">
      <c r="L255" s="11"/>
    </row>
    <row r="256" spans="12:12">
      <c r="L256" s="11"/>
    </row>
    <row r="257" spans="12:12">
      <c r="L257" s="11"/>
    </row>
    <row r="258" spans="12:12">
      <c r="L258" s="11"/>
    </row>
    <row r="259" spans="12:12">
      <c r="L259" s="11"/>
    </row>
    <row r="260" spans="12:12">
      <c r="L260" s="11"/>
    </row>
    <row r="261" spans="12:12">
      <c r="L261" s="11"/>
    </row>
    <row r="262" spans="12:12">
      <c r="L262" s="11"/>
    </row>
    <row r="263" spans="12:12">
      <c r="L263" s="11"/>
    </row>
    <row r="264" spans="12:12">
      <c r="L264" s="11"/>
    </row>
    <row r="265" spans="12:12">
      <c r="L265" s="11"/>
    </row>
    <row r="266" spans="12:12">
      <c r="L266" s="11"/>
    </row>
    <row r="267" spans="12:12">
      <c r="L267" s="11"/>
    </row>
    <row r="268" spans="12:12">
      <c r="L268" s="11"/>
    </row>
    <row r="269" spans="12:12">
      <c r="L269" s="11"/>
    </row>
    <row r="270" spans="12:12">
      <c r="L270" s="11"/>
    </row>
    <row r="271" spans="12:12">
      <c r="L271" s="11"/>
    </row>
    <row r="272" spans="12:12">
      <c r="L272" s="11"/>
    </row>
    <row r="273" spans="12:12">
      <c r="L273" s="11"/>
    </row>
    <row r="274" spans="12:12">
      <c r="L274" s="11"/>
    </row>
    <row r="275" spans="12:12">
      <c r="L275" s="11"/>
    </row>
    <row r="276" spans="12:12">
      <c r="L276" s="11"/>
    </row>
    <row r="277" spans="12:12">
      <c r="L277" s="11"/>
    </row>
    <row r="278" spans="12:12">
      <c r="L278" s="11"/>
    </row>
    <row r="279" spans="12:12">
      <c r="L279" s="11"/>
    </row>
    <row r="280" spans="12:12">
      <c r="L280" s="11"/>
    </row>
    <row r="281" spans="12:12">
      <c r="L281" s="11"/>
    </row>
    <row r="282" spans="12:12">
      <c r="L282" s="11"/>
    </row>
    <row r="283" spans="12:12">
      <c r="L283" s="11"/>
    </row>
    <row r="284" spans="12:12">
      <c r="L284" s="11"/>
    </row>
    <row r="285" spans="12:12">
      <c r="L285" s="11"/>
    </row>
    <row r="286" spans="12:12">
      <c r="L286" s="11"/>
    </row>
    <row r="287" spans="12:12">
      <c r="L287" s="11"/>
    </row>
    <row r="288" spans="12:12">
      <c r="L288" s="11"/>
    </row>
    <row r="289" spans="12:12">
      <c r="L289" s="11"/>
    </row>
    <row r="290" spans="12:12">
      <c r="L290" s="11"/>
    </row>
    <row r="291" spans="12:12">
      <c r="L291" s="11"/>
    </row>
    <row r="292" spans="12:12">
      <c r="L292" s="11"/>
    </row>
    <row r="293" spans="12:12">
      <c r="L293" s="11"/>
    </row>
    <row r="294" spans="12:12">
      <c r="L294" s="11"/>
    </row>
    <row r="295" spans="12:12">
      <c r="L295" s="11"/>
    </row>
    <row r="296" spans="12:12">
      <c r="L296" s="11"/>
    </row>
    <row r="297" spans="12:12">
      <c r="L297" s="11"/>
    </row>
    <row r="298" spans="12:12">
      <c r="L298" s="11"/>
    </row>
    <row r="299" spans="12:12">
      <c r="L299" s="11"/>
    </row>
    <row r="300" spans="12:12">
      <c r="L300" s="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Bonco OK</vt:lpstr>
      <vt:lpstr>Jade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Company>Van Impe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Xavier Van Impe</cp:lastModifiedBy>
  <dcterms:created xsi:type="dcterms:W3CDTF">2013-04-04T09:32:26Z</dcterms:created>
  <dcterms:modified xsi:type="dcterms:W3CDTF">2013-04-16T10:16:06Z</dcterms:modified>
</cp:coreProperties>
</file>