
<file path=[Content_Types].xml><?xml version="1.0" encoding="utf-8"?>
<Types xmlns="http://schemas.openxmlformats.org/package/2006/content-types">
  <Default Extension="bin" ContentType="application/vnd.openxmlformats-officedocument.spreadsheetml.printerSettings"/>
  <Default Extension="png" ContentType="image/png"/>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drawings/drawing6.xml" ContentType="application/vnd.openxmlformats-officedocument.drawing+xml"/>
  <Override PartName="/xl/drawings/drawing7.xml" ContentType="application/vnd.openxmlformats-officedocument.drawing+xml"/>
  <Override PartName="/xl/drawings/drawing8.xml" ContentType="application/vnd.openxmlformats-officedocument.drawing+xml"/>
  <Override PartName="/xl/comments8.xml" ContentType="application/vnd.openxmlformats-officedocument.spreadsheetml.comments+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drawings/drawing4.xml" ContentType="application/vnd.openxmlformats-officedocument.drawing+xml"/>
  <Override PartName="/xl/drawings/drawing5.xml" ContentType="application/vnd.openxmlformats-officedocument.drawing+xml"/>
  <Override PartName="/xl/comments6.xml" ContentType="application/vnd.openxmlformats-officedocument.spreadsheetml.comments+xml"/>
  <Override PartName="/xl/comments7.xml" ContentType="application/vnd.openxmlformats-officedocument.spreadsheetml.comments+xml"/>
  <Override PartName="/xl/vbaProject.bin" ContentType="application/vnd.ms-office.vbaProject"/>
  <Default Extension="rels" ContentType="application/vnd.openxmlformats-package.relationships+xml"/>
  <Default Extension="xml" ContentType="application/xml"/>
  <Override PartName="/xl/workbook.xml" ContentType="application/vnd.ms-excel.sheet.macroEnabled.main+xml"/>
  <Override PartName="/xl/worksheets/sheet4.xml" ContentType="application/vnd.openxmlformats-officedocument.spreadsheetml.worksheet+xml"/>
  <Override PartName="/xl/worksheets/sheet5.xml" ContentType="application/vnd.openxmlformats-officedocument.spreadsheetml.worksheet+xml"/>
  <Override PartName="/xl/drawings/drawing2.xml" ContentType="application/vnd.openxmlformats-officedocument.drawing+xml"/>
  <Override PartName="/xl/drawings/drawing3.xml" ContentType="application/vnd.openxmlformats-officedocument.drawing+xml"/>
  <Override PartName="/xl/comments4.xml" ContentType="application/vnd.openxmlformats-officedocument.spreadsheetml.comments+xml"/>
  <Override PartName="/xl/comments5.xml" ContentType="application/vnd.openxmlformats-officedocument.spreadsheetml.comments+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drawings/drawing1.xml" ContentType="application/vnd.openxmlformats-officedocument.drawing+xml"/>
  <Override PartName="/xl/comments2.xml" ContentType="application/vnd.openxmlformats-officedocument.spreadsheetml.comments+xml"/>
  <Override PartName="/xl/comments3.xml" ContentType="application/vnd.openxmlformats-officedocument.spreadsheetml.comments+xml"/>
  <Override PartName="/xl/worksheets/sheet1.xml" ContentType="application/vnd.openxmlformats-officedocument.spreadsheetml.worksheet+xml"/>
  <Default Extension="vml" ContentType="application/vnd.openxmlformats-officedocument.vmlDrawing"/>
  <Override PartName="/xl/comments1.xml" ContentType="application/vnd.openxmlformats-officedocument.spreadsheetml.comments+xml"/>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7" codeName="{B7FE6334-C1A2-E50D-BD3D-5F4D41BBC2E3}"/>
  <workbookPr codeName="ThisWorkbook" defaultThemeVersion="124226"/>
  <bookViews>
    <workbookView xWindow="165" yWindow="300" windowWidth="18915" windowHeight="11760" tabRatio="919"/>
  </bookViews>
  <sheets>
    <sheet name="Sommaire" sheetId="5" r:id="rId1"/>
    <sheet name="Arrêté du 2 février 1998" sheetId="1" r:id="rId2"/>
    <sheet name="Arrêté du 10 mars 1997" sheetId="8" r:id="rId3"/>
    <sheet name="Arrêté du 2 mai 2002" sheetId="9" r:id="rId4"/>
    <sheet name="Arrêté du 13 juillet 1998" sheetId="12" r:id="rId5"/>
    <sheet name="Arrêté type - Rubrique N°361" sheetId="19" r:id="rId6"/>
    <sheet name="Arrêté du 25 juillet 1997" sheetId="20" r:id="rId7"/>
    <sheet name="A.P 15 juin 1982" sheetId="22" r:id="rId8"/>
    <sheet name="Arrêté du 20 décembre 2007" sheetId="23" r:id="rId9"/>
  </sheets>
  <definedNames>
    <definedName name="_xlnm._FilterDatabase" localSheetId="7" hidden="1">'A.P 15 juin 1982'!$B$2:$H$2</definedName>
    <definedName name="_xlnm._FilterDatabase" localSheetId="1" hidden="1">'Arrêté du 2 février 1998'!$A$1:$H$142</definedName>
    <definedName name="_Toc349726530" localSheetId="1">'Arrêté du 2 février 1998'!$A$15</definedName>
    <definedName name="_Toc349726530" localSheetId="5">'Arrêté type - Rubrique N°361'!$A$15</definedName>
    <definedName name="_Toc349726531" localSheetId="1">'Arrêté du 2 février 1998'!$A$19</definedName>
    <definedName name="_Toc349726531" localSheetId="5">'Arrêté type - Rubrique N°361'!$A$16</definedName>
    <definedName name="_Toc349726533" localSheetId="1">'Arrêté du 2 février 1998'!$A$22</definedName>
    <definedName name="_Toc349726533" localSheetId="5">'Arrêté type - Rubrique N°361'!$A$18</definedName>
    <definedName name="_Toc349726534" localSheetId="1">'Arrêté du 2 février 1998'!$A$29</definedName>
    <definedName name="_Toc349726534" localSheetId="5">'Arrêté type - Rubrique N°361'!$A$20</definedName>
    <definedName name="_Toc349726535" localSheetId="1">'Arrêté du 2 février 1998'!$A$36</definedName>
    <definedName name="_Toc349726535" localSheetId="5">'Arrêté type - Rubrique N°361'!$A$24</definedName>
    <definedName name="_Toc349726536" localSheetId="1">'Arrêté du 2 février 1998'!$A$43</definedName>
    <definedName name="_Toc349726536" localSheetId="5">'Arrêté type - Rubrique N°361'!$A$28</definedName>
    <definedName name="_Toc349726537" localSheetId="1">'Arrêté du 2 février 1998'!$A$44</definedName>
    <definedName name="_Toc349726537" localSheetId="5">'Arrêté type - Rubrique N°361'!$A$29</definedName>
    <definedName name="_Toc349726538" localSheetId="1">'Arrêté du 2 février 1998'!$A$60</definedName>
    <definedName name="_Toc349726538" localSheetId="5">'Arrêté type - Rubrique N°361'!$A$42</definedName>
    <definedName name="_Toc349726540" localSheetId="1">'Arrêté du 2 février 1998'!$A$80</definedName>
    <definedName name="_Toc349726540" localSheetId="5">'Arrêté type - Rubrique N°361'!$A$51</definedName>
    <definedName name="_Toc349726541" localSheetId="1">'Arrêté du 2 février 1998'!$A$82</definedName>
    <definedName name="_Toc349726541" localSheetId="5">'Arrêté type - Rubrique N°361'!$A$53</definedName>
    <definedName name="_Toc349726542" localSheetId="1">'Arrêté du 2 février 1998'!$A$91</definedName>
    <definedName name="_Toc349726542" localSheetId="5">'Arrêté type - Rubrique N°361'!#REF!</definedName>
    <definedName name="_Toc349726543" localSheetId="1">'Arrêté du 2 février 1998'!$A$92</definedName>
    <definedName name="_Toc349726543" localSheetId="5">'Arrêté type - Rubrique N°361'!#REF!</definedName>
    <definedName name="_Toc349726553" localSheetId="1">'Arrêté du 2 février 1998'!$A$126</definedName>
    <definedName name="_Toc349726553" localSheetId="5">'Arrêté type - Rubrique N°361'!#REF!</definedName>
    <definedName name="Conforme" localSheetId="5">'Arrêté type - Rubrique N°361'!$J$5:$J$7</definedName>
    <definedName name="Conforme">'Arrêté du 2 février 1998'!$J$5:$J$7</definedName>
    <definedName name="Conformité" localSheetId="5">'Arrêté type - Rubrique N°361'!$J$5</definedName>
    <definedName name="Conformité">'Arrêté du 2 février 1998'!$J$5</definedName>
    <definedName name="_xlnm.Print_Titles" localSheetId="7">'A.P 15 juin 1982'!$B$2:$IW$2</definedName>
    <definedName name="Liste" localSheetId="5">'Arrêté type - Rubrique N°361'!$J$4:$J$7</definedName>
    <definedName name="Liste">'Arrêté du 2 février 1998'!$J$4:$J$7</definedName>
    <definedName name="_xlnm.Print_Area" localSheetId="7">'A.P 15 juin 1982'!$B$1:$IW$65536</definedName>
  </definedNames>
  <calcPr calcId="125725"/>
</workbook>
</file>

<file path=xl/calcChain.xml><?xml version="1.0" encoding="utf-8"?>
<calcChain xmlns="http://schemas.openxmlformats.org/spreadsheetml/2006/main">
  <c r="H98" i="22"/>
  <c r="F83" i="9"/>
  <c r="F49" i="23"/>
  <c r="K38" i="5" s="1"/>
  <c r="F48" i="23"/>
  <c r="K37" i="5" s="1"/>
  <c r="F47" i="23"/>
  <c r="K36" i="5" s="1"/>
  <c r="F47" i="12"/>
  <c r="F101" i="22"/>
  <c r="K34" i="5" s="1"/>
  <c r="F100" i="22"/>
  <c r="K33" i="5" s="1"/>
  <c r="F99" i="22"/>
  <c r="K32" i="5" s="1"/>
  <c r="F93" i="20"/>
  <c r="F17"/>
  <c r="F16"/>
  <c r="F14"/>
  <c r="F66" i="9"/>
  <c r="F65"/>
  <c r="F81" i="12" s="1"/>
  <c r="F58" i="9"/>
  <c r="F74" i="12" s="1"/>
  <c r="F88" i="9"/>
  <c r="F102" i="12" s="1"/>
  <c r="F86" i="9"/>
  <c r="F100" i="12" s="1"/>
  <c r="F85" i="9"/>
  <c r="F99" i="12" s="1"/>
  <c r="F10" i="9"/>
  <c r="F10" i="12" s="1"/>
  <c r="F101"/>
  <c r="F94"/>
  <c r="F95"/>
  <c r="F96"/>
  <c r="F93"/>
  <c r="F52"/>
  <c r="F51"/>
  <c r="F38"/>
  <c r="F37"/>
  <c r="F36"/>
  <c r="F34"/>
  <c r="F30"/>
  <c r="F28"/>
  <c r="F27"/>
  <c r="F11"/>
  <c r="F12"/>
  <c r="F13"/>
  <c r="F14"/>
  <c r="F15"/>
  <c r="F16"/>
  <c r="F17"/>
  <c r="F83"/>
  <c r="F79"/>
  <c r="F65"/>
  <c r="F63"/>
  <c r="F62"/>
  <c r="F61"/>
  <c r="F10" i="19"/>
  <c r="F58" s="1"/>
  <c r="K26" i="5" s="1"/>
  <c r="F56" i="19"/>
  <c r="K24" i="5" s="1"/>
  <c r="F77" i="8"/>
  <c r="K14" i="5" s="1"/>
  <c r="F76" i="8"/>
  <c r="K13" i="5" s="1"/>
  <c r="F135" i="1"/>
  <c r="K10" i="5" s="1"/>
  <c r="F134" i="1"/>
  <c r="F133"/>
  <c r="K8" i="5" s="1"/>
  <c r="F75" i="8"/>
  <c r="K12" i="5" s="1"/>
  <c r="F57" i="19" l="1"/>
  <c r="K25" i="5" s="1"/>
  <c r="F11" i="20"/>
  <c r="F97" i="12"/>
  <c r="F140" s="1"/>
  <c r="K21" i="5" s="1"/>
  <c r="F128" i="9"/>
  <c r="K17" i="5" s="1"/>
  <c r="F129" i="9"/>
  <c r="K18" i="5" s="1"/>
  <c r="F94" i="20"/>
  <c r="K9" i="5"/>
  <c r="F143" i="20"/>
  <c r="K28" i="5" s="1"/>
  <c r="F144" i="20"/>
  <c r="K29" i="5" s="1"/>
  <c r="F139" i="12"/>
  <c r="K20" i="5" s="1"/>
  <c r="F127" i="9"/>
  <c r="K16" i="5" s="1"/>
  <c r="F145" i="20" l="1"/>
  <c r="K30" i="5" s="1"/>
  <c r="F141" i="12"/>
  <c r="K22" i="5" s="1"/>
</calcChain>
</file>

<file path=xl/comments1.xml><?xml version="1.0" encoding="utf-8"?>
<comments xmlns="http://schemas.openxmlformats.org/spreadsheetml/2006/main">
  <authors>
    <author>jacgest</author>
  </authors>
  <commentList>
    <comment ref="D2" authorId="0">
      <text>
        <r>
          <rPr>
            <b/>
            <sz val="9"/>
            <color indexed="81"/>
            <rFont val="Tahoma"/>
            <family val="2"/>
          </rPr>
          <t>E=Exploitation
C=Construction
A=Analyse
Et=Etude</t>
        </r>
      </text>
    </comment>
    <comment ref="E2" authorId="0">
      <text>
        <r>
          <rPr>
            <b/>
            <sz val="9"/>
            <color indexed="81"/>
            <rFont val="Tahoma"/>
            <family val="2"/>
          </rPr>
          <t xml:space="preserve">Air                  Eau
Déchet          Bruit
Sol </t>
        </r>
      </text>
    </comment>
    <comment ref="B5" authorId="0">
      <text>
        <r>
          <rPr>
            <b/>
            <sz val="9"/>
            <color indexed="81"/>
            <rFont val="Tahoma"/>
            <family val="2"/>
          </rPr>
          <t>Technologies propres, développement de techniques de valorisation, collecte sélective et traitement des effluents et déchets en fonction de leurs caractéristiques et réduction des quantités rejetées.</t>
        </r>
      </text>
    </comment>
    <comment ref="B6" authorId="0">
      <text>
        <r>
          <rPr>
            <b/>
            <sz val="9"/>
            <color indexed="81"/>
            <rFont val="Tahoma"/>
            <family val="2"/>
          </rPr>
          <t>En marche normale et à la suite d'un arrêt pour travaux de modification ou d'entretien.</t>
        </r>
      </text>
    </comment>
    <comment ref="B7" authorId="0">
      <text>
        <r>
          <rPr>
            <b/>
            <sz val="9"/>
            <color indexed="81"/>
            <rFont val="Tahoma"/>
            <family val="2"/>
          </rPr>
          <t>- les voies de circulation et aires de stationnement des véhicules sont aménagées (formes de pente, revêtement, etc.), et convenablement nettoyées,
 - les véhicules sortant de l'installation n'entraînent pas de dépôt de poussière ou de boue sur les voies de circulation. Pour cela des dispositions telles que le lavage des roues des véhicules doivent être prévues en cas de besoin,
 - les surfaces où cela est possible sont engazonnées,
 - des écrans de végétation sont mis en place le cas échéant.
Les poussières, gaz polluants ou odeurs sont, dans la mesure du possible, captés à la source et canalisés. Sans préjudice des règles relatives à l'hygiène et à la sécurité des travailleurs, les rejets sont conformes aux dispositions du présent arrêté.</t>
        </r>
      </text>
    </comment>
    <comment ref="B12" authorId="0">
      <text>
        <r>
          <rPr>
            <b/>
            <sz val="9"/>
            <color indexed="81"/>
            <rFont val="Tahoma"/>
            <family val="2"/>
          </rPr>
          <t>Sauf cas accidentels où la sécurité des personnes ou des installations serait compromise.</t>
        </r>
      </text>
    </comment>
    <comment ref="B13" authorId="0">
      <text>
        <r>
          <rPr>
            <b/>
            <sz val="9"/>
            <color indexed="81"/>
            <rFont val="Tahoma"/>
            <family val="2"/>
          </rPr>
          <t>Consommables : Manches de filtre, produits de neutralisation, liquides inhibiteurs, produits absorbants...</t>
        </r>
      </text>
    </comment>
    <comment ref="B30" authorId="0">
      <text>
        <r>
          <rPr>
            <b/>
            <sz val="9"/>
            <color indexed="81"/>
            <rFont val="Tahoma"/>
            <family val="2"/>
          </rPr>
          <t>En application du décret n° 92-1041 du 24 septembre 1992 relatif à la limitation ou à la suspension provisoire des usages de l'eau.</t>
        </r>
      </text>
    </comment>
    <comment ref="B33" authorId="0">
      <text>
        <r>
          <rPr>
            <b/>
            <sz val="9"/>
            <color indexed="81"/>
            <rFont val="Tahoma"/>
            <family val="2"/>
          </rPr>
          <t>Relevé journellement si le débit est susceptible de dépasser 100m3/j; hebdomadairement si ce débit est inférieur.</t>
        </r>
      </text>
    </comment>
    <comment ref="B34" authorId="0">
      <text>
        <r>
          <rPr>
            <b/>
            <sz val="9"/>
            <color indexed="81"/>
            <rFont val="Tahoma"/>
            <family val="2"/>
          </rPr>
          <t>Lorsqu'ils doivent être construits dans le lit du cours d'eau, ils respectent, sans préjudice de l'autorisation éventuellement requise en application de l'article L. 232-3 du code rural, les dispositions des articles L. 232-5 et L. 232-6 dudit code. Leur mise en place est compatible avec les dispositions du SDAGE et du SAGE, lorsqu'il existe.</t>
        </r>
      </text>
    </comment>
    <comment ref="B41" authorId="0">
      <text>
        <r>
          <rPr>
            <b/>
            <sz val="9"/>
            <color indexed="81"/>
            <rFont val="Tahoma"/>
            <family val="2"/>
          </rPr>
          <t>Si difficulté de confinement des sources potentielles d’odeur, implantation de manière à limiter la gêne pour le voisinage (éloignement...)
Eviter l'apparition de conditions anaérobies dans les bassins de stockage ou de traitement ou dans les canaux à ciel ouvert.</t>
        </r>
      </text>
    </comment>
    <comment ref="B45" authorId="0">
      <text>
        <r>
          <rPr>
            <b/>
            <sz val="9"/>
            <color indexed="81"/>
            <rFont val="Tahoma"/>
            <family val="2"/>
          </rPr>
          <t xml:space="preserve">Seuils Eau :
DCO non (sur effluent non décanté) = 300kg/j
MES totales = 100kg/j
DBO5 = 100kg/j
Hydrocarbures totaux = 10kg/j
Seuils Air :
Poussières totales =   Si flux horaire ≤1kg/h, valeur limite : 100mg/m3
                                  Si flux horaire &gt;1kg/h, valeur limite : 40mg/m3
COV sauf méthane = Flux horaire &gt;2kg/h, valeur limite : 110mg/m3 (carbone total de la concentration globale de l’ensemble des composés)
 </t>
        </r>
      </text>
    </comment>
    <comment ref="B46" authorId="0">
      <text>
        <r>
          <rPr>
            <b/>
            <sz val="9"/>
            <color indexed="81"/>
            <rFont val="Tahoma"/>
            <family val="2"/>
          </rPr>
          <t>Les méthodes de mesure, prélèvement et analyse sont indiquées en Annexe I.a.
Si aucune méthode de référence, la procédure retenue doit permettre une représentation statistique de l'évolution du paramètre.</t>
        </r>
      </text>
    </comment>
    <comment ref="B47" authorId="0">
      <text>
        <r>
          <rPr>
            <b/>
            <sz val="9"/>
            <color indexed="81"/>
            <rFont val="Tahoma"/>
            <family val="2"/>
          </rPr>
          <t>Si autosurveillance permanente (au moins une mesure représentative par jour), sauf disposition contraire, 10 % de la série des résultats des mesures peuvent dépasser les valeurs limites prescrites, sans toutefois dépasser le double de ces valeurs. Ces 10 % sont comptés sur une base mensuelle pour les effluents aqueux et sur une base de vingt-quatre heures pour les effluents gazeux.</t>
        </r>
      </text>
    </comment>
    <comment ref="B55" authorId="0">
      <text>
        <r>
          <rPr>
            <b/>
            <sz val="9"/>
            <color indexed="81"/>
            <rFont val="Tahoma"/>
            <family val="2"/>
          </rPr>
          <t>Zones prévues aux articles 3 et 4 du décret n° 74-415 du 13 mai 1974, modifié par le décret n° 91-1122 du 25 octobre 1991.</t>
        </r>
      </text>
    </comment>
    <comment ref="B57" authorId="0">
      <text>
        <r>
          <rPr>
            <b/>
            <sz val="9"/>
            <color indexed="81"/>
            <rFont val="Tahoma"/>
            <family val="2"/>
          </rPr>
          <t>Limitations usage : Article 5 du décret n° 74-415 du 13 mai 1974, modifié par le décret n° 91-1122 du 25 octobre 1991.</t>
        </r>
      </text>
    </comment>
    <comment ref="B58" authorId="0">
      <text>
        <r>
          <rPr>
            <b/>
            <sz val="9"/>
            <color indexed="81"/>
            <rFont val="Tahoma"/>
            <family val="2"/>
          </rPr>
          <t>Pour les installations de séchage, les mesures se font sur gaz humides.
L'arrêté d'autorisation précise la teneur en oxygène des gaz résiduaires à laquelle sont rapportées les valeurs limites sauf dans les cas où l'oxygène est proscrit ou présente un taux négligeable.</t>
        </r>
      </text>
    </comment>
    <comment ref="B59" authorId="0">
      <text>
        <r>
          <rPr>
            <b/>
            <sz val="9"/>
            <color indexed="81"/>
            <rFont val="Tahoma"/>
            <family val="2"/>
          </rPr>
          <t>Conformément aux dispositions de l'arrêté ministériel du 10 juillet 1990 modifié.
Cette interdiction ne s'applique pas aux eaux pluviales qui sont soumises à l'article 4 ter de l'arrêté du 10 juillet 1990 modifié.</t>
        </r>
      </text>
    </comment>
    <comment ref="B62" authorId="0">
      <text>
        <r>
          <rPr>
            <b/>
            <sz val="9"/>
            <color indexed="81"/>
            <rFont val="Tahoma"/>
            <family val="2"/>
          </rPr>
          <t xml:space="preserve">_ Poussières totales : si le flux horaire est inférieur ou égal à 1 kg/h, la valeur limite de concentration est de 100 mg/m3.Si le flux horaire est supérieur à 1 kg/h, la valeur limite de concentration est de 40 mg/m3.
_ Composés organiques volatils : Si le flux horaire total dépasse 2 kg/h, la valeur limite exprimée en carbone total de la concentration globale de l'ensemble des composés est de 110 mg/m3. L'arrêté préfectoral fixe, en outre, une valeur limite annuelle des émissions diffuses sur la base des meilleures techniques disponibles à un coût économiquement acceptable.
Rejets de plomb et de ses composés : si le flux horaire total de plomb et de ses composés dépasse 10 g/h, la valeur limite de concentration est de 1 mg/m3 (exprimée en Pb).
Rejet total de composés organiques volatils à l'exclusion du méthane :
 Si le flux horaire total dépasse 2 kg/h, la valeur limite exprimée en carbone total de la concentration globale de l'ensemble des composés est de 110 mg/m3. L'arrêté préfectoral fixe, en outre, une valeur limite annuelle des émissions diffuses sur la base des meilleures techniques disponibles à un coût économiquement acceptable.
Pour les installations visées aux " 19° à 36° " de l'article 30, des dérogations peuvent être accordées aux valeurs limites d'émissions diffuses de COV, si l'exploitant démontre le caractère acceptable des risques pour la santé humaine ou l'environnement et qu'il fait appel aux meilleures techniques disponibles.
</t>
        </r>
      </text>
    </comment>
    <comment ref="B64" authorId="0">
      <text>
        <r>
          <rPr>
            <b/>
            <sz val="9"/>
            <color indexed="81"/>
            <rFont val="Tahoma"/>
            <family val="2"/>
          </rPr>
          <t>Le débit d'odeur est défini conventionnellement comme étant le produit du débit d'air rejeté, exprimé en m3/h, par le facteur de dilution au seuil de perception.</t>
        </r>
      </text>
    </comment>
    <comment ref="B83" authorId="0">
      <text>
        <r>
          <rPr>
            <b/>
            <sz val="9"/>
            <color indexed="81"/>
            <rFont val="Tahoma"/>
            <family val="2"/>
          </rPr>
          <t>_ Limiter à la source la quantité et la toxicité de ses déchets en adoptant des technologies propres;
_ Trier, recycler, valoriser ses sous-produits de fabrication;
_ S'assurer du traitement ou du prétraitement de ses déchets, notamment par voie physico-chimique;
_ S'assurer pour ses déchets ultimes dont le volume est strictement limité, d'un stockage dans les meilleures conditions possibles.</t>
        </r>
      </text>
    </comment>
    <comment ref="B89" authorId="0">
      <text>
        <r>
          <rPr>
            <b/>
            <sz val="9"/>
            <color indexed="81"/>
            <rFont val="Tahoma"/>
            <family val="2"/>
          </rPr>
          <t>Arrêté relatif à la limitation des bruits émis dans l'environnement par les ICPE</t>
        </r>
      </text>
    </comment>
    <comment ref="B90" authorId="0">
      <text>
        <r>
          <rPr>
            <b/>
            <sz val="9"/>
            <color indexed="81"/>
            <rFont val="Tahoma"/>
            <family val="2"/>
          </rPr>
          <t>Les vibrations émises respectent les règles techniques annexées à la circulaire n° 86-23 du 23 juillet 1986 relative aux vibrations mécaniques émises dans l'environnement par les installations classées. Les mesures sont faites selon la méthodologie définie par cette circulaire.</t>
        </r>
      </text>
    </comment>
    <comment ref="B94" authorId="0">
      <text>
        <r>
          <rPr>
            <b/>
            <sz val="9"/>
            <color indexed="81"/>
            <rFont val="Tahoma"/>
            <family val="2"/>
          </rPr>
          <t xml:space="preserve">Mesure de débit, de température, de concentration en polluant…
</t>
        </r>
      </text>
    </comment>
    <comment ref="B95" authorId="0">
      <text>
        <r>
          <rPr>
            <b/>
            <sz val="9"/>
            <color indexed="81"/>
            <rFont val="Tahoma"/>
            <family val="2"/>
          </rPr>
          <t>Caractéristiques de la section : rectitude de la conduire à l'amont, qualité des parois, régime d'écoulement…</t>
        </r>
      </text>
    </comment>
    <comment ref="B100" authorId="0">
      <text>
        <r>
          <rPr>
            <b/>
            <sz val="9"/>
            <color indexed="81"/>
            <rFont val="Tahoma"/>
            <family val="2"/>
          </rPr>
          <t>k = 340 pour les polluants gazeux et 680 pour les poussières
q : débit théorique instantané maximal du polluant considéré émis à la cheminée (en kg/h)
cm : concentration maximale du polluant considéré comme admissible au niveau du sol du fait de l'installation (en mg/m3 normal)
cm = cr - co 
cr : valeur de référence donnée par le tableau
co : moyenne annuelle de la concentration mesurée au lieu considéré</t>
        </r>
      </text>
    </comment>
    <comment ref="B101" authorId="0">
      <text>
        <r>
          <rPr>
            <b/>
            <sz val="9"/>
            <color indexed="81"/>
            <rFont val="Tahoma"/>
            <family val="2"/>
          </rPr>
          <t>S : défini à l'article précédent
R : débit de gaz (en m3 par heure) et compté à la température effective d'éjection des gaz
T : différent (en K) entre la température au débouché de la cheminée et la température moyenne annuelle de l'air ambiant.
Si T&lt;50K, on adopte la valeur de 50 pour le calcul</t>
        </r>
      </text>
    </comment>
    <comment ref="B102" authorId="0">
      <text>
        <r>
          <rPr>
            <b/>
            <sz val="9"/>
            <color indexed="81"/>
            <rFont val="Tahoma"/>
            <family val="2"/>
          </rPr>
          <t>Deux cheminées i et j, de hauteurs respectivement hi et hj calculées conformément à l'article 54, sont considérées comme dépendantes si les trois conditions suivantes sont simultanément remplies :
_ la distance entre les axes des deux cheminées est inférieure à la somme : (hi + hj + 10) (en mètres) ;
_ hi &gt; à la moitié de hj ;
_ hj &gt; à la moitié de hi.
On détermine ainsi l'ensemble des cheminées dépendantes de la cheminée considérée dont la hauteur est au moins égale à la valeur de hp calculée pour le débit massique total de polluant considérée et le débit volumique total des gaz émis par l'ensemble de ces cheminées.</t>
        </r>
      </text>
    </comment>
    <comment ref="B103" authorId="0">
      <text>
        <r>
          <rPr>
            <b/>
            <sz val="9"/>
            <color indexed="81"/>
            <rFont val="Tahoma"/>
            <family val="2"/>
          </rPr>
          <t>- Calcul valeur hp (article 54) en tenant compte des autres rejets lorsqu'il y en a (article 55) ;
- Obstacles : structures et immeubles, et notamment celui abritant l'installation étudiée, remplissant simultanément les conditions suivantes :
       - Situés à une distance horizontale (exprimée en mètres) inférieure à 10 hp + 50 de l'axe de la cheminée considérée ;
       - Largeur supérieure à 2 mètres ;
       - Vus de la cheminée considérée sous un angle supérieur à 15° dans le plan horizontal ;
- soit hi l'altitude (exprimée en mètres et prise par rapport au niveau moyen du sol à l'endroit de la cheminée considérée) d'un point d'un obstacle situé à une distance horizontale di (exprimée en mètres) de l'axe de la cheminée considérée, et soit Hi défini comme suit :
- si di ≤ à 2 hp + 10, Hi = hi + 5 ;
- si di est comprise entre 2 hp + 10 et 10 hp + 50,
Hi = 5/4 (hi + 5) (1 - di/[10 hp + 50])
- soit Hp la plus grande des valeurs Hi calculées pour tous les points de tous les obstacles définis ci-dessus ;
- la hauteur de la cheminée ≥ à la plus grande des valeurs Hp et hp.</t>
        </r>
      </text>
    </comment>
    <comment ref="B107" authorId="0">
      <text>
        <r>
          <rPr>
            <b/>
            <sz val="9"/>
            <color indexed="81"/>
            <rFont val="Tahoma"/>
            <family val="2"/>
          </rPr>
          <t>Les articles 59 et 60 du présent arrêté précisent, pour la plupart des polluants, la nature et la fréquence minimale à imposer selon les flux totaux autorisés (canalisés et diffus). Possibilité de viser d’autres polluants ou définition seuils inférieurs.</t>
        </r>
      </text>
    </comment>
    <comment ref="B108" authorId="0">
      <text>
        <r>
          <rPr>
            <b/>
            <sz val="9"/>
            <color indexed="81"/>
            <rFont val="Tahoma"/>
            <family val="2"/>
          </rPr>
          <t>L'arrêté d'autorisation peut prévoir d'autre méthodes lorsque les résultats obtenus sont équivalents à ceux fournis par les méthodes de référence. 
De même, il peut prévoir le remplacement de certaines mesures de surveillance par le suivi en continu d'un paramètre représentatif du polluant ou par toute autre méthode équivalente. 
Lorsque des méthodes autres que des méthodes de référence sont utilisées, des mesures de contrôle et d'étalonnage sont réalisées périodiquement, à une fréquence fixée en accord avec l'inspection des installations classées, par un organisme extérieur compétent.</t>
        </r>
      </text>
    </comment>
    <comment ref="B110" authorId="0">
      <text>
        <r>
          <rPr>
            <b/>
            <sz val="9"/>
            <color indexed="81"/>
            <rFont val="Tahoma"/>
            <family val="2"/>
          </rPr>
          <t>Avec également commentaires écrits sur les causes de dépassements éventuellement constatés ainsi que sur les actions correctives mises en œuvre ou envisagées.</t>
        </r>
      </text>
    </comment>
    <comment ref="B111" authorId="0">
      <text>
        <r>
          <rPr>
            <b/>
            <sz val="9"/>
            <color indexed="81"/>
            <rFont val="Tahoma"/>
            <family val="2"/>
          </rPr>
          <t>Sans préjudice des dispositions prévues au III du présent article.</t>
        </r>
      </text>
    </comment>
    <comment ref="B113" authorId="0">
      <text>
        <r>
          <rPr>
            <b/>
            <sz val="9"/>
            <color indexed="81"/>
            <rFont val="Tahoma"/>
            <family val="2"/>
          </rPr>
          <t>Surveillance permanente des émissions des COV, à l’exclusion du méthane, est réalisée si, sur l'ensemble de l'installation, l'une des conditions suivantes est remplie :
_ le flux horaire maximal de COV, à l'exclusion du méthane exprimé en carbone
total, dépasse :
- 15 kg/h dans le cas général ;
- 10 kg/h si un équipement d'épuration des gaz chargés en COV est nécessaire pour respecter les valeurs limites d'émission canalisées ;
_ le flux horaire maximal de COV à l'exclusion du méthane, visés à l'annexe III, ou présentant une mention de danger H340, H350, H350i, H360D ou H360F ou une phase de risque R 45, R 46, R 49, R 60 ou R 61, ou les composés halogénés présentant une mention de danger H341 ou H351 ou étiquetés R40 ou R68, dépasse 2 kg/h (exprimé en somme des composés).
Toutefois, cette surveillance en permanence peut être remplacée par le suivi d'un paramètre représentatif, corrélé aux émissions. Cette corrélation devra être confirmée périodiquement par une mesure des émissions.</t>
        </r>
      </text>
    </comment>
    <comment ref="B114" authorId="0">
      <text>
        <r>
          <rPr>
            <b/>
            <sz val="9"/>
            <color indexed="81"/>
            <rFont val="Tahoma"/>
            <family val="2"/>
          </rPr>
          <t>Seuils : 
DCO (sur effluent non décanté) : 300 kg/j
Matières en suspension totales : 100 kg/j
DBO5 (*) (sur effluent non décanté) :100 kg/j
Hydrocarbures totaux : 10 kg/j
_  La détermination du débit rejeté se fait par mesures en continu lorsque le débit maximal journalier dépasse 100 m3. Dans les autres cas le débit est déterminé par une mesure journalière ou estimée à partir de la consommation d'eau
_  Lorsque les flux journaliers autorisés dépassent les valeurs indiquées, une mesure journalière est réalisée pour les polluants énumérés ci-après, à partir d'un échantillon prélevé sur une durée de 24 heures proportionnellement au débit. Lorsque le dépassement résulte majoritairement du flux prélevé dans le milieu naturel, l'arrêté prévu à l'article 58 peut fixer une fréquence moindre.</t>
        </r>
      </text>
    </comment>
    <comment ref="B115" authorId="0">
      <text>
        <r>
          <rPr>
            <b/>
            <u/>
            <sz val="9"/>
            <color indexed="81"/>
            <rFont val="Tahoma"/>
            <family val="2"/>
          </rPr>
          <t xml:space="preserve">Règlement d'Assainissement Collectif
</t>
        </r>
        <r>
          <rPr>
            <b/>
            <sz val="9"/>
            <color indexed="81"/>
            <rFont val="Tahoma"/>
            <family val="2"/>
          </rPr>
          <t>Etablissement Industriel Commerciaux ou Artisanaux définis au chapitre IV du Règlement d'Assainissement
Valeurs limites :
_ MES : 600mg/l
_ DBO5 : 800mg/l
_ DCO : 2000mg/l
_ DCO/DBO5 : &lt;3
_ Azote global : 150mg/l
_ Phosphore total : 50mg/l
_ Graisse (Matières Extractibles à l'Hexane) : 150mg/l</t>
        </r>
      </text>
    </comment>
    <comment ref="B127" authorId="0">
      <text>
        <r>
          <rPr>
            <b/>
            <sz val="9"/>
            <color indexed="81"/>
            <rFont val="Tahoma"/>
            <family val="2"/>
          </rPr>
          <t>Localisation des points de prélèvement, fréquence et type des analyses à effectuer sont fixés par l'arrêté d'autorisation ou par un arrêté complémentaire.</t>
        </r>
      </text>
    </comment>
  </commentList>
</comments>
</file>

<file path=xl/comments2.xml><?xml version="1.0" encoding="utf-8"?>
<comments xmlns="http://schemas.openxmlformats.org/spreadsheetml/2006/main">
  <authors>
    <author>jacgest</author>
  </authors>
  <commentList>
    <comment ref="D2" authorId="0">
      <text>
        <r>
          <rPr>
            <b/>
            <sz val="9"/>
            <color indexed="81"/>
            <rFont val="Tahoma"/>
            <family val="2"/>
          </rPr>
          <t>E=Exploitation
C=Construction
A=Analyse
Et=Etude</t>
        </r>
      </text>
    </comment>
    <comment ref="E2" authorId="0">
      <text>
        <r>
          <rPr>
            <b/>
            <sz val="9"/>
            <color indexed="81"/>
            <rFont val="Tahoma"/>
            <family val="2"/>
          </rPr>
          <t xml:space="preserve">Air                  Eau
Déchet          Bruit
Sol </t>
        </r>
        <r>
          <rPr>
            <sz val="9"/>
            <color indexed="81"/>
            <rFont val="Tahoma"/>
            <family val="2"/>
          </rPr>
          <t xml:space="preserve">
</t>
        </r>
      </text>
    </comment>
    <comment ref="B4" authorId="0">
      <text>
        <r>
          <rPr>
            <b/>
            <sz val="9"/>
            <color indexed="81"/>
            <rFont val="Tahoma"/>
            <family val="2"/>
          </rPr>
          <t xml:space="preserve">(Stockage ou emploi de l'acétylène, la quantité totale susceptible d'être présente dans l'installation étant </t>
        </r>
        <r>
          <rPr>
            <b/>
            <sz val="9"/>
            <color indexed="81"/>
            <rFont val="Tahoma"/>
            <family val="2"/>
          </rPr>
          <t>≥</t>
        </r>
        <r>
          <rPr>
            <b/>
            <sz val="9"/>
            <color indexed="81"/>
            <rFont val="Tahoma"/>
            <family val="2"/>
          </rPr>
          <t xml:space="preserve"> à 100 kg, mais &lt; à 1 t)</t>
        </r>
      </text>
    </comment>
    <comment ref="B5" authorId="0">
      <text>
        <r>
          <rPr>
            <b/>
            <sz val="9"/>
            <color indexed="81"/>
            <rFont val="Tahoma"/>
            <family val="2"/>
          </rPr>
          <t>_ aux installations nouvelles (déclarées à partir du 1er juillet 1997) à partir du 1er juillet 1997 ;
_ aux installations existantes (déclarées avant le 1er juillet 1997) selon les délais mentionnés à l'annexe II.</t>
        </r>
      </text>
    </comment>
    <comment ref="B6" authorId="0">
      <text>
        <r>
          <rPr>
            <b/>
            <sz val="9"/>
            <color indexed="81"/>
            <rFont val="Tahoma"/>
            <family val="2"/>
          </rPr>
          <t>Dans les conditions prévues à aux articles 11 de la loi du 19 juillet 1976 et 30 du décret du 21 septembre 1977 susvisés.</t>
        </r>
      </text>
    </comment>
    <comment ref="B13" authorId="0">
      <text>
        <r>
          <rPr>
            <b/>
            <sz val="9"/>
            <color indexed="81"/>
            <rFont val="Tahoma"/>
            <family val="2"/>
          </rPr>
          <t xml:space="preserve">_ le dossier de déclaration,
_ les plans tenus à jour,
_ le récépissé de déclaration et les prescriptions générales,
_ les arrêtés préfectoraux relatifs à l'installation concernée, pris en application de la législation relative aux installations classées pour la protection de l'environnement, s'il y en a,
_ les résultats des dernières mesures sur le bruit, les rapports des visite,
_ les documents prévus aux points 3.6, 4.3 ,4.7, 4.8, 5.1 et 7.4 du présent arrêté.
</t>
        </r>
      </text>
    </comment>
    <comment ref="B18" authorId="0">
      <text>
        <r>
          <rPr>
            <b/>
            <sz val="9"/>
            <color indexed="81"/>
            <rFont val="Tahoma"/>
            <family val="2"/>
          </rPr>
          <t>Cette distance n'est pas exigée si l'installation est séparée des limites de propriété par un mur plein sans ouverture, construit en matériaux incombustibles et de caractéristiques coupe-feu de degré 2 heures, d'une hauteur de 3 mètres ou s'élevant jusqu'à la toiture (hauteur inférieure à 3 mètres) et ayant une disposition telle que la distance horizontale de contournement soit d'au moins 5 mètres.</t>
        </r>
        <r>
          <rPr>
            <sz val="9"/>
            <color indexed="81"/>
            <rFont val="Tahoma"/>
            <family val="2"/>
          </rPr>
          <t xml:space="preserve">
</t>
        </r>
      </text>
    </comment>
    <comment ref="B21" authorId="0">
      <text>
        <r>
          <rPr>
            <b/>
            <sz val="9"/>
            <color indexed="81"/>
            <rFont val="Tahoma"/>
            <family val="2"/>
          </rPr>
          <t>- parois coupe-feu de degré 2 heures ;
- couverture incombustible ou plancher haut coupe-feu de degré 2 heures ;
- matériaux de classe MO (incombustibles).</t>
        </r>
        <r>
          <rPr>
            <sz val="9"/>
            <color indexed="81"/>
            <rFont val="Tahoma"/>
            <family val="2"/>
          </rPr>
          <t xml:space="preserve">
</t>
        </r>
      </text>
    </comment>
    <comment ref="B23" authorId="0">
      <text>
        <r>
          <rPr>
            <b/>
            <sz val="9"/>
            <color indexed="81"/>
            <rFont val="Tahoma"/>
            <family val="2"/>
          </rPr>
          <t xml:space="preserve"> Cette clôture n'est pas exigée si les récipients d'acétylène dissous sont situés à l'intérieur d'un établissement de production et/ou de conditionnement et/ou de distribution de gaz lui-même efficacement clôturé.</t>
        </r>
      </text>
    </comment>
    <comment ref="B45" authorId="0">
      <text>
        <r>
          <rPr>
            <b/>
            <sz val="9"/>
            <color indexed="81"/>
            <rFont val="Tahoma"/>
            <family val="2"/>
          </rPr>
          <t xml:space="preserve"> Elles doivent être entièrement constituées de matériels utilisables dans les atmosphères explosives. Cependant, dans les parties de l'installation où les atmosphères explosives peuvent apparaître de manière épisodique avec une faible fréquence et une courte durée, les installations électriques peuvent être constituées de matériel électrique de bonne qualité industrielle qui, en service normal, n'engendrent ni arc ni étincelle, ni surface chaude susceptible de provoquer une explosion. Les canalisations électriques ne doivent pas être une cause possible d'inflammation et doivent être convenablement protégées contre les chocs, contre la propagation des flammes et contre l'action des produits présents dans la partie de l'installation concernée.</t>
        </r>
      </text>
    </comment>
    <comment ref="B47" authorId="0">
      <text>
        <r>
          <rPr>
            <b/>
            <sz val="9"/>
            <color indexed="81"/>
            <rFont val="Tahoma"/>
            <family val="2"/>
          </rPr>
          <t>Le "permis de travail" et la consigne particulière doivent être établis et visés par l'exploitant ou par la personne qu'il aura nommément désignée. Lorsque les travaux sont effectués par une entreprise extérieure, le "permis de travail" et la consigne particulière peuvent être établis soit par l'exploitant soit par l'entreprise extérieure, mais doivent être signés par l'exploitant et l'entreprise extérieure ou les personnes qu'ils auront nommément désignées.</t>
        </r>
      </text>
    </comment>
    <comment ref="B48" authorId="0">
      <text>
        <r>
          <rPr>
            <b/>
            <sz val="9"/>
            <color indexed="81"/>
            <rFont val="Tahoma"/>
            <family val="2"/>
          </rPr>
          <t xml:space="preserve">- l'interdiction d'apporter du feu sous une forme quelconque à l'intérieur de l'installation ;
- l'obligation du "permis de travail" ;
- les mesures à prendre en cas de fuite sur un récipient ;
- les mesures à prendre en cas d'échauffement d'un récipient ou de son exposition à la chaleur.
- les moyens d'extinction à utiliser en cas d'incendie ;
- la procédure d'alerte avec les numéros de téléphone du responsable d'intervention de l'établissement, des services d'incendie et de secours, etc. ;
- les procédures d'arrêt d'urgence (électricité, réseaux de fluides).
</t>
        </r>
      </text>
    </comment>
    <comment ref="B49" authorId="0">
      <text>
        <r>
          <rPr>
            <b/>
            <sz val="9"/>
            <color indexed="81"/>
            <rFont val="Tahoma"/>
            <family val="2"/>
          </rPr>
          <t>- les modes opératoires ;
- éventuellement :
 . la fréquence de contrôle des dispositifs de sécurité ;
 . les instructions de maintenance.</t>
        </r>
        <r>
          <rPr>
            <sz val="9"/>
            <color indexed="81"/>
            <rFont val="Tahoma"/>
            <family val="2"/>
          </rPr>
          <t xml:space="preserve">
</t>
        </r>
      </text>
    </comment>
    <comment ref="B69" authorId="0">
      <text>
        <r>
          <rPr>
            <b/>
            <sz val="9"/>
            <color indexed="81"/>
            <rFont val="Tahoma"/>
            <family val="2"/>
          </rPr>
          <t>De plus, le niveau de bruit en limite de propriété de l'installation ne dépasse pas, lorsque celle-ci est en fonctionnement, 70 dB(A) pour la période de jour et 60 dB(A) pour la période de nuit, sauf si le bruit résiduel pour la période considérée est supérieur à cette limite.
Dans le cas où le bruit particulier de l'établissement est à tonalité marquée au sens du point 1.9 de l'annexe de l'arrêté du 23 janvier 1997 relatif à la limitation des bruits émis dans l'environnement par les installations classées pour la protection de l'environnement, de manière établie ou cyclique, sa durée d'apparition ne peut excéder 30 % de la durée de fonctionnement de l'établissement dans chacune des périodes diurne ou nocturne définies dans le tableau ci-dessus.
Lorsque plusieurs installations classées, soumises à déclaration au titre de rubriques différentes, sont situées au sein d'un même établissement, le niveau de bruit global émis par ces installations devra respecter les valeurs limites ci-dessus.</t>
        </r>
      </text>
    </comment>
  </commentList>
</comments>
</file>

<file path=xl/comments3.xml><?xml version="1.0" encoding="utf-8"?>
<comments xmlns="http://schemas.openxmlformats.org/spreadsheetml/2006/main">
  <authors>
    <author>jacgest</author>
  </authors>
  <commentList>
    <comment ref="D2" authorId="0">
      <text>
        <r>
          <rPr>
            <b/>
            <sz val="9"/>
            <color indexed="81"/>
            <rFont val="Tahoma"/>
            <family val="2"/>
          </rPr>
          <t>E=Exploitation
C=Construction
A=Analyse
Et=Etude</t>
        </r>
      </text>
    </comment>
    <comment ref="E2" authorId="0">
      <text>
        <r>
          <rPr>
            <b/>
            <sz val="9"/>
            <color indexed="81"/>
            <rFont val="Tahoma"/>
            <family val="2"/>
          </rPr>
          <t xml:space="preserve">Air                  Eau
Déchet          Bruit
Sol </t>
        </r>
      </text>
    </comment>
    <comment ref="B4" authorId="0">
      <text>
        <r>
          <rPr>
            <b/>
            <sz val="9"/>
            <color indexed="81"/>
            <rFont val="Tahoma"/>
            <family val="2"/>
          </rPr>
          <t>Régime de classement déterminé par rapport à la quantité de produits mise en oeuvre dans l'installation en tenant compte des coefficients ci-après. 
A : quantité de produits de produits à base de liquides inflammables de 1er catégorie (point éclair &lt; 55°C) ou de liquide halogénés. Ils sont affectés d'un coefficient 1.
B : quantité de produits à base de liquieds inflammables de 2e catégorie (point éclair ≥ 55°C) ou contenant moins de 10% de solvants organiques au moment de l'emploi. Ils sont affectés d'un coefficient 1/2
Si plusieurs produits de catégories différentes sont utilisés, la quantité Q retenue pour le classement sera égale à : Q = A + B/2</t>
        </r>
      </text>
    </comment>
    <comment ref="B5" authorId="0">
      <text>
        <r>
          <rPr>
            <b/>
            <sz val="9"/>
            <color indexed="81"/>
            <rFont val="Tahoma"/>
            <family val="2"/>
          </rPr>
          <t>- immédiatement, aux installations déclarées postérieurement à la date de publication des annexes au présent arrêté au Bulletin officiel du ministère de l'aménagement du territoire et de l'environnement ;
- selon les délais mentionnés à l'annexe II, aux installations déclarées avant la date de publication des annexes au présent arrêté au Bulletin officiel du ministère de l'aménagement du territoire et de l'environnement.</t>
        </r>
        <r>
          <rPr>
            <sz val="9"/>
            <color indexed="81"/>
            <rFont val="Tahoma"/>
            <family val="2"/>
          </rPr>
          <t xml:space="preserve">
</t>
        </r>
      </text>
    </comment>
    <comment ref="B6" authorId="0">
      <text>
        <r>
          <rPr>
            <b/>
            <sz val="9"/>
            <color indexed="81"/>
            <rFont val="Tahoma"/>
            <family val="2"/>
          </rPr>
          <t>Dans les conditions prévues à l'article L. 512-12 du code de l'environnement et à l'article 30 du décret du 21 septembre 1977 susvisé.</t>
        </r>
      </text>
    </comment>
    <comment ref="B11" authorId="0">
      <text>
        <r>
          <rPr>
            <b/>
            <sz val="9"/>
            <color indexed="81"/>
            <rFont val="Tahoma"/>
            <family val="2"/>
          </rPr>
          <t xml:space="preserve">C'est en particulier le cas pour toute modification de la capacité nominale de l'installation dont l'activité est mentionnée au point 6. 2. b. II donnant lieu à une augmentation des émissions de composés organiques volatils supérieure :
- à 10 % pour les installations dont la consommation de solvants est supérieure à 10 tonnes par an pour les activités de revêtement de fil de bobinage, de stratification de bois et de plastique, de revêtement de véhicules et de revêtement d'origine sur un véhicule routier ou sur une partie, à l'aide de matériaux du même type que les matériaux de retouche, lorsque cette opération n'est pas réalisée dans la chaîne de fabrication, pour les installations dont la consommation de solvants est supérieure à 15 tonnes par an pour les activités d'industrie de revêtement de véhicules, de revêtement adhésif et des autres activités de revêtement, y compris le revêtement de métaux, plastique, feuilles et papier..., et pour les installations dont la consommation de solvants est supérieure à 25 tonnes par an pour les activités de laquage en continu et de revêtement de surfaces en bois ; 
- à 25 % pour les installations dont la consommation de solvants est comprise entre 5 et 10 tonnes par an pour les activités de revêtement de fil de bobinage, de stratification de bois et de plastique, pour les installations dont la consommation de solvants est comprise entre 0, 5 et 10 tonnes par an pour les activités de revêtement de véhicules et de revêtement d'origine sur un véhicule routier ou sur une partie, à l'aide de matériaux du même type que les matériaux de retouche, lorsque cette opération n'est pas réalisée dans la chaîne de fabrication, pour les installations dont la consommation de solvants est comprise entre 5 et 15 tonnes par an pour les activités de revêtement adhésif et autres activités de revêtement, y compris le revêtement de métaux, plastique, feuilles et papier..., et pour les installations dont la consommation de solvants est comprise entre 15 et 25 tonnes par an pour les activités de revêtement de surfaces en bois. </t>
        </r>
      </text>
    </comment>
    <comment ref="B13" authorId="0">
      <text>
        <r>
          <rPr>
            <b/>
            <sz val="9"/>
            <color indexed="81"/>
            <rFont val="Tahoma"/>
            <family val="2"/>
          </rPr>
          <t>- le dossier de déclaration,
- les plans de l'installation et des réseaux,
- le récépissé de déclaration et les prescriptions générales,
- les éventuels arrêtés préfectoraux relatifs à l'installation concernée,
- s'ils existent, les résultats des dernières mesures sur les effluents et le bruit, les rapports des visites prévues par le présent arrêté, les consignes d'exploitation, les justificatifs de l'élimination des déchets industriels spéciaux prévus au point 7.4 (à conserver 3 ans).
Ce dossier est tenu à la disposition de l'inspecteur des installations classées</t>
        </r>
      </text>
    </comment>
    <comment ref="B15" authorId="0">
      <text>
        <r>
          <rPr>
            <b/>
            <sz val="9"/>
            <color indexed="81"/>
            <rFont val="Tahoma"/>
            <family val="2"/>
          </rPr>
          <t>Cette déclaration mentionne, s'il s'agit d'une personne physique, les noms, prénoms et domicile du nouvel exploitant et, s'il s'agit d'une personne morale, sa dénomination ou sa raison sociale, sa forme juridique, l'adresse de son siège social ainsi que la qualité du signataire de la déclaration.</t>
        </r>
      </text>
    </comment>
    <comment ref="B17" authorId="0">
      <text>
        <r>
          <rPr>
            <b/>
            <sz val="9"/>
            <color indexed="81"/>
            <rFont val="Tahoma"/>
            <family val="2"/>
          </rPr>
          <t xml:space="preserve">Ces contrôles ont pour objet de vérifier la conformité de l'installation aux prescriptions listées en annexe III, éventuellement modifiées par arrêté préfectoral, lorsqu'elles lui sont applicables.
L'exploitant conserve le rapport de visite que l'organisme agréé lui adresse dans le dossier installations classées prévu au point 1.4. Si le rapport fait apparaître des non-conformités aux dispositions faisant l'objet du contrôle, l'exploitant met en œuvre les actions correctives nécessaires pour y remédier. Ces actions ainsi que leurs dates de mise en œuvre sont formalisées et conservées dans le dossier susmentionné.
</t>
        </r>
      </text>
    </comment>
    <comment ref="B22" authorId="0">
      <text>
        <r>
          <rPr>
            <b/>
            <sz val="9"/>
            <color indexed="81"/>
            <rFont val="Tahoma"/>
            <family val="2"/>
          </rPr>
          <t>- ossature (ossature verticale et charpente de toiture) "stable au feu de degré" heure si la hauteur sous pied de ferme n'excède pas 8 mètres et de degré 1 heure si la hauteur sous pied de ferme excède 8 mètres ou s'il existe un plancher haut ou une mezzanine, 
- plancher haut ou mezzanine coupe-feu de degré 1 heure, 
- murs extérieurs et portes "pare-flamme de degré" heure, les portes étant munies d'un ferme-porte ou d'un dispositif assurant leur fermeture automatique,
- couverture sèche constituée exclusivement en matériaux M0 ou couverture constituée d'un support de couverture en matériaux M0, et d'une isolation et d'une étanchéité en matériaux classés M2 non gouttants,
- à l'exception de la surface dédiée à l'éclairage zénithal et aux dispositifs permettant l'évacuation des fumées et gaz de combustion.
Afin de ne pas aggraver les effets d'un incendie, l'installation visée est séparée des installations stockant des matériaux ou des produits inflammables et des bâtiments ou locaux fréquentés par le personnel et abritant des bureaux ou des lieux dont la vocation n'est pas directement liée à l'exploitation de l'installation :
- soit par une distance d'au moins 10 mètres entre les locaux si ceux-ci sont distincts,
- soit par un mur coupe-feu de degré 2 heures, dépassant d'au moins 1 mètre en toiture et de 0,5 mètre latéralement, dans les autres cas. Les portes sont coupe-feu de degré 1 heure et munies d'un ferme-porte ou d'un dispositif assurant leur fermeture automatique.
Le mur précité peut être un mur séparatif ordinaire dans le cas d'une modification d'une installation existante donnant lieu à une nouvelle déclaration (article 31 du décret du 21 septembre 1977).</t>
        </r>
        <r>
          <rPr>
            <sz val="9"/>
            <color indexed="81"/>
            <rFont val="Tahoma"/>
            <family val="2"/>
          </rPr>
          <t xml:space="preserve">
</t>
        </r>
      </text>
    </comment>
    <comment ref="B40" authorId="0">
      <text>
        <r>
          <rPr>
            <b/>
            <sz val="9"/>
            <color indexed="81"/>
            <rFont val="Tahoma"/>
            <family val="2"/>
          </rPr>
          <t>FDS prévues par l'article R. 231-53 du code de travail.</t>
        </r>
        <r>
          <rPr>
            <sz val="9"/>
            <color indexed="81"/>
            <rFont val="Tahoma"/>
            <family val="2"/>
          </rPr>
          <t xml:space="preserve">
</t>
        </r>
      </text>
    </comment>
    <comment ref="B44" authorId="0">
      <text>
        <r>
          <rPr>
            <b/>
            <sz val="9"/>
            <color indexed="81"/>
            <rFont val="Tahoma"/>
            <family val="2"/>
          </rPr>
          <t>La périodicité, l'objet et l'étendue des vérifications des installations électriques ainsi que le contenu des rapports relatifs auxdites vérifications sont fixés par l'arrêté du 20 décembre 1988 relatif à la réglementation du travail du 10 octobre 2000 fixant la périodicité, l'objet et l'étendue des vérifications des installations électriques au titre de la protection des travailleurs ainsi que le contenu des rapports relatifs auxdites vérifications.</t>
        </r>
      </text>
    </comment>
    <comment ref="B47" authorId="0">
      <text>
        <r>
          <rPr>
            <b/>
            <sz val="9"/>
            <color indexed="81"/>
            <rFont val="Tahoma"/>
            <family val="2"/>
          </rPr>
          <t>- d'un ou de plusieurs appareils d'incendie (bouches, poteaux...) publics ou privés dont un implanté à 200 mètres au plus du risque, ou des points d'eau, bassins, citernes, etc., d'une capacité en rapport avec le risque à défendre ;
- d'extincteurs répartis à l'intérieur des locaux, sur les aires extérieures et les lieux présentant des risques spécifiques, à proximité des dégagements, bien visibles et facilement accessibles. Les agents d'extinction doivent être appropriés aux risques à combattre et compatibles avec les produits stockés ;
- d'un moyen permettant d'alerter les services d'incendie et de secours ;
- de plans des locaux facilitant l'intervention des services d'incendie et de secours ;
- d'un système interne d'alerte incendie ;
- de robinets d'incendie armés ;
- d'un système de détection automatique de fumées avec report d'alarme exploitable rapidement.
Pour les installations existantes, l'exploitant pourra surseoir aux dispositions des trois derniers points ci-dessus, si l'installation ne présente pas de risque potentiel important d'incendie en raison de l'absence de produits ou de matériaux inflammables ou si la ressource en eau disponible n'est pas suffisante.</t>
        </r>
      </text>
    </comment>
    <comment ref="B55" authorId="0">
      <text>
        <r>
          <rPr>
            <b/>
            <sz val="9"/>
            <color indexed="81"/>
            <rFont val="Tahoma"/>
            <family val="2"/>
          </rPr>
          <t>- l'obligation du permis de travail pour les parties de l'installation visées au point 4.3 ;
- l'interdiction d'apporter du feu sous une forme quelconque dans les parties de l'installation visées au point 4.3 ;
- les procédures d'arrêt d'urgence et de mise en sécurité de l'installation (électricité, réseaux de fluides) ;
- les mesures à prendre en cas de fuite sur un récipient ou une canalisation contenant des substances dangereuses, notamment les conditions de rejet prévues au point 5.7 ;
- les moyens d'extinction à utiliser en cas d'incendie ;
- la procédure d'alerte avec les numéros de téléphone du responsable d'intervention de l'établissement, des services d'incendie et de secours, etc.</t>
        </r>
      </text>
    </comment>
    <comment ref="B56" authorId="0">
      <text>
        <r>
          <rPr>
            <b/>
            <sz val="9"/>
            <color indexed="81"/>
            <rFont val="Tahoma"/>
            <family val="2"/>
          </rPr>
          <t xml:space="preserve">- les modes opératoires ;
- la fréquence de contrôle des dispositifs de sécurité et de traitement des pollutions et nuisances générées ;
- les instructions de maintenance et de nettoyage ;
- le maintien dans l'atelier de fabrication de la quantité de produit strictement nécessaire au fonctionnement.
</t>
        </r>
      </text>
    </comment>
    <comment ref="B62" authorId="0">
      <text>
        <r>
          <rPr>
            <b/>
            <sz val="9"/>
            <color indexed="81"/>
            <rFont val="Tahoma"/>
            <family val="2"/>
          </rPr>
          <t>Pour les installations existantes, la disposition de l'alinéa ci-dessus s'applique dans le délai suivant :
- quatre ans après la publication au Bulletin officiel du présent texte, si la commune est équipée d'un réseau séparatif ;
- quatre ans après la mise en oeuvre d'un tel réseau dans le cas contraire, sans préjudice toutefois d'éventuelles règlements locaux pris par la commune ou les collectivités locales notamment.
Les points de rejet des eaux résiduaires sont en nombre aussi réduit que possible et aménagés pour permettre un prélèvement aisé d'échantillons et la réalisation des mesures de débit.</t>
        </r>
      </text>
    </comment>
    <comment ref="B64" authorId="0">
      <text>
        <r>
          <rPr>
            <b/>
            <sz val="9"/>
            <color indexed="81"/>
            <rFont val="Tahoma"/>
            <family val="2"/>
          </rPr>
          <t xml:space="preserve">a) Dans tous les cas, avant rejet au milieu naturel ou dans un réseau d'assainissement collectif :
- pH (NFT 90-008) compris entre 5,5 et 8,5 (9,5 en cas de neutralisation alcaline) ;
- température &lt; 30o C.
b) Dans le cas d'un rejet dans un réseau d'assainissement collectif muni d'une station d'épuration, lorsque le flux maximal apporté par l'effluent est susceptible de dépasser 15 kg/j de MEST, 15 kg/j de DBO5 ou 45 kg/j de DCO :
MES - NF EN 872 ou NFT 90-105-2 pour les échantillons fortement pollués - 600 mg par litre
DCO (sur effluent non décanté) - NFT 90-101 - 2 000 mg par litre
DBO5 - NF EN 1899-1 pour les échantillons ayant une forte DBO5 et NF EN 1899-2 pour les échantillons une faible DBO5 - 800 mg par litre
d) Polluants spécifiques : avant rejet dans le milieu naturel ou dans un réseau d'assainissement collectif urbain. La concentration des effluents en polluants spécifiques ne dépasse pas les limites suivantes :
Hydrocarbures totaux - 100g/j - 10mg/L
Métaux totaux - 100g/j - 15mg/L
Ces valeurs limites sont respectées en moyenne quotidienne. Aucune valeur instantanée ne dépasse le double de la valeur limite. Les méthodes de mesures respectent les normes en vigueur.
</t>
        </r>
      </text>
    </comment>
    <comment ref="B75" authorId="0">
      <text>
        <r>
          <rPr>
            <b/>
            <sz val="9"/>
            <color indexed="81"/>
            <rFont val="Tahoma"/>
            <family val="2"/>
          </rPr>
          <t>Valeurs limites d'émission :
Des dérogations aux valeurs limites d'émission diffuses de COV mentionnées ci-dessous peuvent être accordées par le préfet, si l'exploitant démontre le caractère acceptable des risques pour la santé humaine ou l'environnement et qu'il fait appel aux meilleures techniques disponibles.
Le flux annuel des émissions diffuses ne doit pas dépasser 25 % de la quantité de solvants utilisée.
- si la consommation de solvant &gt; 15 tonnes par an, la valeur limite d'émission de COV non méthanique dans les rejets canalisés, exprimée en carbonne total, est de 50 mg/m³ pour le séchage et de 75 mg/m³ pour l'application.
Le flux annuel des émissions diffuses ne doit pas dépasser 20 % de la quantité de solvants utilisée.
Lorsque les activités de revêtement ne peuvent pas être réalisées dans des conditions maîtrisées (telles que la construction navale, le revêtement des aéronefs...), l'exploitant peut déroger à ces valeurs, s'il est prouvé que l'installation ne peut, d'un point de vue technique et économique, respecter cette valeur, pour autant qu'il n'y ait pas de risques significatifs pour la santé humaine ou l'environnement. L'exploitant devra démontrer qu'il fait appel aux meilleures techniques disponibles. On entend par "conditions maîtrisées" , les conditions selon lesquelles une installation fonctionne de façon à ce que les COV libérés par l'activité soient captés et émis de manière contrôlée, par le biais soit d'une cheminée, soit d'un équipement de réduction, et ne soient, par conséquent, plus entièrement diffus.</t>
        </r>
      </text>
    </comment>
    <comment ref="B76" authorId="0">
      <text>
        <r>
          <rPr>
            <b/>
            <sz val="9"/>
            <color indexed="81"/>
            <rFont val="Tahoma"/>
            <family val="2"/>
          </rPr>
          <t>A défaut de méthode spécifique normalisée et lorsque les composés sont sous forme particulaire ou vésiculaire, les conditions d'échantillonnage isocinétique, décrites par la norme NFX44.052, sont respectées.</t>
        </r>
      </text>
    </comment>
    <comment ref="B77" authorId="0">
      <text>
        <r>
          <rPr>
            <b/>
            <sz val="9"/>
            <color indexed="81"/>
            <rFont val="Tahoma"/>
            <family val="2"/>
          </rPr>
          <t>- le flux horaire maximal en COV à l'exclusion du méthane, exprimé en carbone total, dépasse :
- 15 kg/h dans le cas général,
- 10 kg/h si un équipement d'épuration des gaz chargés en COV est nécessaire pour respecter les valeurs limites d'émission canalisées ;
- le flux horaire maximal en COV à l'exclusion du méthane, visés au IV de l'article 6.2 du présent arrêté, ou présentant une mention de danger H340, H350, H350i, H360D ou H360F ou une phrase de risque R 45, R 46, R 49, R 60 ou R 61, ou les composés halogénés présentant une mention de danger H341 ou H351 ou une phrase de risque R40 ou R68, dépasse 2 kg/h (exprimé en somme des composés).
Dans le cas où le flux horaire de COV visés au IV] de l'article 6.2 du présent arrêté dans le tableau de l'annexe III de l'arrêté du février 1998 susvisé ou présentant des mentions de danger H340, H350, H350i, H360D ou H360F ou des phrases de risque R. 45, R. 46, R. 49, R. 60 ou R. 61 ou les composés halogénés présentant des mentions de danger H341 ou H351 ou étiquetés R40 ou R68 dépasse 2 kg/h sur l'ensemble de l'installation, des mesures périodiques de chacun des COV présents seront effectuées afin d'établir une corrélation entre la mesure de l'ensemble des COV non-méthaniques et les composés espèces effectivement présentes.
Lorsque l'installation est équipée d'un oxydateur, la conformité aux valeurs limites d'émissions en NOx, méthane et CO prévues au III doit être vérifiée une fois par an, en marche continue et stable.</t>
        </r>
      </text>
    </comment>
    <comment ref="B81" authorId="0">
      <text>
        <r>
          <rPr>
            <b/>
            <sz val="9"/>
            <color indexed="81"/>
            <rFont val="Tahoma"/>
            <family val="2"/>
          </rPr>
          <t>Cette disposition n'est pas applicable aux détenteurs de déchets d'emballage qui en produisent un volume hebdomadaire inférieur à 1100 litres et qui les remettent au service de collecte et de traitement des communes.</t>
        </r>
      </text>
    </comment>
    <comment ref="B85" authorId="0">
      <text>
        <r>
          <rPr>
            <b/>
            <sz val="9"/>
            <color indexed="81"/>
            <rFont val="Tahoma"/>
            <family val="2"/>
          </rPr>
          <t>De plus, le niveau de bruit en limite de propriété de l'installation ne dépasse pas, lorsque celle-ci est en fonctionnement, 70 dB(A) pour la période de jour et 60 dB(A) pour la période de nuit, sauf si le bruit résiduel pour la période considérée est supérieur à cette limite.
Dans le cas où le bruit particulier de l'établissement est à tonalité marquée au sens du point 1.9 de l'annexe de l'arrêté du 23 janvier 1997 relatif à la limitation des bruits émis dans l'environnement par les installations classées pour la protection de l'environnement, de manière établie ou cyclique, sa durée d'apparition ne peut excéder 30 % de la durée de fonctionnement de l'établissement dans chacune des périodes diurne ou nocturne définies dans le tableau ci-dessus.
Lorsque plusieurs installations classées, soumises à déclaration au titre de rubriques différentes, sont situées au sein d'un même établissement, le niveau de bruit global émis par ces installations devra respecter les valeurs limites ci-dessus.</t>
        </r>
      </text>
    </comment>
    <comment ref="B97" authorId="0">
      <text>
        <r>
          <rPr>
            <b/>
            <sz val="9"/>
            <color indexed="81"/>
            <rFont val="Tahoma"/>
            <family val="2"/>
          </rPr>
          <t>« L’exploitant établit et tient à jour un dossier comportant les documents suivants :
 - le dossier de déclaration ; 
- les plans de l’installation et des réseaux ; 
- le récépissé de déclaration et les prescriptions générales ; 
- les éventuels arrêtés préfectoraux relatifs à l’installation concernée ; 
- s’ils existent, les résultats des dernières mesures sur les effluents et le bruit, les rapports des visites prévues par le présent arrêté, les consignes d’exploitation, les justificatifs de l’élimination des déchets industriels spéciaux prévus au point 7.4 (à conserver 3 ans).</t>
        </r>
      </text>
    </comment>
    <comment ref="B99" authorId="0">
      <text>
        <r>
          <rPr>
            <b/>
            <sz val="9"/>
            <color indexed="81"/>
            <rFont val="Tahoma"/>
            <family val="2"/>
          </rPr>
          <t>« L’installation est implantée à une distance d’au moins 10 mètres des limites de propriété. Une dérogation peut être accordée par le préfet sous réserve de la présentation d’un dossier justifiant l’absence de risque. »</t>
        </r>
      </text>
    </comment>
    <comment ref="B100" authorId="0">
      <text>
        <r>
          <rPr>
            <b/>
            <sz val="9"/>
            <color indexed="81"/>
            <rFont val="Tahoma"/>
            <family val="2"/>
          </rPr>
          <t>« L’installation n’est pas surmontée de locaux occupés par des tiers ou habités. »</t>
        </r>
        <r>
          <rPr>
            <sz val="9"/>
            <color indexed="81"/>
            <rFont val="Tahoma"/>
            <family val="2"/>
          </rPr>
          <t xml:space="preserve">
</t>
        </r>
      </text>
    </comment>
    <comment ref="B101" authorId="0">
      <text>
        <r>
          <rPr>
            <b/>
            <sz val="9"/>
            <color indexed="81"/>
            <rFont val="Tahoma"/>
            <family val="2"/>
          </rPr>
          <t xml:space="preserve">« Afin de ne pas aggraver les effets d’un incendie, l’installation visée est séparée des installations stockant des matériaux ou des produits inflammables et des bâtiments ou locaux fréquentés par le personnel et abritant des bureaux ou des lieux dont la vocation n’est pas directement liée à l’exploitation de l’installation : 
- soit par une distance d’au moins 10 mètres entre les locaux, si ceux-ci sont distincts ; 
- soit par un mur coupe-feu de degré 2 heures, dépassant d’au moins 1 mètre en toiture et de 0,5 mètre latéralement, dans les autres cas. Les portes sont coupe-feu de degré 1 heure et munies d’un ferme-porte ou d’un dispositif assurant leur fermeture automatique.
Le mur précité peut être un mur séparatif ordinaire dans le cas d’une modification d’une installation existante donnant lieu à une nouvelle déclaration (article 31 du décret du 21 septembre 1977).
La surface dédiée à l’éclairage zénithal n’excède pas 10 % de la surface géométrique de la couverture. Les matériaux utilisés pour l’éclairage zénithal doivent être tels qu’ils ne produisent pas de gouttes enflammées au sens de l’arrêté du 30 juin 1983 modifié portant classification des matériaux de construction et d’aménagement selon leur réaction au feu et définition des méthodes d’essais.
Les locaux doivent être équipés en partie haute d’exutoires de fumée, gaz de combustion et chaleur dégagés en cas d’incendie (lanterneaux en toiture, ouvrants en façade ou tout autre dispositif équivalent). Ces dispositifs doivent être à commande automatique et manuelle et leur surface ne doit pas être inférieure à 2 % de la surface géométrique de la couverture.
D’autre part, ces dispositifs sont isolés sur une distance d’1 mètre du reste de la structure par une surface réalisée en matériaux M0 non métalliques. Les commandes d’ouverture manuelle sont placées à proximité des accès. Le système de désenfumage doit être adapté aux risques particuliers de l’installation.
La couverture ne comporte pas d’exutoires, d’ouvertures ou d’éléments constitutifs de l’éclairage zénithal sur une largeur de 4 mètres de part et d’autre à l’aplomb de tous les murs coupe-feu séparatifs.
Dans le cas d’une installation équipée d’un système d’extinction automatique d’incendie de type sprinklage, toutes dispositions doivent être prises pour que l’ouverture automatique ou manuelle des exutoires de fumée et de chaleur n’intervienne que postérieurement à l’opération d’extinction. »
</t>
        </r>
      </text>
    </comment>
    <comment ref="B102" authorId="0">
      <text>
        <r>
          <rPr>
            <b/>
            <sz val="9"/>
            <color indexed="81"/>
            <rFont val="Tahoma"/>
            <family val="2"/>
          </rPr>
          <t>« Sans préjudice des dispositions du code du travail, les locaux sont convenablement ventilés pour éviter tout risque d’atmosphère explosible. Le débouché à l’atmosphère de la ventilation est placé aussi loin que possible des habitations voisines. »</t>
        </r>
      </text>
    </comment>
    <comment ref="B103" authorId="0">
      <text>
        <r>
          <rPr>
            <b/>
            <sz val="9"/>
            <color indexed="81"/>
            <rFont val="Tahoma"/>
            <family val="2"/>
          </rPr>
          <t>« Le sol des aires et des locaux de stockage ou de manipulation des produits dangereux pour l’homme ou susceptibles de créer une pollution de l’eau ou du sol est étanche, incombustible et équipé de façon à pouvoir recueillir les eaux de lavage et les produit répandus accidentellement ; pour cela un seuil surélevé par rapport au niveau du sol, d’une hauteur appropriée au risque, ou tout dispositif équivalent sépare ces aires et locaux de l’extérieur ou d’autres aires ou locaux. Les produits recueillis sont récupérés ou traités conformément au point 5.7 et au titre 7. »</t>
        </r>
      </text>
    </comment>
    <comment ref="B104" authorId="0">
      <text>
        <r>
          <rPr>
            <b/>
            <sz val="9"/>
            <color indexed="81"/>
            <rFont val="Tahoma"/>
            <family val="2"/>
          </rPr>
          <t xml:space="preserve">« Tout stockage de produits liquides susceptibles de créer une pollution de l’eau ou du sol est associé à une capacité de rétention dont le volume est au moins égal à la plus grande des deux valeurs suivantes : 
100 % de la capacité du plus grand réservoir ; 
50 % de la capacité globale des réservoirs associés.
Les réservoirs fixes sont munis de jauges de niveau et pour les stockages enterrés de limiteurs de remplissage. Le stockage sous le niveau du sol n’est autorisé que dans des réservoirs en fosse maçonnée ou assurant une protection équivalente. L’étanchéité des réservoirs est contrôlable.
Lorsque le stockage est constitué exclusivement de récipients de capacité unitaire inférieure ou égale à 250 l, admis au transport, le volume minimal de la rétention est égal soit à la capacité totale des récipients si cette capacité est inférieure à 800 litres, soit à 20 % de la capacité totale avec un minimum de 800 litres si cette capacité excède 800 litres.
La capacité de rétention est étanche aux produits qu’elle pourrait contenir et résiste à l’action physique et chimique des fluides. Il en est de même pour le dispositif d’obturation qui est maintenu fermé en conditions normales.
Des réservoirs ou récipients contenant des produits susceptibles de réagir dangereusement ensemble ne sont pas associés à la même cuvette de rétention.
Ces dispositions ne s’appliquent pas aux bassins de traitement des eaux résiduaires. »
</t>
        </r>
      </text>
    </comment>
    <comment ref="B106" authorId="0">
      <text>
        <r>
          <rPr>
            <b/>
            <sz val="9"/>
            <color indexed="81"/>
            <rFont val="Tahoma"/>
            <family val="2"/>
          </rPr>
          <t xml:space="preserve">« L’exploitant dispose des documents lui permettant de connaître la nature et les risques des produits dangereux présents dans l’installation, en particulier les fiches de données de sécurité prévues par l’article R. 231-53 du code de travail.
Les fûts, réservoirs et autres emballages portent en caractères très lisibles le nom des produits et, s’il y a lieu, les symboles de danger, conformément à la réglementation relative à l’étiquetage des substances et préparations chimiques dangereuses. »
</t>
        </r>
      </text>
    </comment>
    <comment ref="B107" authorId="0">
      <text>
        <r>
          <rPr>
            <b/>
            <sz val="9"/>
            <color indexed="81"/>
            <rFont val="Tahoma"/>
            <family val="2"/>
          </rPr>
          <t xml:space="preserve">« L’exploitant tient à jour un état indiquant la nature et la quantité des produits dangereux détenus, auquel est annexé un plan général des stockages. Cet état est tenu en permanence à la disposition de l’inspecteur des installations classées et des services d’incendie et de secours.
La présence dans les ateliers de matières dangereuses ou combustibles est limitée aux nécessités de l’exploitation. »
</t>
        </r>
      </text>
    </comment>
    <comment ref="B109" authorId="0">
      <text>
        <r>
          <rPr>
            <b/>
            <sz val="9"/>
            <color indexed="81"/>
            <rFont val="Tahoma"/>
            <family val="2"/>
          </rPr>
          <t xml:space="preserve">« L’installation doit être dotée de moyens de secours contre l’incendie appropriés aux risques et conformes aux normes en vigueur, notamment : 
- d’un ou de plusieurs appareils d’incendie (bouches, poteaux...) publics ou privés dont un implanté à 200 mètres au plus du risque, ou de points d’eau, bassins, citernes, etc., d’une capacité en rapport avec le risque à défendre ; 
- d’extincteurs répartis à l’intérieur des locaux, sur les aires extérieures et les lieux présentant des risques spécifiques, à proximité des dégagements, bien visibles et facilement accessibles. Les agents d’extinction doivent être appropriés aux risques à combattre et compatibles avec les produits stockés ; 
- d’un moyen permettant d’alerter les services d’incendie et de secours ; 
- de plans des locaux facilitant l’intervention des services d’incendie et de secours ; 
- d’un système interne d’alerte incendie ; 
- de robinets d’incendie armés ; 
- d’un système de détection automatique de fumées avec report d’alarme exploitable rapidement.
Pour les installations existantes, l’exploitant pourra surseoir aux dispositions des trois derniers points ci-dessus, si l’installation ne présente pas de risque potentiel important d’incendie en raison de l’absence de produits ou de matériaux inflammables ou si la ressource en eau disponible n’est pas suffisante.
L’installation peut également comporter un système d’extinction automatique d’incendie de type sprinklage.
Ces matériels doivent être maintenus en bon état et vérifiés au moins une fois par an. Les robinets d’incendie armés (RIA) sont répartis dans le local abritant l’installation en fonction de ses dimensions et sont situés à proximité des issues ; ils sont disposés de telle sorte qu’un foyer puisse être attaqué simultanément par deux lances en directions opposées. Ils sont protégés contre le gel.
Le personnel doit être formé à la mise en oeuvre de l’ensemble des moyens de secours contre l’incendie. »
</t>
        </r>
      </text>
    </comment>
    <comment ref="B110" authorId="0">
      <text>
        <r>
          <rPr>
            <b/>
            <sz val="9"/>
            <color indexed="81"/>
            <rFont val="Tahoma"/>
            <family val="2"/>
          </rPr>
          <t xml:space="preserve">« L’exploitant recense, sous sa responsabilité, les parties de l’installation qui, en raison des caractéristiques qualitatives et quantitatives des matières mises en oeuvre, stockées, utilisées ou produites, sont susceptibles d’être à l’origine d’un sinistre pouvant avoir des conséquences, directes ou indirectes, sur l’environnement, la sécurité publique ou le maintien en sécurité de l’installation.
L’exploitant détermine pour chacune de ces parties de l’installation la nature du risque (incendie, atmosphères explosives ou émanations toxiques). Ce risque est signalé. Les ateliers et aires de manipulation de ces produits doivent faire partie de ce recensement. »
</t>
        </r>
      </text>
    </comment>
    <comment ref="B111" authorId="0">
      <text>
        <r>
          <rPr>
            <b/>
            <sz val="9"/>
            <color indexed="81"/>
            <rFont val="Tahoma"/>
            <family val="2"/>
          </rPr>
          <t>« Il est interdit d’apporter du feu sous une forme quelconque dans les parties de l’installation présentant des risques d’incendie ou d’explosion, sauf pour la réalisation de travaux ayant fait l’objet d’un “permis de feu”. Cette interdiction est affichée en limite de zone en caractères apparents. »</t>
        </r>
      </text>
    </comment>
    <comment ref="B112" authorId="0">
      <text>
        <r>
          <rPr>
            <b/>
            <sz val="9"/>
            <color indexed="81"/>
            <rFont val="Tahoma"/>
            <family val="2"/>
          </rPr>
          <t>« Sans préjudice des dispositions du code du travail, des consignes précisant les modalités d’application des dispositions du présent arrêté sont établies, tenues à jour et affichées dans les lieux fréquentés par le personnel. Ces consignes indiquent notamment : 
- l’obligation du permis de travail pour les parties de l’installation visées au point 4.3 ; 
- l’interdiction d’apporter du feu sous une forme quelconque dans les parties de l’installation visées au point 4.3 ; 
- les procédures d’arrêt d’urgence et de mise en sécurité de l’installation (électricité, réseaux de fluides) ; 
- les mesures à prendre en cas de fuite sur un récipient ou une canalisation contenant des substances dangereuses, notamment les conditions de rejet prévues au point 5.7 ; 
- les moyens d’extinction à utiliser en cas d’incendie ; 
- la procédure d’alerte avec les numéros de téléphone du responsable d’intervention de l’établissement, des services d’incendie et de secours, etc. »</t>
        </r>
      </text>
    </comment>
    <comment ref="B113" authorId="0">
      <text>
        <r>
          <rPr>
            <b/>
            <sz val="9"/>
            <color indexed="81"/>
            <rFont val="Tahoma"/>
            <family val="2"/>
          </rPr>
          <t>« Les opérations comportant des manipulations dangereuses et la conduite des installations (démarrage et arrêt, fonctionnement normal, entretien...) font l’objet de consignes d’exploitation écrites. Ces consignes prévoient notamment : 
- les modes opératoires ; 
- la fréquence de contrôle des dispositifs de sécurité et de traitement des pollutions et nuisances générées ; 
- les instructions de maintenance et de nettoyage ; 
- le maintien dans l’atelier de fabrication de la quantité de produit strictement nécessaire au fonctionnement. »</t>
        </r>
      </text>
    </comment>
    <comment ref="B115" authorId="0">
      <text>
        <r>
          <rPr>
            <b/>
            <sz val="9"/>
            <color indexed="81"/>
            <rFont val="Tahoma"/>
            <family val="2"/>
          </rPr>
          <t xml:space="preserve">« Lorsqu’elles existent, les installations de prélèvement d’eau dans le milieu naturel sont munies de dispositifs de mesure totalisateurs de la quantité d’eau prélevée. Ces dispositifs sont relevés toutes les semaines si le débit moyen prélevé est supérieur à 10 m3/j. Le résultat de ces mesures est enregistré et tenu à la disposition de l’inspecteur des installations classées.
Le raccordement à une nappe d’eau ou au réseau public de distribution d’eau potable est muni d’un dispositif anti-retour.
L’usage du réseau d’eau incendie est strictement réservé aux sinistres et aux exercices de secours et aux opérations d’entretien ou de maintien hors gel de ce réseau. »
</t>
        </r>
      </text>
    </comment>
    <comment ref="B116" authorId="0">
      <text>
        <r>
          <rPr>
            <b/>
            <sz val="9"/>
            <color indexed="81"/>
            <rFont val="Tahoma"/>
            <family val="2"/>
          </rPr>
          <t>« La quantité d’eau rejetée doit être mesurée hebdomadairement ou à défaut évaluée à partir de la mesure des quantités d’eau prélevées dans le réseau de distribution publique ou dans le milieu naturel. »</t>
        </r>
      </text>
    </comment>
    <comment ref="B117" authorId="0">
      <text>
        <r>
          <rPr>
            <b/>
            <sz val="9"/>
            <color indexed="81"/>
            <rFont val="Tahoma"/>
            <family val="2"/>
          </rPr>
          <t>« Le rejet direct ou indirect même après épuration d’eaux résiduaires dans une nappe souterraine est interdit. »</t>
        </r>
        <r>
          <rPr>
            <sz val="9"/>
            <color indexed="81"/>
            <rFont val="Tahoma"/>
            <family val="2"/>
          </rPr>
          <t xml:space="preserve">
</t>
        </r>
      </text>
    </comment>
    <comment ref="B118" authorId="0">
      <text>
        <r>
          <rPr>
            <b/>
            <sz val="9"/>
            <color indexed="81"/>
            <rFont val="Tahoma"/>
            <family val="2"/>
          </rPr>
          <t xml:space="preserve">« Une mesure de la concentration des différents polluants visés au point 5.5 est effectuée au moins tous les trois ans par un organisme agréé par le ministre chargé de l’environnement.
Ces mesures sont effectuées sur un échantillon des effluents rejetés représentatif du fonctionnement de l’installation et constitué soit par un prélèvement continu d’une demi-heure, soit par au moins deux prélèvements instantanés espacés d’une demi-heure.
En cas d’impossibilité d’obtenir un tel échantillon, une évaluation des capacités des équipements d’épuration à respecter les valeurs limites est réalisée.
Une mesure du débit des effluents rejetés est également réalisée, ou estimée à partir des consommations, si celui-ci est supérieur à 10 m3/j.
Les polluants visés au point 5.5, mais qui ne sont pas susceptibles d’être présents dans l’installation, ne font pas l’objet des mesures périodiques prévues dans le présent point. Dans ce cas, l’exploitant tient à la disposition de l’inspection des installations classées les éléments techniques permettant d’attester l’absence de ces produits dans l’installation (composition des revêtements notamment). »
</t>
        </r>
      </text>
    </comment>
    <comment ref="B120" authorId="0">
      <text>
        <r>
          <rPr>
            <b/>
            <sz val="9"/>
            <color indexed="81"/>
            <rFont val="Tahoma"/>
            <family val="2"/>
          </rPr>
          <t xml:space="preserve">« Les installations susceptibles de dégager des fumées, gaz, poussières ou odeurs sont munies de dispositifs permettant de collecter et canaliser autant que possible les émissions. Ces dispositifs, après épuration des gaz collectés en tant que de besoin, sont munis d’orifices obturables et accessibles aux fins d’analyse.
Le point de rejet dépasse d’au moins 5 mètres les bâtiments situés dans un rayon de 15 mètres. L’exploitant est dispensé de cette obligation si le système de captage et d’épuration assure l’absence de nuisance pour les riverains.
Le débouché des cheminées est éloigné au maximum des habitations et ne comporte pas d’obstacles à la bonne diffusion des gaz (chapeaux chinois...). La vitesse d’éjection des gaz assure l’absence de nuisances pour les riverains. »
</t>
        </r>
        <r>
          <rPr>
            <sz val="9"/>
            <color indexed="81"/>
            <rFont val="Tahoma"/>
            <family val="2"/>
          </rPr>
          <t xml:space="preserve">
</t>
        </r>
      </text>
    </comment>
    <comment ref="B121" authorId="0">
      <text>
        <r>
          <rPr>
            <b/>
            <sz val="9"/>
            <color indexed="81"/>
            <rFont val="Tahoma"/>
            <family val="2"/>
          </rPr>
          <t>« V. Valeurs limites d’émission en COV en cas d’utilisation de substances de mentions de danger H340, H350, H350i, H360D ou H360F ou à phrases de risque R45, R46, R49, R60 ou R61 et substances halogénées de mentions de danger H341 ou H351 ou étiquetées R40 ou R68, telles que définies dans l’arrêté du 20 avril 1994 :
 « Les substances ou mélanges auxquels sont attribuées, ou sur lesquels doivent être apposées, les mentions de danger H340, H350, H350i, H360D ou H360F ou les phrases de risque R45, R46, R49, R60 ou R61 en raison de leur teneur en COV classés cancérigènes, mutagènes ou toxiques pour la reproduction, sont remplacés, autant que possible, par des substances ou des mélanges moins nocifs, et ce dans les meilleurs délais possibles.</t>
        </r>
        <r>
          <rPr>
            <sz val="9"/>
            <color indexed="81"/>
            <rFont val="Tahoma"/>
            <family val="2"/>
          </rPr>
          <t xml:space="preserve">
</t>
        </r>
      </text>
    </comment>
    <comment ref="B122" authorId="0">
      <text>
        <r>
          <rPr>
            <b/>
            <sz val="9"/>
            <color indexed="81"/>
            <rFont val="Tahoma"/>
            <family val="2"/>
          </rPr>
          <t>« Une mesure du débit rejeté et de la concentration des polluants visés au point 6.2 est effectuée, selon les méthodes normalisées en vigueur, au moins tous les trois ans.
Les mesures sont effectuées par un organisme agréé par le ministère chargé de l’environnement pour les polluants pour lesquels il existe une procédure d’agrément ou, dans le cas contraire, désigné en accord avec l’inspecteur des installations classées.
A défaut de méthode spécifique normalisée et lorsque les composés sont sous forme particulaire ou vésiculaire, les conditions d’échantillonnage isocinétique, décrites par la norme NF X44.052, sont respectées.
Ces mesures sont effectuées sur une durée voisine d’une demi-heure, dans des conditions représentatives du fonctionnement de l’installation. Au moins trois mesures sont réalisées sur une période d’une demi-journée.
En cas d’impossibilité, liée à l’activité ou aux équipements, d’effectuer une mesure représentative des rejets, une évaluation des conditions de fonctionnement et des capacités des équipements d’épuration à respecter les valeurs limites est réalisée.
Pour la mise en oeuvre du programme de surveillance, certaines mesures peuvent être remplacées, après accord du préfet, par le suivi d’un paramètre représentatif du polluant considéré ou par toute autre méthode équivalente (les éléments démontrant cette équivalence sont tenus à la disposition de l’inspection des installations classées). »</t>
        </r>
      </text>
    </comment>
    <comment ref="B123" authorId="0">
      <text>
        <r>
          <rPr>
            <b/>
            <sz val="9"/>
            <color indexed="81"/>
            <rFont val="Tahoma"/>
            <family val="2"/>
          </rPr>
          <t>« Tout exploitant d’une installation consommant plus d’une tonne de solvants par an met en place un plan de gestion de solvants, mentionnant notamment les entrées et les sorties de solvants de l’installation. Ce plan est tenu à la disposition de l’inspection des installations classées. »</t>
        </r>
      </text>
    </comment>
    <comment ref="B125" authorId="0">
      <text>
        <r>
          <rPr>
            <b/>
            <sz val="9"/>
            <color indexed="81"/>
            <rFont val="Tahoma"/>
            <family val="2"/>
          </rPr>
          <t>« Les déchets produits par l’installation sont stockés dans des conditions limitant les risques de pollution (prévention des envols, des infiltrations dans le sol, des odeurs). La quantité de déchets stockés sur le site ne dépasse pas la capacité mensuelle produite ou un lot normal d’expédition vers l’installation d’élimination. »</t>
        </r>
      </text>
    </comment>
    <comment ref="B126" authorId="0">
      <text>
        <r>
          <rPr>
            <b/>
            <sz val="9"/>
            <color indexed="81"/>
            <rFont val="Tahoma"/>
            <family val="2"/>
          </rPr>
          <t>« Les déchets industriels spéciaux sont éliminés dans des installations autorisées à recevoir ces déchets. L’exploitant est en mesure d’en justifier l’élimination. Les documents justificatifs sont conservés trois ans. »</t>
        </r>
      </text>
    </comment>
  </commentList>
</comments>
</file>

<file path=xl/comments4.xml><?xml version="1.0" encoding="utf-8"?>
<comments xmlns="http://schemas.openxmlformats.org/spreadsheetml/2006/main">
  <authors>
    <author>jacgest</author>
  </authors>
  <commentList>
    <comment ref="D2" authorId="0">
      <text>
        <r>
          <rPr>
            <b/>
            <sz val="9"/>
            <color indexed="81"/>
            <rFont val="Tahoma"/>
            <family val="2"/>
          </rPr>
          <t>E=Exploitation
C=Construction
A=Analyse
Et=Etude</t>
        </r>
      </text>
    </comment>
    <comment ref="E2" authorId="0">
      <text>
        <r>
          <rPr>
            <b/>
            <sz val="9"/>
            <color indexed="81"/>
            <rFont val="Tahoma"/>
            <family val="2"/>
          </rPr>
          <t xml:space="preserve">Air                  Eau
Déchet          Bruit
Sol </t>
        </r>
      </text>
    </comment>
    <comment ref="B4" authorId="0">
      <text>
        <r>
          <rPr>
            <b/>
            <sz val="9"/>
            <color indexed="81"/>
            <rFont val="Tahoma"/>
            <family val="2"/>
          </rPr>
          <t xml:space="preserve"> 1. Substances et préparations solides : la quantité totale susceptible d'être présente dans l'installation étant supérieure ou égale à 200 kilogrammes, mais inférieure à 1 tonne ;
 2. Substances et préparations liquides : la quantité totale susceptible d'être présente dans l'installation étant supérieure ou égale à 50 kilogrammes, mais inférieure à 250 kilogrammes ;
 3. Gaz ou gaz liquéfiés : la quantité totale susceptible d'être présente dans l'installation étant supérieure ou égale à 10 kilogrammes, mais inférieure à 50 kilogrammes,</t>
        </r>
      </text>
    </comment>
    <comment ref="B5" authorId="0">
      <text>
        <r>
          <rPr>
            <b/>
            <sz val="9"/>
            <color indexed="81"/>
            <rFont val="Tahoma"/>
            <family val="2"/>
          </rPr>
          <t xml:space="preserve">- aux installations nouvelles (déclarées à partir du 1er décembre 1998) à partir du 1er décembre 1998 ;
- aux installations existantes (déclarées avant le 1er décembre 1998) selon les délais mentionnés à l'annexe II (1). Les prescriptions auxquelles les installations existantes sont déjà soumises demeurent applicables jusqu'à l'entrée en vigueur de ces dispositions.
</t>
        </r>
      </text>
    </comment>
    <comment ref="B13" authorId="0">
      <text>
        <r>
          <rPr>
            <b/>
            <sz val="9"/>
            <color indexed="81"/>
            <rFont val="Tahoma"/>
            <family val="2"/>
          </rPr>
          <t>_ le dossier de déclaration,
_ les plans tenus à jour,
_ le récépissé de déclaration et les prescriptions générales,
_ les arrêtés préfectoraux relatifs à l'installation concernée, pris en application de la législation relative aux installations classées pour la protection de l'environnement, s'il y en a,
_ les résultats des dernières mesures sur les effluents et le bruit, 
_ les rapports des visites, 
_ les documents prévus aux points ,3.5 3.6, 4.3, 4.7, 4.8, 5-1, et 7.4 du présent arrêté.</t>
        </r>
      </text>
    </comment>
    <comment ref="B17" authorId="0">
      <text>
        <r>
          <rPr>
            <b/>
            <sz val="9"/>
            <color indexed="81"/>
            <rFont val="Tahoma"/>
            <family val="2"/>
          </rPr>
          <t>Ces contrôles ont pour objet de vérifier la conformité de l'installation aux prescriptions listées en annexe III, éventuellement modifiées par arrêté préfectoral, lorsqu'elles lui sont applicables.
L'exploitant conserve le rapport de visite que l'organisme agréé lui adresse dans le dossier "installations classées prévu au point 1.4. Si le rapport fait apparaître des non-conformités aux dispositions faisant l'objet du contrôle, l'exploitant met en œuvre les actions correctives nécessaires pour y remédier. Ces actions ainsi que leurs dates de mise en œuvre sont formalisées et conservées dans le dossier susmentionné. "</t>
        </r>
      </text>
    </comment>
    <comment ref="B20" authorId="0">
      <text>
        <r>
          <rPr>
            <b/>
            <sz val="9"/>
            <color indexed="81"/>
            <rFont val="Tahoma"/>
            <family val="2"/>
          </rPr>
          <t>- 10 mètres des limites de propriété pour le stockage à l'air libre ou sous auvent,
 - ou 5 mètres des limites de propriété pour des stockages en local fermé et ventilé selon les dispositions du point 6.2.</t>
        </r>
      </text>
    </comment>
    <comment ref="B21" authorId="0">
      <text>
        <r>
          <rPr>
            <b/>
            <sz val="9"/>
            <color indexed="81"/>
            <rFont val="Tahoma"/>
            <family val="2"/>
          </rPr>
          <t xml:space="preserve"> - 10 mètres des limites de propriété dans le cas où la ventilation n'est pas équipée d'une installation de traitement d'air appropriée au risque,
 - ou 5 mètres des limites de propriété dans le cas où la ventilation est équipée d'une installation de traitement d'air appropriée au risque.</t>
        </r>
        <r>
          <rPr>
            <sz val="9"/>
            <color indexed="81"/>
            <rFont val="Tahoma"/>
            <family val="2"/>
          </rPr>
          <t xml:space="preserve">
</t>
        </r>
      </text>
    </comment>
    <comment ref="B22" authorId="0">
      <text>
        <r>
          <rPr>
            <b/>
            <sz val="9"/>
            <color indexed="81"/>
            <rFont val="Tahoma"/>
            <family val="2"/>
          </rPr>
          <t xml:space="preserve"> - 15 mètres des limites de propriété pour le stockage à l'air libre ou sous auvent,
 - ou 5 mètres des limites de propriété pour des stockages en local ou enceinte, fermé et ventilé selon les dispositions du point 6.2.</t>
        </r>
      </text>
    </comment>
    <comment ref="B23" authorId="0">
      <text>
        <r>
          <rPr>
            <b/>
            <sz val="9"/>
            <color indexed="81"/>
            <rFont val="Tahoma"/>
            <family val="2"/>
          </rPr>
          <t xml:space="preserve"> - 15 mètres des limites de propriété dans le cas où la ventilation n'est pas équipée d'une installation de traitement d'air appropriée au risque,
 - ou 5 mètres des limites de propriété dans le cas où la ventilation est équipée d'une installation de traitement d'air appropriée au risque.</t>
        </r>
      </text>
    </comment>
    <comment ref="B24" authorId="0">
      <text>
        <r>
          <rPr>
            <b/>
            <sz val="9"/>
            <color indexed="81"/>
            <rFont val="Tahoma"/>
            <family val="2"/>
          </rPr>
          <t>- 20 mètres des limites de propriété pour le stockage à l'air libre ou sous auvent,
 - ou 5 mètres des limites de propriété pour les stockages en local ou enceinte, fermé et ventilé selon les dispositions du point 6.2.</t>
        </r>
      </text>
    </comment>
    <comment ref="B25" authorId="0">
      <text>
        <r>
          <rPr>
            <b/>
            <sz val="9"/>
            <color indexed="81"/>
            <rFont val="Tahoma"/>
            <family val="2"/>
          </rPr>
          <t>- 20 mètres des limites de propriété dans le cas où la ventilation mécanique contrôlée n'est pas équipée d'une installation de traitement de gaz appropriée au risque,
 - ou 5 mètres des limites de propriété dans le cas où la ventilation mécanique contrôlée est équipée d'une installation de traitement d'air appropriée au risque.</t>
        </r>
      </text>
    </comment>
    <comment ref="B26" authorId="0">
      <text>
        <r>
          <rPr>
            <b/>
            <sz val="9"/>
            <color indexed="81"/>
            <rFont val="Tahoma"/>
            <family val="2"/>
          </rPr>
          <t xml:space="preserve">Dans le cas où les dispositions ci-dessus ne peuvent pas être respectées, les stockages de récipients contenant des substances ou préparations très toxiques qui sont inflammables devront être séparés de tout produit ou substance inflammable par des parois coupe-feu de degré 1 heure d'une hauteur d'au moins 3 mètres et dépassant en projection horizontale la zone à protéger de 1 mètre.
</t>
        </r>
      </text>
    </comment>
    <comment ref="B29" authorId="0">
      <text>
        <r>
          <rPr>
            <b/>
            <sz val="9"/>
            <color indexed="81"/>
            <rFont val="Tahoma"/>
            <family val="2"/>
          </rPr>
          <t xml:space="preserve"> - murs et planchers hauts coupe-feu de degré 1 heure,
 - couverture incombustible,
 - portes intérieures coupe-feu de degré 1 heure et munies d'un ferme porte ou d'un dispositif assurant leur fermeture automatique,
 - porte donnant vers l'extérieur pare-flamme de degré 1 heure,
 - matériaux de classe M0 (incombustibles).</t>
        </r>
        <r>
          <rPr>
            <sz val="9"/>
            <color indexed="81"/>
            <rFont val="Tahoma"/>
            <family val="2"/>
          </rPr>
          <t xml:space="preserve">
</t>
        </r>
      </text>
    </comment>
    <comment ref="B36" authorId="0">
      <text>
        <r>
          <rPr>
            <b/>
            <sz val="9"/>
            <color indexed="81"/>
            <rFont val="Tahoma"/>
            <family val="2"/>
          </rPr>
          <t>_ 100 % de la capacité du plus grand réservoir,
_ 50 % de la capacité globale des réservoirs associés.</t>
        </r>
        <r>
          <rPr>
            <sz val="9"/>
            <color indexed="81"/>
            <rFont val="Tahoma"/>
            <family val="2"/>
          </rPr>
          <t xml:space="preserve">
</t>
        </r>
      </text>
    </comment>
    <comment ref="B59" authorId="0">
      <text>
        <r>
          <rPr>
            <b/>
            <sz val="9"/>
            <color indexed="81"/>
            <rFont val="Tahoma"/>
            <family val="2"/>
          </rPr>
          <t xml:space="preserve"> - d'un ou de plusieurs appareils d'incendie (bouches, poteaux,..) publics ou privés dont un implanté à 200 mètres au plus du risque, ou des points d'eau, bassins, citernes, etc., d'une capacité en rapport avec le risque à défendre,
 " Le volume d'eau disponible pour lutter contre un incendie est au moins égal à 5 m³ par tonne de produit stocké lorsqu'il n'existe pas d'installations fixes d'extinction. Lorsqu'il existe une installation fixe d'extinction, le volume d'eau disponible doit permettre une application d'au moins deux heures. "
 - d'extincteurs répartis à l'intérieur des locaux, sur les aires extérieures et les lieux présentant des risques spécifiques, à proximité des dégagements, bien visibles et facilement accessibles. Les agents d'extinction doivent être appropriés aux risques à combattre et compatibles avec les produits stockés et/ou avec les produits de décomposition thermique de ces produits stockés,
 - d'une réserve de sable meuble et sec adaptés au risque, sans être inférieure à 100 litres et des pelles,
 - d'un moyen permettant d'alerter les services d'incendie et de secours,
 - de plans des locaux facilitant l'intervention des services d'incendie et de secours,
 - un neutralisant adapté au risque en cas d'épandage,
 - un système interne d'alerte d'incendie.</t>
        </r>
      </text>
    </comment>
    <comment ref="B66" authorId="0">
      <text>
        <r>
          <rPr>
            <b/>
            <sz val="9"/>
            <color indexed="81"/>
            <rFont val="Tahoma"/>
            <family val="2"/>
          </rPr>
          <t xml:space="preserve"> - l'interdiction d'apporter du feu sous une forme quelconque, dans les parties de l'installation visées au point 4.3 "incendie" et "atmosphères explosives",
 - l'obligation du "permis de travail" pour les parties de l'installation visées au point 4.3,
 - les procédures d'arrêt d'urgence et de mise en sécurité de l'installation (électricité, réseaux de fluides),
 - les mesures à prendre en cas de fuite sur un récipient ou une canalisation contenant des substances dangereuses, notamment les conditions de rejet prévues au point 5.7,
 - les moyens d'extinction à utiliser en cas d'incendie,
 - la procédure d'alerte avec les numéros de téléphone du responsable d'intervention de l'établissement, des services d'incendie et de secours, etc</t>
        </r>
      </text>
    </comment>
    <comment ref="B67" authorId="0">
      <text>
        <r>
          <rPr>
            <b/>
            <sz val="9"/>
            <color indexed="81"/>
            <rFont val="Tahoma"/>
            <family val="2"/>
          </rPr>
          <t xml:space="preserve"> - les modes opératoires,
 - la fréquence de contrôle des dispositifs de sécurité et de traitement des pollutions et nuisances générées,
 - les instructions de maintenance et de nettoyage.</t>
        </r>
      </text>
    </comment>
    <comment ref="B90" authorId="0">
      <text>
        <r>
          <rPr>
            <b/>
            <sz val="9"/>
            <color indexed="81"/>
            <rFont val="Tahoma"/>
            <family val="2"/>
          </rPr>
          <t xml:space="preserve"> - les gaz rejetés à l'atmosphère ne doivent pas contenir plus de 150 mg/Nm3 de poussières;
 - les gaz rejetés à l'atmosphère ne doivent pas contenir plus de 150 mg/Nm3 de composés organiques volatils si le débit massique horaire dépasse 2 kg/h.</t>
        </r>
      </text>
    </comment>
    <comment ref="B99" authorId="0">
      <text>
        <r>
          <rPr>
            <b/>
            <sz val="9"/>
            <color indexed="81"/>
            <rFont val="Tahoma"/>
            <family val="2"/>
          </rPr>
          <t>De plus, le niveau de bruit en limite de propriété de l'installation ne dépasse pas, lorsque celle-ci est en fonctionnement, 70 dB(A) pour la période de jour et 60 dB(A) pour la période de nuit, sauf si le bruit résiduel pour la période considérée est supérieur à cette limite.
Dans le cas où le bruit particulier de l'établissement est à tonalité marquée au sens du point 1.9 de l'annexe de l'arrêté du 23 janvier 1997 relatif à la limitation des bruits émis dans l'environnement par les installations classées pour la protection de l'environnement, de manière établie ou cyclique, sa durée d'apparition ne peut excéder 30 % de la durée de fonctionnement de l'établissement dans chacune des périodes diurne ou nocturne définies dans le tableau ci-dessus.
Lorsque plusieurs installations classées, soumises à déclaration au titre de rubriques différentes, sont situées au sein d'un même établissement, le niveau de bruit global émis par ces installations devra respecter les valeurs limites ci-dessus.</t>
        </r>
      </text>
    </comment>
    <comment ref="B110" authorId="0">
      <text>
        <r>
          <rPr>
            <b/>
            <sz val="9"/>
            <color indexed="81"/>
            <rFont val="Tahoma"/>
            <family val="2"/>
          </rPr>
          <t>L'exploitant doit établir et tenir à jour un dossier comportant les documents suivants :
 - le dossier de déclaration ;
 - le récépissé de déclaration et les prescriptions générales ;
 - les arrêtés préfectoraux relatifs à l'installation concernée, pris en application de la législation relative aux installations classées pour la protection de l'environnement, s'il y en a ;.</t>
        </r>
      </text>
    </comment>
    <comment ref="B112" authorId="0">
      <text>
        <r>
          <rPr>
            <b/>
            <sz val="9"/>
            <color indexed="81"/>
            <rFont val="Tahoma"/>
            <family val="2"/>
          </rPr>
          <t xml:space="preserve">solides très toxiques :
L'installation doit être implantée à une distance d'au moins :
 - 10 mètres des limites de propriété pour le stockage à l'air libre ou sous auvent ou
 - 5 mètres des limites de propriété pour des stockages en local ou enceinte fermé et ventilé.
liquides très toxiques :
L'installation doit être implantée à une distance d'au moins :
 - 15 mètres des limites de propriété pour le stockage à l'air libre ou sous auvent ou
 - 5 mètres des limites de propriété pour des stockages en local ou enceinte fermé et ventilé.
gaz ou gaz liquéfiés très toxiques :
L'installation de stockage doit être implantée à une distance d'au moins :
 - 20 mètres des limites de propriété pour le stockage à l'air libre ou sous auvent ou
 - 5 mètres des limites de propriété pour les stockages en local ou enceinte fermé et ventilé.
</t>
        </r>
      </text>
    </comment>
    <comment ref="B113" authorId="0">
      <text>
        <r>
          <rPr>
            <b/>
            <sz val="9"/>
            <color indexed="81"/>
            <rFont val="Tahoma"/>
            <family val="2"/>
          </rPr>
          <t>L'installation ne doit pas être surmontée de locaux occupés par des tiers ou habités.</t>
        </r>
      </text>
    </comment>
    <comment ref="B114" authorId="0">
      <text>
        <r>
          <rPr>
            <b/>
            <sz val="9"/>
            <color indexed="81"/>
            <rFont val="Tahoma"/>
            <family val="2"/>
          </rPr>
          <t xml:space="preserve">Les locaux abritant l'installation doivent présenter les caractéristiques de réaction et de résistance au feu minimales suivantes :
 - portes intérieures coupe-feu de degré 1 heure et munies d'un ferme-porte ou d'un dispositif assurant leur fermeture automatique.
Les locaux doivent être équipés en partie haute de dispositifs permettant l'évacuation des fumées et gaz de combustion dégagés en cas d'incendie (lanterneaux en toiture, ouvrants en façade ou tout autre dispositif équivalent).
Les commandes d'ouverture manuelle sont placées à proximité des accès.
</t>
        </r>
      </text>
    </comment>
    <comment ref="B115" authorId="0">
      <text>
        <r>
          <rPr>
            <b/>
            <sz val="9"/>
            <color indexed="81"/>
            <rFont val="Tahoma"/>
            <family val="2"/>
          </rPr>
          <t xml:space="preserve">L'installation doit être accessible pour permettre l'intervention des services d'incendie et de secours. Elle est desservie, sur au moins une face, par une voie engin ou par une voie échelle si le plancher haut de cette installation est à une hauteur supérieure à 8 mètres par rapport à cette voie.
En cas de local fermé, une des façades est équipée d'ouvrant permettant le passage de sauveteurs équipés.
</t>
        </r>
      </text>
    </comment>
    <comment ref="B116" authorId="0">
      <text>
        <r>
          <rPr>
            <b/>
            <sz val="9"/>
            <color indexed="81"/>
            <rFont val="Tahoma"/>
            <family val="2"/>
          </rPr>
          <t>Le sol des locaux et des aires de stockage ou de manipulation des produits dangereux pour l'homme ou susceptibles de créer une pollution de l'eau ou du sol doit être équipé de façon à pouvoir recueillir les eaux de lavage, les eaux d'extinction et les produits répandus accidentellement ; pour cela, un seuil surélevé par rapport au niveau du sol ou tout dispositif équivalent les sépare de l'extérieur ou d'autres aires ou locaux.</t>
        </r>
      </text>
    </comment>
    <comment ref="B117" authorId="0">
      <text>
        <r>
          <rPr>
            <b/>
            <sz val="9"/>
            <color indexed="81"/>
            <rFont val="Tahoma"/>
            <family val="2"/>
          </rPr>
          <t xml:space="preserve">Pour tout stockage constitué exclusivement de récipients de capacité unitaire inférieure ou égale à 250 litres, admis au transport, le volume minimal de la rétention est égal soit à la capacité totale des récipients si cette capacité est inférieure à 800 litres, soit à 20 % de la capacité totale avec un minimum de 800 litres.
Tout stockage comprenant des substances ou préparations de liquides susceptibles de créer une pollution de l'eau ou du sol doit être associé à une capacité de rétention dont le volume doit être au moins égal à la plus grande des deux valeurs suivantes :
 100 % de la capacité du plus grand réservoir ou
 50 % de la capacité globale des réservoirs associés.
Les récipients fixes sont munis de jauge de niveau.
Pour les stockages enterrés de limiteurs de remplissage.
Le stockage sous le niveau du sol n'est autorisé que dans des réservoirs en fosse maçonnée ou assimilés.
Le dispositif d'obturation [de la capacité de rétention] doit être maintenu fermé en condition normale.
</t>
        </r>
      </text>
    </comment>
    <comment ref="B118" authorId="0">
      <text>
        <r>
          <rPr>
            <b/>
            <sz val="9"/>
            <color indexed="81"/>
            <rFont val="Tahoma"/>
            <family val="2"/>
          </rPr>
          <t xml:space="preserve">La hauteur maximale d'un stockage de substances ou préparations sous forme solide ne doit pas excéder 8 mètres dans un bâtiment.
La hauteur maximale d'un stockage de substances ou préparations sous forme solide ne doit pas excéder 4 mètres à l'air libre ou sous auvent.
La hauteur maximale d'un stockage de substances ou préparations sous forme liquide ne devra pas excéder 5 mètres dans un bâtiment.
La hauteur maximale d'un stockage de substances ou préparations sous forme liquide ne devra pas excéder 4 mètres à l'air libre ou sous auvent.
Les récipients contenant des gaz ou gaz liquéfiés doivent être placés dans des locaux séparés.
Les générateurs d'aérosols contenant des produits très toxiques pourront être stockés avec d'autres produits visés par les rubriques 1130/1131, 1150 et 1155. L'aire de stockage devra être entièrement ceinturée par un grillage ou par un mur.
Pour assurer une bonne ventilation, un espace libre doit être d'au moins 1 mètre entre le stockage des substances ou préparations très toxiques et le plafond.
</t>
        </r>
      </text>
    </comment>
    <comment ref="B120" authorId="0">
      <text>
        <r>
          <rPr>
            <b/>
            <sz val="9"/>
            <color indexed="81"/>
            <rFont val="Tahoma"/>
            <family val="2"/>
          </rPr>
          <t>Les personnes étrangères à l'établissement ne doivent pas avoir un accès libre à l'installation (clôture, fermeture à clef, etc.).</t>
        </r>
      </text>
    </comment>
    <comment ref="B121" authorId="0">
      <text>
        <r>
          <rPr>
            <b/>
            <sz val="9"/>
            <color indexed="81"/>
            <rFont val="Tahoma"/>
            <family val="2"/>
          </rPr>
          <t xml:space="preserve">L'exploitant doit avoir à sa disposition des documents lui permettant de connaître la nature et les risques des produits dangereux présents dans l'installation, en particulier les fiches de données de sécurité prévues par l'article R. 231-53 du code du travail.
Les emballages des solides, liquides, gaz ou gaz liquéfiés toxiques doivent porter en caractères très lisibles le nom des produits et les symboles de danger, conformément à l'arrêté ministériel du 20 avril 1994 relatif à la déclaration, la classification, l'emballage et l'étiquetage des substances et préparations chimiques dangereuses.
</t>
        </r>
      </text>
    </comment>
    <comment ref="B122" authorId="0">
      <text>
        <r>
          <rPr>
            <b/>
            <sz val="9"/>
            <color indexed="81"/>
            <rFont val="Tahoma"/>
            <family val="2"/>
          </rPr>
          <t>L'exploitant doit tenir à jour un état indiquant la nature et la quantité des produits dangereux détenus, auquel est annexé un plan général des stockages. Cet état est tenu à la disposition de l'inspection des installations classées et des services d'incendie et de secours.</t>
        </r>
      </text>
    </comment>
    <comment ref="B124" authorId="0">
      <text>
        <r>
          <rPr>
            <b/>
            <sz val="9"/>
            <color indexed="81"/>
            <rFont val="Tahoma"/>
            <family val="2"/>
          </rPr>
          <t>Le matériel d'intervention doit comprendre au minimum :
 - deux appareils respiratoires isolants (air ou O2) ;
 - deux combinaisons de protection sauf pour le cas des gaz non corrosifs ;
 - des gants.</t>
        </r>
      </text>
    </comment>
    <comment ref="B125" authorId="0">
      <text>
        <r>
          <rPr>
            <b/>
            <sz val="9"/>
            <color indexed="81"/>
            <rFont val="Tahoma"/>
            <family val="2"/>
          </rPr>
          <t xml:space="preserve">L'installation doit être dotée de moyens de secours contre l'incendie, notamment :
 - d'un ou de plusieurs appareils d'incendie (bouches, poteaux...) publics ou privés dont un implanté à 200 mètres au plus du risque ou des points d'eau, bassins, citernes ;
 - le volume d'eau disponible pour lutter contre un incendie est au moins égal à 5 m³ par tonne de produit stocké lorsqu'il n'existe pas d'installations fixes d'extinction ;
 - d'extincteurs répartis à l'intérieur des locaux, sur les aires extérieures et les lieux présentant des risques spécifiques, à proximité des dégagements, bien visibles et facilement accessibles ;
 - d'une réserve de sable meuble et sec supérieure ou égale à 100 litres ;
 - d'un moyen permettant d'alerter les services d'incendie et de secours ;
 - un système interne d'alerte d'incendie.
Ces matériels doivent être maintenus en bon état et vérifiés au moins une fois par an.
</t>
        </r>
      </text>
    </comment>
    <comment ref="B126" authorId="0">
      <text>
        <r>
          <rPr>
            <b/>
            <sz val="9"/>
            <color indexed="81"/>
            <rFont val="Tahoma"/>
            <family val="2"/>
          </rPr>
          <t xml:space="preserve">L'exploitant recense, sous sa responsabilité, les parties de l'installation qui, en raison des caractéristiques qualitatives et quantitatives des matières mises en œuvre, stockées, utilisées ou produites, sont susceptibles d'être à l'origine d'un sinistre pouvant avoir des conséquences directes ou indirectes sur l'environnement, la sécurité publique ou le maintien en sécurité de l'installation.
L'exploitant détermine pour chacune de ces parties de l'installation la nature du risque (incendie, atmosphères explosives ou émanations toxiques). Ce risque est signalé.
</t>
        </r>
      </text>
    </comment>
    <comment ref="B127" authorId="0">
      <text>
        <r>
          <rPr>
            <b/>
            <sz val="9"/>
            <color indexed="81"/>
            <rFont val="Tahoma"/>
            <family val="2"/>
          </rPr>
          <t>Dans les parties de l'installation, visées au point 4.1, présentant des risques d'incendie ou d'explosion, il est interdit d'apporter du feu sous une forme quelconque, sauf pour la réalisation de travaux ayant fait l'objet d'un " permis de feu ". Cette interdiction doit être affichée en caractères apparents.</t>
        </r>
      </text>
    </comment>
    <comment ref="B128" authorId="0">
      <text>
        <r>
          <rPr>
            <b/>
            <sz val="9"/>
            <color indexed="81"/>
            <rFont val="Tahoma"/>
            <family val="2"/>
          </rPr>
          <t>Sans préjudice des dispositions du code du travail, des consignes précisant les modalités d'application des dispositions du présent arrêté doivent être établies, tenues à jour et affichées dans les lieux fréquentés par le personnel. Ces consignes doivent notamment indiquer :
 - l'interdiction d'apporter du feu sous une forme quelconque, dans les parties de l'installation visées au point 4.3 " incendie " et " atmosphères explosives " ;
 - les procédures d'arrêt d'urgence et de mise en sécurité de l'installation (électricité, réseaux de fluides) ;
 - les mesures à prendre en cas de fuite sur un récipient ou une canalisation contenant des substances dangereuses ;
 - les moyens d'extinction à utiliser en cas d'incendie ;
 - la procédure d'alerte avec les numéros de téléphone du responsable d'intervention de l'établissement, des services d'incendie et de secours.</t>
        </r>
        <r>
          <rPr>
            <sz val="9"/>
            <color indexed="81"/>
            <rFont val="Tahoma"/>
            <family val="2"/>
          </rPr>
          <t xml:space="preserve">
</t>
        </r>
      </text>
    </comment>
    <comment ref="B129" authorId="0">
      <text>
        <r>
          <rPr>
            <b/>
            <sz val="9"/>
            <color indexed="81"/>
            <rFont val="Tahoma"/>
            <family val="2"/>
          </rPr>
          <t xml:space="preserve">Les opérations comportant des manipulations dangereuses et la conduite des installations (démarrage et arrêt, fonctionnement normal, entretien...) doivent faire l'objet de consignes d'exploitation écrites.
Ces consignes prévoient notamment :
 - les modes opératoires ;
 - la fréquence de contrôle des dispositifs de sécurité et de traitement des pollutions et nuisances générées ;
 - les instructions de maintenance et de nettoyage.
</t>
        </r>
      </text>
    </comment>
    <comment ref="B130" authorId="0">
      <text>
        <r>
          <rPr>
            <b/>
            <sz val="9"/>
            <color indexed="81"/>
            <rFont val="Tahoma"/>
            <family val="2"/>
          </rPr>
          <t>Des détecteurs de gaz sont mis en place dans les parties de l'installation visées au point 4.3 présentant des risques en cas de dégagement ou d'accumulation importante de gaz ou de vapeurs toxiques.</t>
        </r>
      </text>
    </comment>
    <comment ref="B131" authorId="0">
      <text>
        <r>
          <rPr>
            <b/>
            <sz val="9"/>
            <color indexed="81"/>
            <rFont val="Tahoma"/>
            <family val="2"/>
          </rPr>
          <t>Les récipients peuvent être stockés en plein air à condition que le contenu ne soit pas sensible à des températures extrêmes et aux intempéries.</t>
        </r>
      </text>
    </comment>
    <comment ref="B132" authorId="0">
      <text>
        <r>
          <rPr>
            <b/>
            <sz val="9"/>
            <color indexed="81"/>
            <rFont val="Tahoma"/>
            <family val="2"/>
          </rPr>
          <t xml:space="preserve">Les fûts, tonnelets ou bidons contenant des substances ou préparations très toxiques doivent être stockés verticalement sur des palettes.
Toute disposition doit être prise pour éviter la chute des récipients stockés à l'horizontale.
</t>
        </r>
      </text>
    </comment>
    <comment ref="B133" authorId="0">
      <text>
        <r>
          <rPr>
            <b/>
            <sz val="9"/>
            <color indexed="81"/>
            <rFont val="Tahoma"/>
            <family val="2"/>
          </rPr>
          <t xml:space="preserve">Toute disposition sera prise pour éviter les chutes de bouteilles de gaz ou gaz liquéfiés très toxiques.
En cas de stockage, elles doivent être munies en permanence d'un chapeau de protection du robinet de bouteille et d'un bouchon vissé sur le raccord de sortie.
Dans le cas particulier de l'arsine pure, les robinets doivent être équipés d'un limiteur de débit intégré.
</t>
        </r>
      </text>
    </comment>
    <comment ref="B135" authorId="0">
      <text>
        <r>
          <rPr>
            <b/>
            <sz val="9"/>
            <color indexed="81"/>
            <rFont val="Tahoma"/>
            <family val="2"/>
          </rPr>
          <t>Le réseau de collecte doit être de type séparatif permettant d'isoler les eaux résiduaires polluées des eaux pluviales non susceptibles d'être polluées.</t>
        </r>
      </text>
    </comment>
    <comment ref="B136" authorId="0">
      <text>
        <r>
          <rPr>
            <b/>
            <sz val="9"/>
            <color indexed="81"/>
            <rFont val="Tahoma"/>
            <family val="2"/>
          </rPr>
          <t>Tout rejet dans les égouts publics doit être préalablement autorisé par la collectivité à laquelle appartiennent les ouvrages qui seront empruntés par ces rejets avant de rejoindre le milieu naturel.</t>
        </r>
      </text>
    </comment>
    <comment ref="B138" authorId="0">
      <text>
        <r>
          <rPr>
            <b/>
            <sz val="9"/>
            <color indexed="81"/>
            <rFont val="Tahoma"/>
            <family val="2"/>
          </rPr>
          <t>Les déchets industriels spéciaux doivent être éliminés dans des installations autorisées à recevoir ces déchets. L'exploitation doit être en mesure d'en justifier l'élimination ; les documents justificatifs doivent être conservés trois ans.</t>
        </r>
      </text>
    </comment>
  </commentList>
</comments>
</file>

<file path=xl/comments5.xml><?xml version="1.0" encoding="utf-8"?>
<comments xmlns="http://schemas.openxmlformats.org/spreadsheetml/2006/main">
  <authors>
    <author>jacgest</author>
  </authors>
  <commentList>
    <comment ref="D2" authorId="0">
      <text>
        <r>
          <rPr>
            <b/>
            <sz val="9"/>
            <color indexed="81"/>
            <rFont val="Tahoma"/>
            <family val="2"/>
          </rPr>
          <t>E=Exploitation
C=Construction
A=Analyse
Et=Etude</t>
        </r>
      </text>
    </comment>
    <comment ref="E2" authorId="0">
      <text>
        <r>
          <rPr>
            <b/>
            <sz val="9"/>
            <color indexed="81"/>
            <rFont val="Tahoma"/>
            <family val="2"/>
          </rPr>
          <t xml:space="preserve">Air                  Eau
Déchet          Bruit
Sol </t>
        </r>
      </text>
    </comment>
    <comment ref="B6" authorId="0">
      <text>
        <r>
          <rPr>
            <b/>
            <sz val="9"/>
            <color indexed="81"/>
            <rFont val="Tahoma"/>
            <family val="2"/>
          </rPr>
          <t>_ 100% de la capacité du plus grand réservoir;
_ 50% de la capacité globale des réservoirs associés.</t>
        </r>
      </text>
    </comment>
    <comment ref="B7" authorId="0">
      <text>
        <r>
          <rPr>
            <b/>
            <sz val="9"/>
            <color indexed="81"/>
            <rFont val="Tahoma"/>
            <family val="2"/>
          </rPr>
          <t>Leur évacuation éventuelle après accident devra être conforme aux prescriptions de l'instruction du ministre du commerce en date du 6 juin 1953 (J.O. du 20 juin 1953) relative à l’évacuation des eaux résiduaires des établissements dangereux, insalubres ou incommodes;</t>
        </r>
      </text>
    </comment>
    <comment ref="B8" authorId="0">
      <text>
        <r>
          <rPr>
            <b/>
            <sz val="9"/>
            <color indexed="81"/>
            <rFont val="Tahoma"/>
            <family val="2"/>
          </rPr>
          <t>Les prescriptions de l'arrêté ministériel du 20 août 1985 relatif aux bruits aériens émis dans l'environnement par les installations classées lui sont applicables notamment en ce qui concerne les normes d'émission sonore en limite de propriété aux différentes périodes de la journée, la méthodologie d'évaluation des effets sur l'environnement des bruits émis par une ou plusieurs sources appartenant à ces installations et les points de contrôle qui permettront la vérification de la conformité de l'installation.
Les émissions sonores des véhicules matériels et engins de chantier utilisés à l'intérieur de l'établissement devront répondre aux règlements en vigueur, en particulier aux exigences du décret n° 69-380 du 18 avril 1969 et des textes pris pour son application.</t>
        </r>
      </text>
    </comment>
    <comment ref="B10" authorId="0">
      <text>
        <r>
          <rPr>
            <b/>
            <sz val="9"/>
            <color indexed="81"/>
            <rFont val="Tahoma"/>
            <family val="2"/>
          </rPr>
          <t>L'équipement électrique des installations pouvant présenter un risque d'explosion doit être conforme à l'arrêté ministériel du 31 mars 1980 portant réglementation des installations électriques des établissements réglementés au titre de la législation sur les installations classées susceptibles de présenter des risques d'explosion (J.O. N.C. du 30 avril 1980);</t>
        </r>
        <r>
          <rPr>
            <sz val="9"/>
            <color indexed="81"/>
            <rFont val="Tahoma"/>
            <family val="2"/>
          </rPr>
          <t xml:space="preserve">
</t>
        </r>
      </text>
    </comment>
    <comment ref="B11" authorId="0">
      <text>
        <r>
          <rPr>
            <b/>
            <sz val="9"/>
            <color indexed="81"/>
            <rFont val="Tahoma"/>
            <family val="2"/>
          </rPr>
          <t>Les déchets industriels seront éliminés dans des installations réglementées à cet effet au titre de la loi du 19 juillet 1976 dans des conditions nécessaires pour assurer la protection de l’environnement. L'exploitant sera en mesure d'en justifier l'élimination sur demande de l'inspection des installations classées.</t>
        </r>
      </text>
    </comment>
  </commentList>
</comments>
</file>

<file path=xl/comments6.xml><?xml version="1.0" encoding="utf-8"?>
<comments xmlns="http://schemas.openxmlformats.org/spreadsheetml/2006/main">
  <authors>
    <author>jacgest</author>
  </authors>
  <commentList>
    <comment ref="D2" authorId="0">
      <text>
        <r>
          <rPr>
            <b/>
            <sz val="9"/>
            <color indexed="81"/>
            <rFont val="Tahoma"/>
            <family val="2"/>
          </rPr>
          <t>E=Exploitation
C=Construction
A=Analyse
Et=Etude</t>
        </r>
      </text>
    </comment>
    <comment ref="E2" authorId="0">
      <text>
        <r>
          <rPr>
            <b/>
            <sz val="9"/>
            <color indexed="81"/>
            <rFont val="Tahoma"/>
            <family val="2"/>
          </rPr>
          <t xml:space="preserve">Air                  Eau
Déchet          Bruit
Sol </t>
        </r>
      </text>
    </comment>
    <comment ref="B5" authorId="0">
      <text>
        <r>
          <rPr>
            <b/>
            <sz val="9"/>
            <color indexed="81"/>
            <rFont val="Tahoma"/>
            <family val="2"/>
          </rPr>
          <t>_ aux installations nouvelles (déclarées à partir du 1er janvier 1998) à partir du 1er janvier 1998,
_ aux installations existantes (déclarées avant le 1er janvier 1998) selon les délais mentionnés à l'annexe II .</t>
        </r>
      </text>
    </comment>
    <comment ref="B6" authorId="0">
      <text>
        <r>
          <rPr>
            <b/>
            <sz val="9"/>
            <color indexed="81"/>
            <rFont val="Tahoma"/>
            <family val="2"/>
          </rPr>
          <t>Article 11 de la loi n°76-663 du 19 juillet 1976 abrogé par Ordonnance n°2000-914 du 18 septembre 2000 - art. 5 (V) JORF 21 septembre 2000.
Article 30 codifié à l'article R 512-52 du code de l'environnement.</t>
        </r>
      </text>
    </comment>
    <comment ref="B12" authorId="0">
      <text>
        <r>
          <rPr>
            <b/>
            <sz val="9"/>
            <color indexed="81"/>
            <rFont val="Tahoma"/>
            <family val="2"/>
          </rPr>
          <t>Codifié à l'article R 512-54 du code de l'environnement.</t>
        </r>
      </text>
    </comment>
    <comment ref="B13" authorId="0">
      <text>
        <r>
          <rPr>
            <b/>
            <sz val="9"/>
            <color indexed="81"/>
            <rFont val="Tahoma"/>
            <family val="2"/>
          </rPr>
          <t>Codifié à l'article R 512-47 du code de l'environnement.</t>
        </r>
        <r>
          <rPr>
            <sz val="9"/>
            <color indexed="81"/>
            <rFont val="Tahoma"/>
            <family val="2"/>
          </rPr>
          <t xml:space="preserve">
</t>
        </r>
      </text>
    </comment>
    <comment ref="B14" authorId="0">
      <text>
        <r>
          <rPr>
            <b/>
            <sz val="9"/>
            <color indexed="81"/>
            <rFont val="Tahoma"/>
            <family val="2"/>
          </rPr>
          <t>_ le dossier de déclaration,
_ les plans tenus à jour,
_ le récépissé de déclaration et les prescriptions générales,
_ les arrêtés préfectoraux relatifs à l'installation concernée, pris en application des articles 10 (3ème alinéa) et 11 de la loi du 19 juillet 1976 relative aux installations classées pour la protection de l'environnement, s'il y en a,
_ les résultats des dernières mesures sur les effluents et le bruit, les rapports des visites,
_ les documents prévus aux points 2.15, 3.5, 3.6, 3.7, 4.3, 4.7, 4.8, 5.1 et 7.4 du présent arrêté,
"_ durée de fonctionnement de l'installation calculée tel qu'indiqué au point 1.9 "Définitions" de l'annexe I du présent arrêté ;
_ détail du calcul de la hauteur de cheminée. "</t>
        </r>
      </text>
    </comment>
    <comment ref="B15" authorId="0">
      <text>
        <r>
          <rPr>
            <b/>
            <sz val="9"/>
            <color indexed="81"/>
            <rFont val="Tahoma"/>
            <family val="2"/>
          </rPr>
          <t>Article 38 codifié à l'article R. 512-69 du code de l'environnement.</t>
        </r>
      </text>
    </comment>
    <comment ref="B16" authorId="0">
      <text>
        <r>
          <rPr>
            <b/>
            <sz val="9"/>
            <color indexed="81"/>
            <rFont val="Tahoma"/>
            <family val="2"/>
          </rPr>
          <t>Article 34 codifié à l'article R 512-68 du code de l'environnement.</t>
        </r>
      </text>
    </comment>
    <comment ref="B17" authorId="0">
      <text>
        <r>
          <rPr>
            <b/>
            <sz val="9"/>
            <color indexed="81"/>
            <rFont val="Tahoma"/>
            <family val="2"/>
          </rPr>
          <t>Article 34-1 codifié à l'article  R. 512-39-1 du code de l'environnement.</t>
        </r>
      </text>
    </comment>
    <comment ref="B18" authorId="0">
      <text>
        <r>
          <rPr>
            <b/>
            <sz val="9"/>
            <color indexed="81"/>
            <rFont val="Tahoma"/>
            <family val="2"/>
          </rPr>
          <t>L'exploitant conserve le rapport de visite que l'organisme agréé lui adresse dans le dossier "installations classées" prévu au point 1.4 de l'annexe I du présent arrêté. Si le rapport fait apparaître des non-conformités aux dispositions faisant l'objet du contrôle, l'exploitant met en œuvre les actions correctives nécessaires pour y remédier. Ces actions ainsi que leurs dates de mise en œuvre sont formalisées et conservées dans le dossier susmentionné. "</t>
        </r>
      </text>
    </comment>
    <comment ref="B22" authorId="0">
      <text>
        <r>
          <rPr>
            <b/>
            <sz val="9"/>
            <color indexed="81"/>
            <rFont val="Tahoma"/>
            <family val="2"/>
          </rPr>
          <t>1. 10 mètres des limites de propriété et des établissements recevant du public de 1ère, 2ème, 3ème et 4ème catégories, des immeubles de grande hauteur, des immeubles habités ou occupés par des tiers et des voies à grande circulation,
2. 10 mètres des installations mettant en oeuvre des matières combustibles ou inflammables y compris les stockages aériens de combustibles liquides ou gazeux destinés à l'alimentation des appareils de combustion présents dans l'installation.</t>
        </r>
      </text>
    </comment>
    <comment ref="B25" authorId="0">
      <text>
        <r>
          <rPr>
            <b/>
            <sz val="9"/>
            <color indexed="81"/>
            <rFont val="Tahoma"/>
            <family val="2"/>
          </rPr>
          <t>(1)
_ matériaux de classe MO (incombustibles),
_ stabilité au feu de degré une heure,
_ couverture incombustible.
(2)
_ parois, couverture et plancher haut coupe-feu de degré 2 heures,
_ portes intérieures coupe-feu de degré 1/2 heure et munies d'un ferme-porte ou d'un dispositif assurant leur fermeture automatique,
_ porte donnant vers l'extérieur coupe-feu de degré 1/2 heure au moins.</t>
        </r>
      </text>
    </comment>
    <comment ref="B31" authorId="0">
      <text>
        <r>
          <rPr>
            <b/>
            <sz val="9"/>
            <color indexed="81"/>
            <rFont val="Tahoma"/>
            <family val="2"/>
          </rPr>
          <t>Le stockage sous le niveau du sol n'est autorisé que dans des réservoirs en fosse maçonnée ou assimilés (réservoirs à double paroi avec détection de fuite). L'étanchéité des réservoirs doit être contrôlable.
Les réservoirs fixes aériens ou enterrés sont munis de jauges de niveau. Les réservoirs enterrés sont munis de limiteurs de remplissage.</t>
        </r>
      </text>
    </comment>
    <comment ref="B37" authorId="0">
      <text>
        <r>
          <rPr>
            <b/>
            <sz val="9"/>
            <color indexed="81"/>
            <rFont val="Tahoma"/>
            <family val="2"/>
          </rPr>
          <t>1) Vanne automatique : cette vanne assure la fermeture de l'alimentation en combustible gazeux lorsqu'une fuite de gaz est détectée par un capteur. Elle est située sur le circuit d'alimentation en gaz. Son niveau de fiabilité est maximum, compte-tenu des normes en vigueur relatives à ce matériel.
 (2) Capteur de détection de gaz: une redondance est assurée par la présence d'au moins deux capteurs.
 (3) Pressostat : ce dispositif permet de détecter une chute de pression dans la tuyauterie. Son seuil doit être aussi élevé que possible, compte-tenu des contraintes d'exploitation."</t>
        </r>
      </text>
    </comment>
    <comment ref="B54" authorId="0">
      <text>
        <r>
          <rPr>
            <b/>
            <sz val="9"/>
            <color indexed="81"/>
            <rFont val="Tahoma"/>
            <family val="2"/>
          </rPr>
          <t>_ pour les générateurs de vapeur ou d'eau surchauffée lorsqu'ils répondent aux dispositions de l'arrêté ministériel du 1er février 1993 (J.O. du 3 mars 1993) relatif à l'exploitation sans présence humaine permanente ainsi que les textes qui viendraient s'y substituer ou le modifier,
_ pour les autres appareils de combustion, si le mode d'exploitation assure une surveillance permanente de l'installation permettant au personnel, soit d'agir à distance sur les paramètres de fonctionnement des appareils et de les mettre en sécurité en cas d'anomalies ou de défauts, soit de l'informer de ces derniers afin qu'il intervienne directement sur le site.</t>
        </r>
      </text>
    </comment>
    <comment ref="B57" authorId="0">
      <text>
        <r>
          <rPr>
            <b/>
            <sz val="9"/>
            <color indexed="81"/>
            <rFont val="Tahoma"/>
            <family val="2"/>
          </rPr>
          <t>Ces moyens peuvent être complétés en fonction des dangers présentés et de la ressource en eau disponible par :
_ un ou plusieurs appareils d'incendie (bouches, poteaux,..) publics ou privés dont un, implanté à 200 mètres au plus du risque, ou une réserve d'eau suffisante permettant d'alimenter, avec un débit et une pression suffisants, indépendants de ceux des appareils d'incendie, des robinets d'incendie armés ou tous autres matériels fixes ou mobiles propres au site,
 des matériels spécifiques : extincteurs automatiques dont le déclenchement doit interrompre automatiquement l'alimentation en combustible....</t>
        </r>
        <r>
          <rPr>
            <sz val="9"/>
            <color indexed="81"/>
            <rFont val="Tahoma"/>
            <family val="2"/>
          </rPr>
          <t xml:space="preserve">
</t>
        </r>
      </text>
    </comment>
    <comment ref="B70" authorId="0">
      <text>
        <r>
          <rPr>
            <b/>
            <sz val="9"/>
            <color indexed="81"/>
            <rFont val="Tahoma"/>
            <family val="2"/>
          </rPr>
          <t xml:space="preserve"> 1. pH : 5,5 - 8,5 (9,5 en cas de neutralisation à la chaux), température : &lt; 30° C,
 hydrocarbures totaux (NFT 90-114) : 10 mg/l,
 matières en suspension (NFT 90-105) : 100 mg/l
 DCO (NFT 90-101) : 300 mg/l.
2. si le réseau d'assainissement collectif est muni d'une station d'épuration, les valeurs limites pour la DCO et les MES sont portées respectivement à 2 000 mg/l et 600 mg/l.
Ces valeurs limites doivent être respectées en moyenne quotidienne. Aucune valeur instantanée ne doit dépasser le double des valeurs limites de concentration.</t>
        </r>
      </text>
    </comment>
    <comment ref="B79" authorId="0">
      <text>
        <r>
          <rPr>
            <b/>
            <sz val="9"/>
            <color indexed="81"/>
            <rFont val="Tahoma"/>
            <family val="2"/>
          </rPr>
          <t>Si compte tenu des facteurs techniques et économiques, les gaz résiduaires de plusieurs appareils de combustion sont ou pourraient être rejetés par une cheminée commune, les appareils de combustion ainsi regroupés constituent un ensemble dont la puissance, telle que définie à l'article 1.9, est la somme des puissances unitaires des appareils qui le composent. Cette puissance est celle retenue dans les tableaux ci-après pour déterminer la hauteur hp de la cheminée (différence entre l'altitude du débouché à l'air libre et l'altitude moyenne au sol à l'endroit considéré exprimée en mètres) associée à ces appareils.
Si plusieurs cheminées sont regroupées dans le même conduit, la hauteur de ce dernier sera déterminée en se référant au combustible donnant la hauteur de cheminée la plus élevée.</t>
        </r>
      </text>
    </comment>
    <comment ref="B80" authorId="0">
      <text>
        <r>
          <rPr>
            <b/>
            <sz val="9"/>
            <color indexed="81"/>
            <rFont val="Tahoma"/>
            <family val="2"/>
          </rPr>
          <t>B.
Type de combustible : Gaz Naturel
Puissance : &gt;2MW et &lt;4MW
Hauteur de cheminée : 6m</t>
        </r>
      </text>
    </comment>
    <comment ref="B81" authorId="0">
      <text>
        <r>
          <rPr>
            <b/>
            <sz val="9"/>
            <color indexed="81"/>
            <rFont val="Tahoma"/>
            <family val="2"/>
          </rPr>
          <t>_ si l'obstacle considéré est situé à une distance inférieure à D de l'axe de la cheminée : Hi = hi + 5,
_ si l'obstacle considéré est situé à une distance comprise entre D et 5 D de l'axe de la cheminée : Hi = 5/4(hi + 5)(1 - d/5 D)</t>
        </r>
      </text>
    </comment>
    <comment ref="B83" authorId="0">
      <text>
        <r>
          <rPr>
            <b/>
            <sz val="9"/>
            <color indexed="81"/>
            <rFont val="Tahoma"/>
            <family val="2"/>
          </rPr>
          <t xml:space="preserve">La puissance P correspond à la somme des puissances des appareils de combustion sous chaudières qui composent l’ensemble de l’installation.
Gaz naturel
Oxydes de soufre en équivalent SO2 : 35mg/m3
Oxydes d'azote en équivalent NO2, P&lt;10MW : 150mg/m3
Poussières, P&lt;4MW : 5mg/m3
</t>
        </r>
      </text>
    </comment>
    <comment ref="B84" authorId="0">
      <text>
        <r>
          <rPr>
            <b/>
            <sz val="9"/>
            <color indexed="81"/>
            <rFont val="Tahoma"/>
            <family val="2"/>
          </rPr>
          <t>A défaut de méthode spécifique normalisée et lorsque les composés sont sous forme particulaire ou vésiculaire, les conditions d'échantillonnage isocinétique décrites par la norme NFX 44-052 doivent être respectées.La mesure des oxydes de soufre et des poussières n'est pas exigée lorsque les combustibles consommés sont exclusivement des combustibles gazeux. La mesure des oxydes de soufre n'est pas exigée si le combustible est du fioul domestique.Le premier contrôle est effectué six mois au plus tard après la mise en service de l'installation. A cette occasion, les teneurs en monoxyde de carbone et hydrocarbures non méthaniques sont déterminées lorsque ces polluants sont réglementés.Les mesures sont effectuées sur une durée minimale d'une demi-heure, dans des conditions représentatives du fonctionnement de l'installation. Pour les turbines et moteurs, les mesures sont effectuées en régime stabilisé à pleine charge.</t>
        </r>
      </text>
    </comment>
    <comment ref="B96" authorId="0">
      <text>
        <r>
          <rPr>
            <b/>
            <sz val="9"/>
            <color indexed="81"/>
            <rFont val="Tahoma"/>
            <family val="2"/>
          </rPr>
          <t>De plus, le niveau de bruit en limite de propriété de l'installation ne devra pas dépasser, lorsqu'elle est en fonctionnement, 70 dB (A) pour la période de jour et 60 dB (A) pour la période de nuit, sauf si le bruit résiduel (hors fonctionnement de l'installation) dépasse ces limites.Lorsque plusieurs installations classées, soumises à déclaration au titre de rubriques différentes, sont situées au sein d'un même établissement, le niveau de bruit global émis par ces installations devront respecter les valeurs limites ci-dessus.</t>
        </r>
      </text>
    </comment>
    <comment ref="B106" authorId="0">
      <text>
        <r>
          <rPr>
            <b/>
            <sz val="9"/>
            <color indexed="81"/>
            <rFont val="Tahoma"/>
            <family val="2"/>
          </rPr>
          <t>L'exploitant doit établir et tenir à jour un dossier comportant les documents suivants :
- le dossier de déclaration ;
- les plans tenus à jour ;
- le récépissé de déclaration et les prescriptions générales ;
- les arrêtés préfectoraux relatifs à l'installation concernée, pris en application pris en application des articles 10 (troisième alinéa) et 11 de la loi du 19 juillet 1976 relative aux installations classées pour la protection de l'environnement, s'il y en a ;
- les résultats des dernières mesures sur les effluents et le bruit ;
- les rapports de visite ;
- les documents prévus aux points 2.15, 3.5, 3.6, 3.7, 4.3, 4.7, 4.8, 5.1 et 7.4 du présent arrêté ;
- durée de fonctionnement de l'installation calculée tel qu'indiqué au point 1.9 "Définitions" de l'annexe I du présent arrêté."</t>
        </r>
      </text>
    </comment>
    <comment ref="B110" authorId="0">
      <text>
        <r>
          <rPr>
            <b/>
            <sz val="9"/>
            <color indexed="81"/>
            <rFont val="Tahoma"/>
            <family val="2"/>
          </rPr>
          <t>" La ventilation doit assurer en permanence, y compris en cas d'arrêt de l'équipement, notamment en cas de mise en sécurité de l'installation, un balayage de l'atmosphère du local, compatible avec le bon fonctionnement des appareils de combustion, au moyen d'ouvertures en parties haute et basse permettant une circulation efficace de l'air ou par tout autre moyen équivalent. "</t>
        </r>
      </text>
    </comment>
    <comment ref="B111" authorId="0">
      <text>
        <r>
          <rPr>
            <b/>
            <sz val="9"/>
            <color indexed="81"/>
            <rFont val="Tahoma"/>
            <family val="2"/>
          </rPr>
          <t xml:space="preserve">" Le sol des aires, y compris celles visées à l'article 2.5, et des locaux de stockage ou de manipulation des produits dangereux pour l'homme ou susceptibles de créer une pollution de l'eau ou du sol doit être étanche, incombustible et équipé de façon à pouvoir recueillir les eaux de lavage et les produits répandus accidentellement ; pour cela un seuil surélevé par rapport au niveau du sol ou tout dispositif équivalent les sépare de l'extérieur ou d'autres aires ou locaux.
Les produits recueillis sont de préférence récupérés et recyclés, ou en cas d'impossibilité traités conformément au point 5.7 et au titre 7. "
</t>
        </r>
      </text>
    </comment>
    <comment ref="B112" authorId="0">
      <text>
        <r>
          <rPr>
            <b/>
            <sz val="9"/>
            <color indexed="81"/>
            <rFont val="Tahoma"/>
            <family val="2"/>
          </rPr>
          <t xml:space="preserve">" Tout stockage de produits liquides susceptibles de créer une pollution de l'eau ou du sol doit être associé à une capacité de rétention dont le volume doit être au moins égal à la plus grande des deux valeurs suivantes :
 100 % de la capacité du plus grand réservoir ;
 50 % de la capacité globale des réservoirs associés.
Le stockage sous le niveau du sol n'est autorisé que dans des réservoirs en fosse maçonnée ou assimilés (réservoirs à double paroi avec détection de fuite). L'étanchéité des réservoirs doit être contrôlable.
Les réservoirs fixes aériens ou enterrés sont munis de jauges de niveau. Les réservoirs enterrés sont munis de limiteurs de remplissage. Les capacités intermédiaires ou nourrices alimentant les appareils de combustion doivent être munies de dispositifs permettant d'éviter tout débordement. Elles sont associées à des cuvettes de rétention répondant aux dispositions du présent article. Leur capacité est strictement limitée au besoin de l'exploitation.
Lorsque le stockage est constitué exclusivement de récipients de capacité unitaire inférieure ou égale à 250 litres, admis au transport, le volume minimal de la rétention est égal soit à la capacité totale des récipients si cette capacité est inférieure à 800 litres, soit à 20 % de la capacité totale avec un minimum de 800 litres si cette capacité excède 800 litres.
La capacité de rétention doit être étanche aux produits qu'elle pourrait contenir et résister à l'action physique et chimique des fluides. Il en est de même pour le dispositif d'obturation, s'il existe, qui doit être maintenu fermé en conditions normales. Des réservoirs ou récipients contenant des produits susceptibles de réagir dangereusement ensemble ne doivent pas être associés à la même cuvette de rétention.
Les dispositions du présent article ne s'appliquent pas aux bassins de traitement des eaux résiduaires. "
</t>
        </r>
      </text>
    </comment>
    <comment ref="B113" authorId="0">
      <text>
        <r>
          <rPr>
            <b/>
            <sz val="9"/>
            <color indexed="81"/>
            <rFont val="Tahoma"/>
            <family val="2"/>
          </rPr>
          <t xml:space="preserve">" Les réseaux d'alimentation en combustible doivent être conçus et réalisés de manière à réduire les risques en cas de fuite notamment dans des espaces confinés. Les canalisations sont en tant que de besoin protégées contre les agressions extérieures (corrosion, choc, température excessive...) et repérées par les couleurs normalisées.
Un dispositif de coupure, indépendant de tout équipement de régulation de débit, doit être placé à l'extérieur des bâtiments pour permettre d'interrompre l'alimentation en combustible des appareils de combustion. Ce dispositif, clairement repéré et indiqué dans des consignes d'exploitation, doit être placé :
 - dans un endroit accessible rapidement et en toutes circonstances ;
 - à l'extérieur et en aval du poste de livraison et/ou du stockage du combustible.
Il est parfaitement signalé, maintenu en bon état de fonctionnement et comporte une indication du sens de la manœuvre ainsi que le repérage des positions ouverte et fermée.
Dans les installations alimentées en combustibles gazeux, la coupure de l'alimentation de gaz sera assurée par deux vannes automatiques (1) redondantes, placées en série sur la conduite d'alimentation en gaz. Ces vannes seront asservies chacune à des capteurs de détection de gaz (2) et un pressostat (3). Toute la chaîne de coupure automatique (détection, transmission du signal, fermeture de l'alimentation de gaz) est testée périodiquement. La position ouverte ou fermée de ces organes est clairement identifiable par le personnel d'exploitation
Tout appareil de réchauffage d'un combustible liquide doit comporter un dispositif limiteur de la température, indépendant de sa régulation, protégeant contre toute surchauffe anormale du combustible. Le parcours des canalisations à l'intérieur des locaux où se trouvent les appareils de combustion est aussi réduit que possible.
La consignation d'un tronçon de canalisation, notamment en cas de travaux, s'effectuera selon un cahier des charges précis défini par l'exploitant. Les obturateurs à opercule, non manœuvrables sans fuite possible vers l'atmosphère, sont interdits à l'intérieur des bâtiments.
</t>
        </r>
      </text>
    </comment>
    <comment ref="B114" authorId="0">
      <text>
        <r>
          <rPr>
            <b/>
            <sz val="9"/>
            <color indexed="81"/>
            <rFont val="Tahoma"/>
            <family val="2"/>
          </rPr>
          <t xml:space="preserve">" Les appareils de combustion sont équipés de dispositifs permettant, d'une part, de contrôler leur bon fonctionnement et, d'autre part, en cas de défaut, de mettre en sécurité l'appareil concerné et au besoin l'installation.
Les appareils de combustion sous chaudières utilisant un combustible liquide ou gazeux comportent un dispositif de contrôle de la flamme. Le défaut de son fonctionnement doit entraîner la mise en sécurité des appareils et l'arrêt de l'alimentation en combustible. "
</t>
        </r>
      </text>
    </comment>
    <comment ref="B118" authorId="0">
      <text>
        <r>
          <rPr>
            <b/>
            <sz val="9"/>
            <color indexed="81"/>
            <rFont val="Tahoma"/>
            <family val="2"/>
          </rPr>
          <t xml:space="preserve">Les personnes étrangères à l'établissement, à l'exception de celles désignées par l'exploitant, ne doivent pas avoir l'accès libre aux installations (par exemple clôture, fermeture à clef...) nonobstant les dispositions prises en application de l'article 2.5 (premier alinéa). </t>
        </r>
      </text>
    </comment>
    <comment ref="B119" authorId="0">
      <text>
        <r>
          <rPr>
            <b/>
            <sz val="9"/>
            <color indexed="81"/>
            <rFont val="Tahoma"/>
            <family val="2"/>
          </rPr>
          <t xml:space="preserve">L'exploitant doit avoir à sa disposition des documents lui permettant de connaître la nature et les risques des produits dangereux présents dans l'installation, en particulier les fiches de données de sécurité prévues par l'article R. 231-53 du code du travail.
Les fûts, réservoirs et autres emballages doivent porter en caractères très lisibles le nom des produits et, s'il y a lieu, les symboles de danger conformément à la réglementation relative à l'étiquetage des substances et préparations chimiques dangereuses.
</t>
        </r>
        <r>
          <rPr>
            <sz val="9"/>
            <color indexed="81"/>
            <rFont val="Tahoma"/>
            <family val="2"/>
          </rPr>
          <t xml:space="preserve">
</t>
        </r>
      </text>
    </comment>
    <comment ref="B120" authorId="0">
      <text>
        <r>
          <rPr>
            <b/>
            <sz val="9"/>
            <color indexed="81"/>
            <rFont val="Tahoma"/>
            <family val="2"/>
          </rPr>
          <t>L'exploitant tient à jour un état indiquant la nature et la quantité de combustibles consommés, auquel est annexé un plan général des stockages. La présence de matières dangereuses ou combustibles à l'intérieur des locaux abritant des appareils de combustion est limitée aux nécessités de l'exploitation.</t>
        </r>
      </text>
    </comment>
    <comment ref="B121" authorId="0">
      <text>
        <r>
          <rPr>
            <b/>
            <sz val="9"/>
            <color indexed="81"/>
            <rFont val="Tahoma"/>
            <family val="2"/>
          </rPr>
          <t xml:space="preserve">Les installations doivent être exploitées sous la surveillance permanente d'un personnel qualifié. Il vérifie périodiquement le bon fonctionnement des dispositifs de sécurité et s'assure de la bonne alimentation en combustible des appareils de combustion.
Par dérogation aux dispositions ci-dessus, l'exploitation sans surveillance humaine permanente est admise :
 - pour les générateurs de vapeur ou d'eau surchauffée lorsqu'ils répondent aux dispositions de l'arrêté ministériel du 1er février 1993 (Journal officiel du 3 mars 1993) relatif à l'exploitation sans présence humaine permanente ainsi que les textes qui viendraient s'y substituer ou le modifier ;
 - pour les autres appareils de combustion, si le mode d'exploitation assure une surveillance permanente de l'installation permettant au personnel soit d'agir à distance sur les paramètres de fonctionnement des appareils et de les mettre en sécurité en cas d'anomalies ou de défauts, soit de l'informer de ces derniers afin qu'il intervienne directement sur le site.
L'exploitant consigne par écrit les procédures de reconnaissance et de gestion des anomalies de fonctionnement ainsi que celles relatives aux interventions du personnel et aux vérifications périodiques du bon fonctionnement de l'installation et des dispositifs assurant sa mise en sécurité. Ces procédures précisent la fréquence et la nature des vérifications à effectuer pendant et en dehors de la période de fonctionnement de l'installation.
En cas d'anomalies provoquant l'arrêt de l'installation, celle-ci doit être protégée contre tout déverrouillage intempestif. Toute remise en route automatique est alors interdite. Le réarmement ne peut se faire qu'après élimination des défauts par du personnel d'exploitation au besoin après intervention sur le site.
</t>
        </r>
      </text>
    </comment>
    <comment ref="B123" authorId="0">
      <text>
        <r>
          <rPr>
            <b/>
            <sz val="9"/>
            <color indexed="81"/>
            <rFont val="Tahoma"/>
            <family val="2"/>
          </rPr>
          <t>L'installation doit être dotée de moyens de secours contre l'incendie appropriés aux risques et conformes aux normes en vigueur. Ceux-ci sont au minimum constitués :
 - des extincteurs portatifs répartis à l'intérieur des locaux, sur les aires extérieures et les lieux présentant un risque spécifique, à proximité des dégagements, bien visibles et facilement accessibles. Leur nombre est déterminé à raison de deux extincteurs de classe 55 B au moins par appareil de combustion avec un maximum exigible de quatre lorsque la puissance de l'installation est inférieure à 10 MW et de six dans le cas contraire. Ces moyens peuvent être réduits de moitié en cas d'utilisation d'un combustible gazeux seulement. Ils sont accompagnés d'une mention : "Ne pas utiliser sur flamme gaz". Les agents d'extinction doivent être appropriés aux risques à combattre et compatibles avec les produits manipulés ou stockés ;
 - d'une réserve d'au moins 0,1 m³ de sable maintenu meuble et sec et des pelles (hormis pour les installations n'utilisant qu'un combustible gazeux). Ces moyens peuvent être complétés en fonction des dangers présentés et de la ressource en eau disponible par : ? un ou plusieurs appareils d'incendie (bouches, poteaux, ..) publics ou privés dont un, implanté à 200 mètres au plus du risque, ou une réserve d'eau suffisante permettant d'alimenter, avec un débit et une pression suffisants, indépendants de ceux des appareils d'incendie, des robinets d'incendie armés ou tout autre matériel fixe ou mobile propre au site ;
- des matériels spécifiques : extincteurs automatiques dont le déclenchement doit interrompre automatiquement l'alimentation en combustible... Ces matériels doivent être maintenus en bon état et vérifiés au moins une fois par an.</t>
        </r>
      </text>
    </comment>
    <comment ref="B124" authorId="0">
      <text>
        <r>
          <rPr>
            <b/>
            <sz val="9"/>
            <color indexed="81"/>
            <rFont val="Tahoma"/>
            <family val="2"/>
          </rPr>
          <t xml:space="preserve">L'exploitant recense, sous sa responsabilité, les parties de l'installation qui, en raison des caractéristiques qualitatives et quantitatives des matières mises en œuvre, stockées, utilisées ou produites, sont susceptibles d'être à l'origine d'un sinistre pouvant avoir des conséquences directes ou indirectes sur l'environnement, la sécurité publique ou le maintien en sécurité de l'installation.
L'exploitant détermine pour chacune de ces parties de l'installation la nature du risque (incendie, atmosphères explosives ou émanations toxiques) qui la concerne. Ce risque est signalé.
</t>
        </r>
      </text>
    </comment>
    <comment ref="B125" authorId="0">
      <text>
        <r>
          <rPr>
            <b/>
            <sz val="9"/>
            <color indexed="81"/>
            <rFont val="Tahoma"/>
            <family val="2"/>
          </rPr>
          <t>En dehors des appareils de combustion, il est interdit d'apporter du feu sous une forme quelconque, sauf pour la réalisation de travaux ayant fait l'objet d'un "permis de feu". Cette interdiction doit être affichée en caractères apparents.</t>
        </r>
      </text>
    </comment>
    <comment ref="B126" authorId="0">
      <text>
        <r>
          <rPr>
            <b/>
            <sz val="9"/>
            <color indexed="81"/>
            <rFont val="Tahoma"/>
            <family val="2"/>
          </rPr>
          <t>Sans préjudice des dispositions du code du travail, des consignes précisant les modalités d'application des dispositions du présent arrêté doivent être établies et affichées dans les lieux fréquentés par le personnel. Ces consignes doivent notamment indiquer :
_ l'interdiction d'apporter du feu prévue à l'article 4.5 ;
_ les mesures à prendre en cas de fuite sur un récipient ou une canalisation contenant des substances dangereuses ou inflammables ainsi que les conditions de rejet prévues au point 5.7 ;
_ les conditions de délivrance des "permis de travail" et des "permis de feu" visés à l'article 4.6 ;
_ les moyens d'extinction à utiliser en cas d'incendie ;
_ la conduite à tenir pour procéder à l'arrêt d'urgence et à la mise en sécurité de l'installation ;
_ la procédure d'alerte avec les numéros de téléphone du responsable d'intervention de l'établissement, des services d'incendie et de secours, etc.</t>
        </r>
      </text>
    </comment>
    <comment ref="B127" authorId="0">
      <text>
        <r>
          <rPr>
            <b/>
            <sz val="9"/>
            <color indexed="81"/>
            <rFont val="Tahoma"/>
            <family val="2"/>
          </rPr>
          <t>Les opérations comportant des manipulations dangereuses et la conduite des installations (démarrage et arrêt, fonctionnement normal, entretien...) doivent faire l'objet de consignes d'exploitation écrites. 
Ces consignes prévoient notamment :
 - les modes opératoires ;
 - la fréquence de contrôle des dispositifs de sécurité et de traitement des pollutions et nuisances générées par l'installation ;
 - les instructions de maintenance et de nettoyage, la périodicité de ces opérations et les consignations nécessaires avant de réaliser ces travaux ;
 - les modalités d'entretien, de contrôle et d'utilisation des équipements de régulation et des dispositifs de sécurité.</t>
        </r>
        <r>
          <rPr>
            <sz val="9"/>
            <color indexed="81"/>
            <rFont val="Tahoma"/>
            <family val="2"/>
          </rPr>
          <t xml:space="preserve">
</t>
        </r>
      </text>
    </comment>
    <comment ref="B129" authorId="0">
      <text>
        <r>
          <rPr>
            <b/>
            <sz val="9"/>
            <color indexed="81"/>
            <rFont val="Tahoma"/>
            <family val="2"/>
          </rPr>
          <t xml:space="preserve">Les installations de prélèvement d'eau dans le milieu naturel doivent être munies de dispositifs de mesure totalisateurs de la quantité d'eau prélevée. Ces dispositifs doivent être relevés toutes les semaines si le débit moyen prélevé est supérieur à 10 m³/j. Le résultat de ces mesures doit être enregistré et tenu à la disposition de l'inspecteur des installations classées.
Le raccordement à une nappe d'eau ou au réseau public de distribution d'eau potable doit être muni d'un dispositif antiretour.
L'usage du réseau d'eau incendie est strictement réservé aux sinistres et aux exercices de secours et aux opérations d'entretien ou de maintien hors gel de ce réseau.
</t>
        </r>
      </text>
    </comment>
    <comment ref="B131" authorId="0">
      <text>
        <r>
          <rPr>
            <b/>
            <sz val="9"/>
            <color indexed="81"/>
            <rFont val="Tahoma"/>
            <family val="2"/>
          </rPr>
          <t xml:space="preserve">Une mesure des concentrations des différents polluants visés à l'article 5.5 (Valeurs limites de rejet) doit être effectuée au moins tous les trois ans par un organisme agréé par le ministre de l'environnement. Ces mesures sont effectuées sur un échantillon représentatif du fonctionnement de l'installation et constitué soit par un prélèvement continu d'une demi-heure, soit par au moins deux prélèvements instantanés espacés d'une demi-heure.
En cas d'impossibilité d'obtenir un tel échantillon, une évaluation des capacités des équipements d'épuration à respecter les valeurs limites est réalisée.
Une mesure du débit est également réalisée, ou estimée à partir des consommations, si celui-ci est supérieur à 10 m³/j
</t>
        </r>
      </text>
    </comment>
    <comment ref="B134" authorId="0">
      <text>
        <r>
          <rPr>
            <b/>
            <sz val="9"/>
            <color indexed="81"/>
            <rFont val="Tahoma"/>
            <family val="2"/>
          </rPr>
          <t xml:space="preserve">" Les combustibles à employer doivent correspondre à ceux figurant dans le dossier de déclaration et aux caractéristiques préconisées par le constructeur des appareils de combustion.
Le combustible est considéré dans l'état physique où il se trouve lors de son introduction dans la chambre de combustion. "
</t>
        </r>
      </text>
    </comment>
    <comment ref="B138" authorId="0">
      <text>
        <r>
          <rPr>
            <b/>
            <sz val="9"/>
            <color indexed="81"/>
            <rFont val="Tahoma"/>
            <family val="2"/>
          </rPr>
          <t xml:space="preserve">L'exploitant fait effectuer au moins tous les trois ans, par un organisme agréé par le ministre de l'environnement, une mesure du débit rejeté et des teneurs en oxygène, oxydes de soufre, poussières et oxydes d'azote dans les gaz rejetés à l'atmosphère selon les méthodes normalisées en vigueur.
La mesure des oxydes de soufre et des poussières n'est pas exigée lorsque les combustibles consommés sont exclusivement des combustibles gazeux. La mesure des oxydes de soufre n'est pas exigée si le combustible est du fioul domestique.
Le premier contrôle est effectué six mois au plus tard après la mise en service de l'installation. A cette occasion, les teneurs en monoxyde de carbone et hydrocarbures non méthaniques sont déterminées lorsque ces polluants sont réglementés.
</t>
        </r>
      </text>
    </comment>
    <comment ref="B140" authorId="0">
      <text>
        <r>
          <rPr>
            <b/>
            <sz val="9"/>
            <color indexed="81"/>
            <rFont val="Tahoma"/>
            <family val="2"/>
          </rPr>
          <t>Les résultats des contrôles et des opérations d'entretien des installations de combustion comportant des chaudières sont portés sur le livret de chaufferie.</t>
        </r>
      </text>
    </comment>
    <comment ref="B142" authorId="0">
      <text>
        <r>
          <rPr>
            <b/>
            <sz val="9"/>
            <color indexed="81"/>
            <rFont val="Tahoma"/>
            <family val="2"/>
          </rPr>
          <t>Les déchets industriels spéciaux doivent être éliminés dans des installations autorisées à recevoir ces déchets. L'exploitant doit être en mesure d'en justifier l'élimination ; les documents justificatifs doivent être conservés 3 ans.</t>
        </r>
      </text>
    </comment>
  </commentList>
</comments>
</file>

<file path=xl/comments7.xml><?xml version="1.0" encoding="utf-8"?>
<comments xmlns="http://schemas.openxmlformats.org/spreadsheetml/2006/main">
  <authors>
    <author>jacgest</author>
  </authors>
  <commentList>
    <comment ref="D2" authorId="0">
      <text>
        <r>
          <rPr>
            <b/>
            <sz val="9"/>
            <color indexed="81"/>
            <rFont val="Tahoma"/>
            <family val="2"/>
          </rPr>
          <t>E=Exploitation
C=Construction
A=Analyse
Et=Etude</t>
        </r>
      </text>
    </comment>
    <comment ref="E2" authorId="0">
      <text>
        <r>
          <rPr>
            <b/>
            <sz val="9"/>
            <color indexed="81"/>
            <rFont val="Tahoma"/>
            <family val="2"/>
          </rPr>
          <t xml:space="preserve">Air                  Eau
Déchet          Bruit
Sol </t>
        </r>
      </text>
    </comment>
  </commentList>
</comments>
</file>

<file path=xl/comments8.xml><?xml version="1.0" encoding="utf-8"?>
<comments xmlns="http://schemas.openxmlformats.org/spreadsheetml/2006/main">
  <authors>
    <author>jacgest</author>
  </authors>
  <commentList>
    <comment ref="D2" authorId="0">
      <text>
        <r>
          <rPr>
            <b/>
            <sz val="9"/>
            <color indexed="81"/>
            <rFont val="Tahoma"/>
            <family val="2"/>
          </rPr>
          <t>E=Exploitation
C=Construction
A=Analyse
Et=Etude</t>
        </r>
      </text>
    </comment>
    <comment ref="E2" authorId="0">
      <text>
        <r>
          <rPr>
            <b/>
            <sz val="9"/>
            <color indexed="81"/>
            <rFont val="Tahoma"/>
            <family val="2"/>
          </rPr>
          <t xml:space="preserve">Air                  Eau
Déchet          Bruit
Sol </t>
        </r>
      </text>
    </comment>
  </commentList>
</comments>
</file>

<file path=xl/sharedStrings.xml><?xml version="1.0" encoding="utf-8"?>
<sst xmlns="http://schemas.openxmlformats.org/spreadsheetml/2006/main" count="2094" uniqueCount="778">
  <si>
    <t>Secteur de l'entreprise
concerné</t>
  </si>
  <si>
    <t>Type d'exigence</t>
  </si>
  <si>
    <t>Domaine</t>
  </si>
  <si>
    <t>Date de la vérification</t>
  </si>
  <si>
    <t>Modes de preuve
Remarques</t>
  </si>
  <si>
    <t>Numéro d'article</t>
  </si>
  <si>
    <t>I. Dispositions générales</t>
  </si>
  <si>
    <t>Limiter les émissions polluantes dans l'environnement</t>
  </si>
  <si>
    <t>Réserves suffisantes de produits ou matières consommables pour assurer la protection de l'environnement.
Dispositions appropriées qui permettent d'intégrer l'installation dans le paysage.
Les installations sont maintenues propres et entretenues en permanence.
Bon état de propreté des abords de l’installation.</t>
  </si>
  <si>
    <t>Schéma de tous les réseaux et plan des égouts établis par l'exploitant, régulièrement mis à jour, notamment après chaque modification notable, et datés.</t>
  </si>
  <si>
    <t>Dispositions appropriées qui permettent d'intégrer l'installation dans le paysage.
Les installations sont maintenues propres et entretenues en permanence.
Bon état de propreté des abords de l’installation</t>
  </si>
  <si>
    <t>II. Prévention des accidents et des pollutions accidentelles, y compris eaux pluviales</t>
  </si>
  <si>
    <t>Article</t>
  </si>
  <si>
    <t>III. Prélèvements et consommation d’eau</t>
  </si>
  <si>
    <t>IV. Traitement des effluents</t>
  </si>
  <si>
    <t>Les installations de traitement sont conçues, exploitées et entretenues de manière à réduire à leur minimum les durées d'indisponibilité pendant lesquelles elles ne peuvent assurer pleinement leur fonction. Si une indisponibilité est susceptible de conduire à un dépassement des valeurs limites imposées, l'exploitant prend les dispositions nécessaires pour réduire la pollution émise en réduisant ou arrêtant si besoin les fabrications concernées.</t>
  </si>
  <si>
    <t>V. Valeurs limites d’émissions</t>
  </si>
  <si>
    <t>Dans le cas de prélèvements instantanés, aucun résultat de mesure ne dépasse le double de la valeur limite prescrite.</t>
  </si>
  <si>
    <t>Pour les émissions de composés organiques volatils des installations concernées par les 19° à 36° de l'article 30 :
1° Dans le cas d'une autosurveillance permanente (au moins une mesure représentative par jour), aucune des moyennes portant sur vingt-quatre heures d'exploitation normale ne dépasse les valeurs limites d'émission et aucune des moyennes horaires n'est supérieure à 1,5 fois la valeur limite d'émission ;</t>
  </si>
  <si>
    <t>Dispositions dans la conception et l’exploitation des installations pour réduire la pollution de l'air à la source, notamment en optimisant l'efficacité énergétique</t>
  </si>
  <si>
    <t>Dans le cas où une installation rejette le même polluant par divers rejets canalisés, les dispositions de l'article 27 s'appliquent à chaque rejet canalisé dès lors que le flux total de l'ensemble des rejets canalisés et diffus dépasse le seuil fixé à l'article 27.</t>
  </si>
  <si>
    <t>Le raccordement à une station d'épuration collective, urbaine ou industrielle, n'est envisageable que dans le cas où l'infrastructure collective d'assainissement (réseau et station d'épuration) est apte à acheminer et traiter l'effluent industriel dans de bonnes conditions.</t>
  </si>
  <si>
    <t>Les dispositions des sections 3 et 4 s'appliquent aux rejets d'eaux pluviales canalisés. Toutefois l'arrêté d'autorisation peut ne fixer des valeurs limites que pour certaines des caractéristiques prévues. (Article 31-42)</t>
  </si>
  <si>
    <t>Déchets</t>
  </si>
  <si>
    <t>L'exploitant prend toutes les dispositions nécessaires dans la conception et l'exploitation de ses installations pour assurer une bonne gestion des déchets produits.</t>
  </si>
  <si>
    <t>Les déchets et résidus produits sont stockés, avant leur revalorisation ou leur élimination, dans des conditions ne présentant pas de risques de pollution (prévention d'un lessivage par les eaux météoriques, d'une pollution des eaux superficielles et souterraines, des envols et des odeurs) pour les populations avoisinantes et l'environnement.
Les stockages temporaires, avant recyclage ou élimination des déchets spéciaux, sont réalisés sur des cuvettes de rétention étanches et si possible protégés des eaux météoriques.</t>
  </si>
  <si>
    <t>VI. Conditions de rejet</t>
  </si>
  <si>
    <t>Les points de rejet dans le milieu naturel sont en nombre aussi réduit que possible.
Les ouvrages de rejet doivent permettre une bonne diffusion des effluents dans le milieu récepteur.
La forme des conduits, notamment dans leur partie la plus proche du débouché à l'atmosphère, est conçue de façon à favoriser au maximum l'ascension des gaz dans l'atmosphère.</t>
  </si>
  <si>
    <t>Les points de mesure et les points de prélèvement d'échantillons sont équipés des appareils nécessaires pour effectuer les mesures prévues aux articles 58, 59 et 60 dans des conditions représentatives.</t>
  </si>
  <si>
    <t>On calcule d'abord la quantité s = k q/cm pour chacun des principaux polluants</t>
  </si>
  <si>
    <t>La vitesse d'éjection des gaz en marche continue maximale est au moins égale à 8 m/s si le débit d'émission de la cheminée considérée dépasse 5 000 m3/h, 5 m/s si ce débit est inférieur ou égal à 5 000 m3/h.</t>
  </si>
  <si>
    <t>VII. Surveillance des émissions</t>
  </si>
  <si>
    <t>Mesure effectuées au moins une fois par an par un organisme choisi en accord avec l'inspection des installations classées dans des conditions de déclenchement définies avec celle-ci.</t>
  </si>
  <si>
    <t>X. Modalités d’application</t>
  </si>
  <si>
    <t>Modalités particulières</t>
  </si>
  <si>
    <t>Des dérogations aux dispositions du présent arrêté peuvent être accordées après avis du Conseil supérieur de la prévention des risques technologiques sous réserve du respect des dispositions des directives communautaires.</t>
  </si>
  <si>
    <t>Les dispositions du présent arrêté se substituent, à leurs dates d'entrée en vigueur, aux dispositions des arrêtés suivants, qui sont abrogées (voir arrêté)</t>
  </si>
  <si>
    <t>Le directeur de la prévention des pollutions et des risques est chargé de l'exécution du présent arrêté, qui sera publié au Journal officiel de la République française.</t>
  </si>
  <si>
    <t>Transmission mensuelle des résultats de l’ensemble des mesures à l'inspection des installations classées.</t>
  </si>
  <si>
    <t>L'arrêté d'autorisation fixe les dispositions à prendre pour la réalisation et l'entretien des ouvrages de prélèvement.
Si raccordement sur un réseau public ou sur un forage de nappe, l'ouvrage est équipé d'un dispositif de disconnexion.
Les ouvrages de prélèvement dans les cours d'eau ne gênent pas le libre écoulement des eaux.</t>
  </si>
  <si>
    <t>_ Effluents aqueux : les valeurs limites s'imposent à des mesures, prélèvements et analyses moyens réalisés sur vingt-quatre heures (sauf dispositions contraires).
_ Effluents gazeux : les valeurs limites s'imposent à des mesures, prélèvements et analyses moyens réalisés sur une durée qui est fonction des caractéristiques de l'appareil et du polluant et voisine d'une demi-heure (dispositions contraires).
Lorsque la valeur limite est exprimée en flux spécifique, ce flux est calculé, sauf dispositions contraires, à partir d'une production journalière.</t>
  </si>
  <si>
    <t>Eau</t>
  </si>
  <si>
    <t>Bruit</t>
  </si>
  <si>
    <t>Air</t>
  </si>
  <si>
    <t>Sol</t>
  </si>
  <si>
    <t>Eau
Air</t>
  </si>
  <si>
    <t>Air
Eau</t>
  </si>
  <si>
    <t>Air
Eau
Sol</t>
  </si>
  <si>
    <t>-</t>
  </si>
  <si>
    <t>Rejets atmosphérique : si dépassement des seuils, réalisation de mesures en permanence du débit du rejet.
Si  les émissions diffuses représentent une part notable des flux autorisés, ces émissions sont évaluées périodiquement.</t>
  </si>
  <si>
    <t>Mise en place d’un programme de surveillance si  les flux de polluants autorisés dépassent les seuils impliquant des limites en concentration. Mesures effectuées sous la responsabilité de l'exploitant et à ses frais dans les conditions fixées par l'arrêté d'autorisation
Nature et fréquences des mesures fixées par l’arrêté d’autorisation.</t>
  </si>
  <si>
    <t>La hauteur de la cheminée, exprimée en mètres, est au moins égale à la valeur hp ainsi calculée :
hp = s1/2 (RT)-1/6</t>
  </si>
  <si>
    <t>Arrêté du 2 février 1998</t>
  </si>
  <si>
    <t>Air, Eau, Sol</t>
  </si>
  <si>
    <t>En cas de risque de pollution des sols, une surveillance des sols appropriée est mise en œuvre.</t>
  </si>
  <si>
    <t>Air
Sol
Eau</t>
  </si>
  <si>
    <t>Les consignes d'exploitation comportent explicitement les contrôles à effectuer</t>
  </si>
  <si>
    <t>Interdiction d'établir des liaisons directes entre les réseaux de collecte des effluents devant subir un traitement ou être détruits et le milieu récepteur.</t>
  </si>
  <si>
    <t>L'inspection des installations classées peut réaliser à tout moment des prélèvements d'effluents liquides ou gazeux, de déchets ou de sol, et réaliser des mesures de niveaux sonores. Les frais de prélèvement et d'analyses sont à la charge de l'exploitant.</t>
  </si>
  <si>
    <t xml:space="preserve">Utilisation des méthodes de références de l’Annexe I.a de l’arrêté. 
</t>
  </si>
  <si>
    <t>Sous réserve des dispositions particulières à certaines activités prévues par l'article 30 ci-après, les effluents gazeux respectent les valeurs limites suivantes selon le flux horaire maximal autorisé (voir commentaire)
(vérifier autres composés Annexe III)</t>
  </si>
  <si>
    <t>Les émissions sonores de l'installation respectent les dispositions de l'Arrêté du 23 janvier 1997.</t>
  </si>
  <si>
    <t>La hauteur de la cheminée (différence entre l'altitude du débouché à l'air libre et l'altitude moyenne du sol à l'endroit considéré) exprimée en mètres est déterminée en fonction du niveau des émissions de polluants à l'atmosphère, d'autre part et en fonction de l'existence d'obstacles susceptibles de gêner la dispersion des gaz.
Cette hauteur, qui ne peut être inférieure à 10 mètres, est fixée par l'arrêté d'autorisation conformément aux articles 53 à 56 ci-après ou déterminée au vu des résultats d'une étude des conditions de dispersion des gaz adaptée au site.</t>
  </si>
  <si>
    <t>Si une installation est équipée de plusieurs cheminées ou s'il existe dans son voisinage d'autres rejets des mêmes polluants à l'atmosphère, le calcul de la hauteur de la cheminée considérée est effectué comme suit (voir commentaire).</t>
  </si>
  <si>
    <t>S'il y a dans le voisinage des obstacles naturels ou artificiels de nature à perturber la dispersion des gaz, la hauteur de la cheminée est corrigée comme suit (voir commentaire).</t>
  </si>
  <si>
    <t>Ensemble du site</t>
  </si>
  <si>
    <t>Aire de lavage</t>
  </si>
  <si>
    <t>Atelier de peinture</t>
  </si>
  <si>
    <t>I. Prévenir l’envol de poussières</t>
  </si>
  <si>
    <t xml:space="preserve">II. Les canalisations de transport de fluides dangereux ou insalubres et de collecte d'effluents pollués ou susceptibles de l'être :
_ étanchéité ;
_ résistance à l'action physique et chimique des produits qu'elles sont susceptibles de contenir ;
_ convenablement entretenues ;
_ examens périodiques appropriés permettant de s'assurer du bon état.
</t>
  </si>
  <si>
    <t>Les émissions directes ou indirectes de substances mentionnées à l'Annexe II sont interdites dans les eaux souterraines, à l'exception de celles dues à la réinjection dans leur nappe d'origine d'eaux à usage géothermique, d'eaux d'exhaure des carrières et des mines ou d'eaux pompées lors de certains travaux de génie civil.</t>
  </si>
  <si>
    <t>L'installation est construite, équipée et exploitée de façon que son fonctionnement ne puisse être à l'origine de vibrations mécaniques susceptibles de compromettre la santé ou la sécurité du voisinage ou de constituer une nuisance pour celui-ci.</t>
  </si>
  <si>
    <t>Les valeurs limites ne dépassent pas les valeurs fixées par l’arrêté.</t>
  </si>
  <si>
    <t>Le niveau d'une odeur ou concentration d'un mélange odorant est défini comme étant le facteur de dilution qu'il faut appliquer à un effluent pour qu'il ne soit plus ressenti comme odorant par 50 % des personnes constituant un échantillon de population.</t>
  </si>
  <si>
    <t>Aire de lavage
Atelier de peinture</t>
  </si>
  <si>
    <t>Arrêté du 2 février 1998 relatif aux prélèvements et à la consommation d'eau ainsi qu'aux émissions de toute nature des installations classées pour la protection de l'environnement soumises à autorisation</t>
  </si>
  <si>
    <t>Conformité</t>
  </si>
  <si>
    <t>Les installations classées pour la protection de l'environnement soumises à déclaration sous la rubrique n° 1418 sont soumises aux dispositions de l'annexe I. Les présentes dispositions s'appliquent sans préjudice des autres législations.</t>
  </si>
  <si>
    <t>Le préfet peut, pour une installation donnée, modifier par arrêté les dispositions des annexes I et II dans les conditions prévues aux articles 11 de la loi du 19 juillet 1976 et 30 du décret du 21 septembre 1977 susvisés.</t>
  </si>
  <si>
    <t>Article Annexe I</t>
  </si>
  <si>
    <t>1. Dispositions générales</t>
  </si>
  <si>
    <t>2. Implantation - Aménagement.</t>
  </si>
  <si>
    <t>L'installation doit être implantée à une distance d'au moins 8 mètres des limites de propriété.</t>
  </si>
  <si>
    <t>L'exploitant prend les dispositions nécessaires pour satisfaire à l'esthétique du site. L'ensemble du site doit être maintenu en bon état de propreté (peinture, plantations, engazonnement, etc.).</t>
  </si>
  <si>
    <t>L'installation ne doit pas être surmontée de locaux occupés par des tiers ou habités.</t>
  </si>
  <si>
    <t xml:space="preserve">Dans le cas où des locaux abritent l'installation proprement dite, ils doivent présenter les caractéristiques de réaction et de résistance au feu minimales suivantes (voir commentaire).
Ces locaux ne doivent avoir aucune communication directe avec les locaux voisins.
</t>
  </si>
  <si>
    <t xml:space="preserve">Les bâtiments et aires de stockage doivent être accessibles pour permettre l'intervention des services d'incendie et de secours. Ils doivent être accessibles, sur une face au moins, aux engins de secours.
</t>
  </si>
  <si>
    <t>Une clôture comportant au moins une porte s'ouvrant vers l'extérieur, construite en matériaux incombustibles, totalement ou partiellement grillagée, d'une hauteur minimale de 1,75 mètre doit délimiter les parties en plein air ou sous simple abri de l'installation.</t>
  </si>
  <si>
    <t>Dans le cas de locaux abritant l'installation proprement dite, ceux-ci doivent être pourvus d'une porte au moins, ouvrant vers l'extérieur, équipée d'un dispositif antipanique et construite en matériaux incombustibles.
Cette porte doit être fermée à clef en dehors des heures de service.</t>
  </si>
  <si>
    <t xml:space="preserve">Sans préjudice des dispositions du code du travail, les locaux éventuels doivent être convenablement ventilés pour éviter tout risque d'atmosphère explosible. S'ils n'ont pas une face ouverte sur l'extérieur, ils doivent comporter au moins deux orifices de ventilation donnant directement sur l'extérieur, l'un en position haute, l'autre en position basse, chacun ayant une surface minimale de 8 dm2.
Le débouché à l'atmosphère de la ventilation doit être placé aussi loin que possible des habitations voisines.
Tout rejet de purge d'acétylène doit être canalisé à l'extérieur des locaux, en un lieu et à une hauteur tels qu'il n'en résulte aucun risque.
</t>
  </si>
  <si>
    <t>Les installations électriques doivent être réalisées conformément au décret n° 88-1056 du 14 novembre 1988 relatif à la réglementation du travail.</t>
  </si>
  <si>
    <t>Les équipements métalliques fixes (réserves, cuves, canalisations) doivent être mis à la terre conformément aux règlements et aux normes applicables, compte tenu de la nature inflammable de l'acétylène.</t>
  </si>
  <si>
    <t>Le sol de l'installation doit être étanche et réalisé en matériaux inertes vis-à-vis de l'acétylène dissous.</t>
  </si>
  <si>
    <t>Le local comportera des dispositifs ou des dispositions constructives permettant de limiter les surpressions (évents d'explosion, toiture légère, etc.).</t>
  </si>
  <si>
    <t>3. Exploitation - Entretien</t>
  </si>
  <si>
    <t>L'exploitation doit se faire sous la surveillance, directe ou indirecte, d'une personne nommément désignée par l'exploitant et ayant une connaissance de la conduite de l'installation et des dangers et inconvénients des produits utilisés ou stockés dans l'installation.</t>
  </si>
  <si>
    <t>Les personnes étrangères à l'établissement ne doivent pas avoir l'accès libre aux installations. De plus, en l'absence de personnel d'exploitation, l'installation doit être rendue inaccessible aux personnes étrangères (clôture, fermeture à clef, etc.).</t>
  </si>
  <si>
    <t>La quantité d'acétylène dissous présente dans l'installation doit pouvoir être estimée à tout moment à l'intention de l'inspection des installations classées et des services d'incendie et de secours.</t>
  </si>
  <si>
    <t>Toutes les installations électriques doivent être entretenues en bon état et doivent être contrôlées après leur installation ou leur modification par une personne compétente. La périodicité, l'objet et l'étendue des vérifications des installations électriques ainsi que le contenu des rapports relatifs auxdites vérifications sont fixés par l'arrêté du 20 décembre 1989 relatif à la réglementation du travail.</t>
  </si>
  <si>
    <t xml:space="preserve">Des récipients de gaz non inflammables et non comburants peuvent être stockés dans le local ou à l'intérieur de l'installation.
Des récipients de gaz comburants ou inflammables peuvent être stockés dans le local ou à l'intérieur de l'installation s'ils sont séparés des récipients d'acétylène soit par une distance de 8 mètres, soit par un mur plein sans ouverture présentant une avancée de 1 mètre, construit en matériaux incombustibles, de caractéristique coupe-feu de degré 2 heures, s'élevant jusqu'à une hauteur de 3 mètres ou jusqu'à la toiture (hauteur inférieure à 3 mètres), sauf indications plus contraignantes d'un autre arrêté type applicable pour les gaz concernés.
</t>
  </si>
  <si>
    <t xml:space="preserve">L'étanchéité des parties fixes de l'installation doit être vérifiée avant la première mise en service et après chaque modification.
Lors du changement d'un récipient, l'étanchéité de son raccordement doit être contrôlée.
</t>
  </si>
  <si>
    <t>4. Risques.</t>
  </si>
  <si>
    <t>Sans préjudice des dispositions du code du travail, des matériels de protection individuelle, adaptés aux risques présentés par l'installation et permettant l'intervention en cas de sinistre, doivent être conservés à proximité de l'installation. Ces matériels doivent être entretenus en bon état. Le personnel doit être formé à l'emploi de ces matériels.</t>
  </si>
  <si>
    <t xml:space="preserve">Dans les zones définies au point 4.3, les installations électriques doivent être réduites à ce qui est strictement nécessaire aux besoins de l'exploitation.
</t>
  </si>
  <si>
    <t>Il est interdit de fumer et de provoquer ou d'apporter à l'intérieur de l'installation du feu sous une forme quelconque, sauf pour la réalisation de travaux ayant fait l'objet d'un "permis de travail".</t>
  </si>
  <si>
    <t xml:space="preserve">Dans les zones définies au point 4.3. les travaux de réparation ou d'aménagement nécessitant l'emploi d'une flamme ou d'une source chaude ne peuvent être effectués qu'après délivrance d'un "permis de travail" et en respectant les règles d'une consigne particulière.
Après la fin des travaux et avant la reprise de l'activité une vérification de l'installation doit être effectuée par l'exploitant ou son représentant.
</t>
  </si>
  <si>
    <t>Sans préjudice des dispositions du code du travail, des consignes précisant les modalités d'application des dispositions du présent arrêté doivent être établies, tenues à jour et affichées dans les lieux fréquentés par le personnel. Ces consignes doivent notamment indiquer (voir commentaire).</t>
  </si>
  <si>
    <t>5. Eau.</t>
  </si>
  <si>
    <t>7. Déchets.</t>
  </si>
  <si>
    <t>En attendant l'envoi vers un centre de traitement spécialisé, les récipients à rebuter doivent être stockés dans des conditions prévenant les risques de pollution.</t>
  </si>
  <si>
    <t xml:space="preserve">Les récipients à rebuter doivent être éliminés dans des centres autorisés à recevoir ces déchets.
L'exploitant doit être en mesure d'en justifier l'élimination ; les documents justificatifs doivent être conservés trois ans.
</t>
  </si>
  <si>
    <t>Le brûlage des déchets à l'air libre est interdit.</t>
  </si>
  <si>
    <t>8. Bruit et vibrations.</t>
  </si>
  <si>
    <t>9. Remise en état en fin d'exploitation</t>
  </si>
  <si>
    <t>En fin d'exploitation, tous les produits dangereux ainsi que tous les déchets doivent être valorisés ou évacués vers des installations dûment autorisées.</t>
  </si>
  <si>
    <t>Arrêté du 10 mars 1997</t>
  </si>
  <si>
    <t>Arrêté du 2 mai 2002</t>
  </si>
  <si>
    <t>1</t>
  </si>
  <si>
    <t>2</t>
  </si>
  <si>
    <t>3</t>
  </si>
  <si>
    <t>Le préfet peut, pour une installation donnée, modifier par arrêté les dispositions des annexes I et II.</t>
  </si>
  <si>
    <t>4</t>
  </si>
  <si>
    <t>L'installation est implantée, réalisée et exploitée conformément aux plans et autres documents joints à la déclaration, sous réserve du respect des prescriptions ci-dessous.</t>
  </si>
  <si>
    <t>Toute modification apportée par le déclarant à l'installation, à son mode d'exploitation ou à son voisinage, entraînant un changement notable des éléments du dossier de déclaration initiale, est portée, avant sa réalisation, à la connaissance du préfet, qui demande une nouvelle déclaration si la modification est considérée comme substantielle.</t>
  </si>
  <si>
    <t>La déclaration précise les mesures prises ou prévues par l'exploitant pour respecter les dispositions du présent arrêté</t>
  </si>
  <si>
    <t>L'exploitant établit et tient à jour un dossier comportant les documents suivants (voir commentaire).</t>
  </si>
  <si>
    <t>5</t>
  </si>
  <si>
    <t>L'exploitant est tenu de déclarer à l'inspection des installations classées, dans les meilleurs délais, les accidents ou incidents de nature à porter atteinte à l'environnement et survenus du fait du fonctionnement de cette installation.</t>
  </si>
  <si>
    <t>6</t>
  </si>
  <si>
    <t>Lorsque l'installation change d'exploitant, le nouvel exploitant ou son représentant en fait la déclaration au préfet dans le mois qui suit la prise en charge de l'exploitation.</t>
  </si>
  <si>
    <t>7</t>
  </si>
  <si>
    <t>Lorsqu'une installation cesse l'activité au titre de laquelle elle était déclarée, son exploitant en informe le préfet au moins un mois avant l'arrêt définitif. La notification de l'exploitant indique les mesures de remise en état prévues ou réalisées.</t>
  </si>
  <si>
    <t>8</t>
  </si>
  <si>
    <t>L'installation est soumise à des contrôles périodiques par des organismes agréés dans les conditions définies par les articles R. 512-55 à R. 512-60 du code de l'environnement.</t>
  </si>
  <si>
    <t>2. Implantation - aménagement</t>
  </si>
  <si>
    <t>L'installation est implantée à une distance d'au moins 10 mètres des limites de propriété.</t>
  </si>
  <si>
    <t>L'exploitant prend les dispositions nécessaires pour satisfaire à l'esthétique du site. L'ensemble du site est maintenu en bon état de propreté (peinture, plantations, engazonnement...).</t>
  </si>
  <si>
    <t>L'installation n'est pas surmontée de locaux occupés par des tiers ou habités.</t>
  </si>
  <si>
    <t>La surface dédiée à l'éclairage zénithal n'excède pas 10 % de la surface géométrique de la couverture. Les matériaux utilisés pour l'éclairage zénithal doivent être tels qu'ils ne produisent pas de gouttes enflammées au sens de l'arrêté du 30 juin 1983 modifié portant classification des matériaux de construction et d'aménagement selon leur réaction au feu et la définition des méthodes d'essais.</t>
  </si>
  <si>
    <t>Les locaux doivent être équipés en partie haute d'exutoires de fumée, gaz de combustion et chaleur dégagés en cas d'incendie (lanterneaux en toiture, ouvrants en façade ou tout autre dispositif équivalent). Ces dispositifs doivent être à commande automatique et manuelle et leur surface ne doit pas être inférieure à 2 % de la surface géométrique de la couverture. D'autre part, ces dispositifs sont isolés sur une distance d'1 mètre du reste de la structure par une surface réalisée en matériaux M0 non métalliques. Les commandes d'ouverture manuelle sont placées à proximité des accès. Le système de désenfumage doit être adapté aux risques particuliers de l'installation.</t>
  </si>
  <si>
    <t>L'installation est accessible pour permettre l'intervention des services d'incendie et de secours. Elle est desservie, sur au moins une face, par une voie-engin ou par une voie-échelle si le plancher haut de cette installation est à une hauteur supérieure à 8 mètres par rapport à cette voie.
En cas de local fermé, une des façades est équipée d'ouvrants permettant le passage de sauveteurs équipés.</t>
  </si>
  <si>
    <t>Sans préjudice des dispositions du code du travail, les locaux sont convenablement ventilés pour éviter tout risque d'atmosphère explosible. Le débouché à l'atmosphère de la ventilation est placé aussi loin que possible des habitations voisines.</t>
  </si>
  <si>
    <t>L'exploitant tient à la disposition de l'inspection des installations classées les éléments justifiant que ses installations électriques sont réalisées conformément aux règles en vigueur, entretenues en bon état et vérifiées.</t>
  </si>
  <si>
    <t>Les équipements métalliques (réservoirs, cuves, canalisations) sont mis à la terre conformément aux règlements et aux normes applicables.</t>
  </si>
  <si>
    <t>9</t>
  </si>
  <si>
    <t>Le sol des aires et des locaux de stockage ou de manipulation des produits dangereux pour l'homme ou susceptibles de créer une pollution de l'eau ou du sol est étanche, incombustible et équipé de façon à pouvoir recueillir les eaux de lavage et les produit répandus accidentellement ; pour cela un seuil surélevé par rapport au niveau du sol, d'une hauteur appropriée au risque, ou tout dispositif équivalent sépare ces aires et locaux de l'extérieur ou d'autres aires ou locaux. Les produits recueillis sont récupérés ou traités conformément au point 5.7 et au titre 7.</t>
  </si>
  <si>
    <t>10</t>
  </si>
  <si>
    <t xml:space="preserve">Tout stockage de produits liquides susceptibles de créer une pollution de l'eau ou du sol est associé à une capacité de rétention dont le volume est au moins égal à la plus grande des deux valeurs suivantes :
- 100 % de la capacité du plus grand réservoir,
- 50 % de la capacité globale des réservoirs associés.
</t>
  </si>
  <si>
    <t>Les réservoirs fixes sont munis de jauges de niveau et pour les stockages enterrés de limiteurs de remplissage. Le stockage sous le niveau du sol n'est autorisé que dans des réservoirs en fosse maçonnée ou assurant une protection équivalente. L'étanchéité des réservoirs est contrôlable.</t>
  </si>
  <si>
    <t>3. Exploitation. - Entretien</t>
  </si>
  <si>
    <t>L'exploitation se fait sous la surveillance, directe ou indirecte, d'une personne nommément désignée par l'exploitant et ayant une bonne connaissance de la conduite de l'installation et des dangers et inconvénients des produits utilisés ou stockés dans l'installation.</t>
  </si>
  <si>
    <t>En l'absence du personnel d'exploitation, les installations sont rendues inaccessibles aux personnes non habilitées.</t>
  </si>
  <si>
    <t>Les locaux sont maintenus propres et régulièrement nettoyés, notamment de manière à éviter les amas de matières dangereuses ou polluantes et de poussières. Le matériel de nettoyage est adapté aux risques présentés par les produits et poussières.</t>
  </si>
  <si>
    <t>L'exploitant tient à jour un état indiquant la nature et la quantité des produits dangereux détenus, auquel est annexé un plan général des stockages. Cet état est tenu en permanence à la disposition permanente de l'inspecteur des installations classées et des services d'incendie et de secours.
La présence dans les ateliers de matières dangereuses ou combustibles est limitée aux nécessités de l'exploitation.</t>
  </si>
  <si>
    <t xml:space="preserve">Toutes les installations électriques sont entretenues en bon état et sont contrôlées après leur installation ou leur modification par une personne compétente. </t>
  </si>
  <si>
    <t>4. Risques</t>
  </si>
  <si>
    <t>Sans préjudice des dispositions du code du travail, des matériels de protection individuelle, adaptés aux risques présentés par l'installation et permettant l'intervention en cas de sinistre, sont conservés à proximité du dépôt et du lieu d'utilisation. Ces matériels sont entretenus en bon état et vérifiés périodiquement. Le personnel est formé à l'emploi de ces matériels.</t>
  </si>
  <si>
    <t>L'installation doit être dotée de moyens de secours contre l'incendie appropriés aux risques et conformes aux normes en vigueur, notamment (voir commentaire)
L'installation peut également comporter un système d'extinction automatique d'incendie de type sprinklage.
Ces matériels doivent être maintenus en bon état et vérifiés au moins une fois par an.</t>
  </si>
  <si>
    <t>Les robinets d'incendie armés (RIA) sont répartis dans le local abritant l'installation en fonction de ses dimensions et sont situés à proximité des issues ; ils sont disposés de telle sorte qu'un foyer puisse être attaqué simultanément par deux lances en directions opposées. Ils sont protégés contre le gel.</t>
  </si>
  <si>
    <t>Le personnel doit être formé à la mise en oeuvre de l'ensemble des moyens de secours contre l'incendie.</t>
  </si>
  <si>
    <t>L'exploitant recense, sous sa responsabilité, les parties de l'installation qui, en raison des caractéristiques qualitatives et quantitatives des matières mises en oeuvre, stockées, utilisées ou produites, sont susceptibles d'être à l'origine d'un sinistre pouvant avoir des conséquences, directes ou indirectes sur l'environnement, la sécurité publique ou le maintien en sécurité de l'installation.</t>
  </si>
  <si>
    <t>L'exploitant détermine pour chacune de ces parties de l'installation la nature du risque (incendie, atmosphères explosives ou émanations toxiques). Ce risque est signalé. Les ateliers et aires de manipulation de ces produits doivent faire partie de ce recensement.</t>
  </si>
  <si>
    <t>Dans les parties de l'installation "atmosphères explosives", les installations électriques sont réduites à ce qui est strictement nécessaire aux besoins de l'exploitation ; elles sont entièrement constituées de matériels utilisables dans les atmosphères explosives. Cependant, dans les parties de l'installation où des atmosphères explosives peuvent apparaître de manière épisodique avec une faible fréquence et une courte durée, les installations électriques peuvent être constituées de matériel électrique de bonne qualité industrielle qui, en service normal, n'engendrent ni arc, ni étincelle, ni surface chaude susceptible de provoquer une explosion. Les canalisations ne sont pas une cause possible d'inflammation et sont convenablement protégées contre les chocs, contre la propagation des flammes et contre l'action des produits présents dans la zone en cause.</t>
  </si>
  <si>
    <t>Il est interdit d'apporter du feu sous une forme quelconque dans les parties de l'installation présentant des risques d'incendie ou d'explosion, sauf pour la réalisation de travaux ayant fait l'objet d'un "permis de feu". Cette interdiction est affichée en limite de zone en caractères apparents.</t>
  </si>
  <si>
    <t>Dans les parties de l'installation visées au point 4.3, tous les travaux de réparation ou d'aménagement conduisant à une augmentation des risques (emploi d'une flamme ou d'une source chaude, purge des circuits...) ne peuvent être effectués qu'après délivrance d'un "permis de travail" et en respectant les règles d'une consigne particulière.
Le "permis de travail", éventuellement le permis de feu et la consigne particulière sont établis et visés par l'exploitant ou par la personne qu'il aura nommément désignée. Lorsque les travaux sont effectués par une entreprise extérieure, le "permis de travail" et la consigne particulière sont établis par l'exploitant, mais sont consignés par l'exploitant et l'entreprise extérieure ou les personnes nommément désignées.
Après la fin des travaux et avant la reprise de l'activité, une vérification des installations est effectuée par l'exploitant ou son représentant.</t>
  </si>
  <si>
    <t>Sans préjudice des dispositions du code du travail, des consignes précisant les modalités d'application des dispositions du présent arrêté sont établies, tenues à jour et affichées dans les lieux fréquentés par le personnel. Ces consignes indiquent notamment (voir commentaire).</t>
  </si>
  <si>
    <t>Les opérations comportant des manipulations dangereuses et la conduite des installations (démarrage et arrêt, fonctionnement normal, entretien...) font l'objet de consignes d'exploitation écrites. Ces consignes prévoient notamment (voir commentaire).</t>
  </si>
  <si>
    <t>5. Eau</t>
  </si>
  <si>
    <t>Toutes les dispositions sont prises pour limiter la consommation d'eau. Les circuits de refroidissement ouverts sont interdits au-delà d'un débit de 10 m³/j.</t>
  </si>
  <si>
    <t>Le réseau de collecte de l'installation est du type séparatif permettant d'isoler les eaux résiduaires polluées des eaux pluviales non susceptibles d'être polluées.</t>
  </si>
  <si>
    <t>La quantité d'eau rejetée doit être mesurée hebddomadairement ou à défaut évaluée à partir de la mesure des quantités d'eau prélevées dans le réseau de distribution publique ou dans le milieu naturel.</t>
  </si>
  <si>
    <t>Le rejet direct ou indirect même après épuration d'eaux résiduaires dans une nappe souterraine est interdit.</t>
  </si>
  <si>
    <t>Des dispositions sont prises pour qu'il ne puisse pas y avoir en cas d'accident (rupture de récipient, cuvette etc...), déversement de matières dangereuses dans les égouts publics ou le milieu naturel. Leur évacuation éventuelle après un accident se fait, soit dans les conditions prévues au point 5.5 ci-dessus, soit comme des déchets dans les conditions prévues au titre 7 ci-après.</t>
  </si>
  <si>
    <t>L'épandage des eaux résiduaires, des boues et des déchets est interdit.</t>
  </si>
  <si>
    <t>6. Air. - Odeurs</t>
  </si>
  <si>
    <t>a) cas général, hors COV
Une mesure du débit rejeté et de la concentration des polluants visés au point 6.2 est effectuée, selon les méthodes normalisées en vigueur, au moins tous les trois ans.
Les mesures sont effectuées par un organisme agréé par le ministre chargé de l'environnement pour les polluants pour lesquels il existe une procédure d'agrément, ou, dans le cas contraire, désigné en accord avec l'inspecteur des installations classées.
En cas d'impossibilité, liée à l'activité ou aux équipements, d'effectuer une mesure représentative des rejets, une évaluation des conditions de fonctionnement et des capacités des équipements d'épuration à respecter les valeurs limites est réalisée.
Pour la mise en oeuvre du programme de surveillance, certaines mesures peuvent être remplacées, après accord du préfet, par le suivi d'un paramètre représentatif du polluant considéré ou par toute autre méthode équivalente (les éléments démontrant cette équilence sont tenus à la disposition de l'inspection des installations classées).</t>
  </si>
  <si>
    <t xml:space="preserve">b) cas des COV
Tout exploitant d'une installation consommant plus d'une tonne de solvants par an met en place un plan de gestion de solvants mentionnant notamment les entrées et les sorties de solvants de l'installation. Ce plan est tenu à la disposition de l'inspection des installations classées.
La surveillance en permanence des émissions de l'ensemble des COV à l'exclusion du méthane est réalisée si, sur l'ensemble de l'installation, l'une des conditions suivantes est remplie (voir commentaire)
Toutefois, en accord avec le préfet l'inspection des installations classées, cette surveillance en permanence peut être remplacée par le suivi d'un paramètre représentatif, corrélé aux émissions. Cette corrélation devra être confirmée périodiquement par une mesure des émissions.
Dans les autres cas, des prélèvements instantanés sont réalisés.
</t>
  </si>
  <si>
    <t>7. Déchets</t>
  </si>
  <si>
    <t>Toutes dispositions sont prises pour limiter les quantités de déchets produits, notamment en effectuant toutes les opérations de valorisation possibles. Les diverses catégories de déchets sont collectées séparément puis valorisées ou éliminées dans des installations appropriées.
Les déchets qui ne peuvent pas être valorisés sont éliminés dans des installations habilitées à les recevoir dans des conditions fixées par la réglementation en vigueur.</t>
  </si>
  <si>
    <t>Les déchets produits par l'installation sont stockés dans des conditions limitant les risques de pollution (prévention des envols, des infiltrations dans le sol, des odeurs).
La quantité de déchets stockés sur le site ne dépasse pas la capacité mensuelle produite ou un lot normal d'expédition vers l'installation d'élimination.</t>
  </si>
  <si>
    <t>Les déchets banals (bois, papier, verre, textile, plastique caoutchouc, etc...) et non souillés par des produits toxiques ou polluants peuvent être récupérés, valorisés ou éliminés dans les mêmes conditions que les ordures ménagères.
Les seuls modes d'élimination autorisés pour les déchets d'emballage sont la valorisation par réemploi, recyclage ou tout autre action visant à obtenir des matériaux utilisables ou de l'énergie.</t>
  </si>
  <si>
    <t>Le brûlage des déchets et déchets d'emballage à l'air libre est interdit.</t>
  </si>
  <si>
    <t>8. Bruit et vibrations</t>
  </si>
  <si>
    <t xml:space="preserve">Au sens du présent arrêté, on appelle (voir définitions)
Pour les installations existantes, la date de la déclaration est remplacée, dans la définition ci-dessus des zones à émergence réglementée, par la date du présent arrêté.
L'installation est construite, équipée et exploitée de façon telle que son fonctionnement ne puisse être à l'origine de bruits transmis par voie aérienne ou solidienne susceptibles de compromettre la santé ou la sécurité du voisinage ou de constituer une nuisance pour celui-ci.
Les émissions sonores émises par l'installation ne doivent pas être à l'origine, dans les zones à émergence réglementée, d'une émergence supérieure aux valeurs admissibles définies dans le tableau suivant :
</t>
  </si>
  <si>
    <t>Les véhicules de transport, les matériels de manutention et les engins de chantier utilisés à l'intérieur de l'installation doivent être conformes aux dispositions en vigueur en matière de limitation de leurs émissions sonores. En particulier, les engins de chantier doivent être conformes à un type homologué.
L'usage de tous appareils de communication par voie acoustique (sirènes, avertisseurs, haut-parleurs, etc.), gênant pour le voisinage, est interdit, sauf si leur emploi est exceptionnel et réservé à la prévention et au signalement d'incidents graves ou d'accidents.</t>
  </si>
  <si>
    <t>Les règles techniques annexées à la circulaire n° 86-23 du 23 juillet 1986 (JO du 22 octobre 1986) relative aux émissions mécaniques émises dans l'environnement par les installations classées pour la protection de l'environnement, sont applicables.</t>
  </si>
  <si>
    <t>Les mesures sont effectuées selon la méthode définie dans l'arrêté du 23 janvier 1997. Ces mesures sont effectuées dans des conditions représentatives du fonctionnement de l'installation sur une durée d'une demi-heure au moins.
Une mesure du niveau de bruit et de l'émergence est effectuée au moins tous les trois ans par une personne ou un organisme qualifié.</t>
  </si>
  <si>
    <t>En fin d'exploitation, tous les produits dangereux ainsi que tous les déchets sont valorisés ou évacués vers des installations dûment autorisées.</t>
  </si>
  <si>
    <t>Les cuves ayant contenu des produits susceptibles de polluer les eaux sont vidées, nettoyées, dégazées et le cas échéant décontaminées. Elles sont si possible enlevées, sinon et dans le cas spécifique des cuves enterrées, elles sont rendues inutilisables par remplissage avec un matériau solide inerte.</t>
  </si>
  <si>
    <t>Article Annexe II</t>
  </si>
  <si>
    <t>Dispositions applicables aux installations existantes :
Les dispositions des points 6.1, 6.2.b (paragraphes I à VI) et 6.3.b de l'annexe I sont applicables aux installations existantes à compter du 30 octobre 2005.
Les prescriptions du point 1.8 de l'annexe I sont applicables aux installations existantes à compter du 1er septembre 2009.</t>
  </si>
  <si>
    <t>Article Annexe III</t>
  </si>
  <si>
    <t xml:space="preserve">PRESCRIPTIONS À VÉRIFIER LORS DES CONTRÔLES PÉRIODIQUES </t>
  </si>
  <si>
    <t>_ présence du récépissé de déclaration ;
_ présence des prescriptions générales ;
_ présentation des arrêtés préfectoraux relatifs à l'installation, s'il y en a.</t>
  </si>
  <si>
    <t>2. Implantation, aménagement</t>
  </si>
  <si>
    <t>_ distance entre l'installation et les limites de propriété.</t>
  </si>
  <si>
    <t>_ absence de locaux occupés par des tiers ou habités au-dessus de l'installation.</t>
  </si>
  <si>
    <t>_ séparation des installations de stockage des matériaux et produits inflammables, des locaux fréquentés par le personnel et abritant des bureaux et des lieux dont la vocation n'est pas directement liée à l'exploitation de l'installation par une distance d'au moins 10 mètres, si les locaux sont distincts, ou bien par un mur coupe-feu conforme ;
_ présence des dispositifs d'évacuation des fumées et gaz de combustion à commande automatique et manuelle ;
_ positionnement des commandes d'ouverture manuelle à proximité des accès ;
_ dans le cas d'une installation équipée d'un système d'extinction automatique d'incendie de type sprinklage, présence de dispositif n'autorisant l'ouverture des exutoires de fumée et de chaleur qu'après l'opération d'extinction.</t>
  </si>
  <si>
    <t>_ présence et bon fonctionnement des dispositifs de ventilation.</t>
  </si>
  <si>
    <t>_ étanchéité des sols (par examen visuel : nature et absence de fissures) ;
_ capacité des aires et locaux à recueillir les eaux et matières répandues (présence de seuil).</t>
  </si>
  <si>
    <t>_ présence de cuvettes de rétention ;
_ volume de capacité de rétention ;
_ pour les réservoirs fixes, présence de jauge ;
_ pour les stockages enterrés, présence de limiteurs de remplissage ;
_ conditions de stockages sous le niveau du sol (réservoirs en fosse maçonnée ou assimilés) ;
_ étanchéité des cuvettes de rétention (par examen visuel : nature et absence de fissures) ;
_ position fermée du dispositif d'obturation ;
_ présence de cuvettes de rétention séparées pour les produits susceptibles de réagir dangereusement ensemble.</t>
  </si>
  <si>
    <t>3. Exploitation, entretien</t>
  </si>
  <si>
    <t>_ présence des fiches de données de sécurité ;
_ présence et lisibilité des noms de produits et symboles de danger sur les fûts, réservoirs et emballages.</t>
  </si>
  <si>
    <t>_ présence de l'état des stocks de produits dangereux ;
_ conformité des stocks de produits dangereux présents le jour du contrôle à l'état des stocks ;
_ présence du plan des stockages de produits dangereux ;
_ absence de matières dangereuses dans les ateliers non nécessaires à l'exploitation.</t>
  </si>
  <si>
    <t>_ présence et implantation d'au moins un appareil d'incendie (bouches, poteaux...) ;
_ présence et implantation d'extincteurs ;
_ présence d'un moyen d'alerte des services d'incendie et de secours ;
_ présence d'une réserve de produits absorbants supérieur à 100 litres et de pelles de projection ;
_ présence de plan des locaux ;
_ présence d'un système interne d'alerte incendie ;
_ présence et positionnement des robinets d'incendie armés ;
_ présence d'un système de détection automatique incendie ;
_ justificatif de la vérification annuelle de ces matériels ;
_ justificatif de la formation du personnel formé à la mise en œuvre de l'ensemble des moyens de secours contre l'incendie.</t>
  </si>
  <si>
    <t>_ présence du plan de l'atelier indiquant les différentes zones de danger ;
_ présence d'une signalisation des risques dans les zones de danger, conforme aux indications du plan.</t>
  </si>
  <si>
    <t>_ affichage de l'interdiction en caractères apparents en limite de zone des parties de l'installation présentant des risques d'incendie ou d'explosion.</t>
  </si>
  <si>
    <t>_ présence de consignes indiquant :
_ les lieux d'obligation d'un permis de travail ;
_ les lieux d'interdiction d'apporter du feu ;
_ les procédures d'arrêt d'urgence et de mise en sécurité de l'installation ;
_ les mesures à prendre en cas de fuite sur un récipient ou une canalisation contenant des substances dangereuses ;
_ les moyens d'extinction d'incendie ;
_ la procédure d'alerte.</t>
  </si>
  <si>
    <t>_ présence de consignes indiquant :
_ les modes opératoires ;
_ la fréquence de vérification des dispositifs de sécurité et de traitement ;
_ les instructions de maintenance et de nettoyage ;
_ la limitation au strict nécessaire des quantités stockées.</t>
  </si>
  <si>
    <t>_ en cas d'installations de prélèvement d'eau, présence du dispositif de mesure totalisateur ;
_ présence des enregistrements des relevés de mesures ;
_ présence d'un dispositif anti-retour.</t>
  </si>
  <si>
    <t>_ relevé des mesures hebdomadaires ou présence des évaluations à partir d'un bilan matière.</t>
  </si>
  <si>
    <t>_ vérification de la nature du point de rejet des eaux résiduaires.</t>
  </si>
  <si>
    <t>_ présence des résultats des mesures des polluants visés au point 5.5 effectuées par un organisme agréé tous les trois ans ou, dans les cas d'impossibilité prévus, présence de l'évaluation des capacités des équipements d'épuration à respecter les valeurs limites d'émission applicables ;
_ conformité des résultats de mesures avec les valeurs limites d'émission applicables ;
_ présence des mesures ou de l'estimation du débit si celui-ci est supérieur à 10 m³/j ;
_ présence des éléments justifiant que des polluants mentionnés au point 5.5 ne faisant pas l'objet de mesures périodiques ne sont pas émis par l'installation.</t>
  </si>
  <si>
    <t>6. Air, odeurs</t>
  </si>
  <si>
    <t>_ présence et bon état des dispositifs permettant de collecter et canaliser les émissions ;
_ présence d'orifices obturables ;
_ conformité du point de rejet si le système de captage et d'épuration n'assure pas l'absence de nuisances pour les riverains ;
_ absence d'obstacle à la bonne diffusion des gaz</t>
  </si>
  <si>
    <t>Composés organiques volatils (COV) :
Justificatif de l'impossibilité de substituer les CMR de mentions de danger H340, H350, H350i, H360D ou H360F ou à phrases de risque R45, R46, R49, R60 ou R61.</t>
  </si>
  <si>
    <t xml:space="preserve">a) Cas général, hors COV :
_ présence d'un programme de surveillance des émissions ;
_ présence des résultats de mesures du débit faites par un organisme agréé,
_ ou, dans les cas d'impossibilité prévus, présence de l'évaluation des conditions de fonctionnement et des capacités des équipements d'épuration à respecter les valeurs limites d'émission applicables ;
_ ou, par accord du préfet à justifier, présence du suivi d'un paramètre représentatif du polluant considéré ;
_ conformité des résultats de mesures avec les valeurs limites d'émission applicables.
</t>
  </si>
  <si>
    <t>b) Cas des COV :
_ présence des mesures périodiques,
_ ou justification d'un flux horaire inférieur à 2 kg/h ;
_ conformité des mesures avec les valeurs limites d'émission applicables.
Lorsque l'installation est équipée d'un oxydateur, la conformité aux valeurs limites d'émissions en NOx, méthane et CO prévues au III doit être vérifiée une fois par an, en marche continue et stable. 
Objet du contrôle :
_ présence des mesures annuelles ;
_ conformité de ces mesures aux valeurs limites d'émissions.</t>
  </si>
  <si>
    <t>_ conditions de stockage ;
_ quantité de déchets présents sur le site.</t>
  </si>
  <si>
    <t>_ présence de documents justificatifs de l'élimination.</t>
  </si>
  <si>
    <t>Arrêté du 2 mai 2002 relatif aux prescriptions générales applicables aux installations classées soumises à déclaration sous la rubrique 2940</t>
  </si>
  <si>
    <t>Conforme</t>
  </si>
  <si>
    <t>Non-conforme</t>
  </si>
  <si>
    <t>Non-évalué</t>
  </si>
  <si>
    <t>Non-conformité</t>
  </si>
  <si>
    <t>Non-évaluation</t>
  </si>
  <si>
    <t>Non-évaluée(s) :</t>
  </si>
  <si>
    <t>Les installations de prélèvement d'eau sont munies d'un dispositif de mesure totalisateur. Ces résultats sont portés sur un registre éventuellement informatisé.</t>
  </si>
  <si>
    <t>Les valeurs limites d'émissions (voir commentaire) fixées dans l'arrêté d'autorisation sont fondées sur les meilleures techniques disponibles dans des conditions économiquement et techniquement viables (voir Annexe IX)
Pour la détermination des flux, les émissions canalisées et les émissions diffuses sont prises en compte.</t>
  </si>
  <si>
    <t>L'arrêté d'autorisation précise le milieu dans lequel le rejet est autorisé ainsi que les conditions de rejet. Lorsque le rejet s'effectue dans un cours d'eau, le nom du cours d'eau et le point kilométrique de rejet sont précisés.</t>
  </si>
  <si>
    <t>Sauf autorisation explicite, la dilution des effluents est interdite. En aucun cas elle ne doit constituer un moyen de respecter les valeurs limites fixées par le présent arrêté.</t>
  </si>
  <si>
    <t>Une installation classée peut être raccordée à un réseau public équipé d'une station d'épuration urbaine si la charge polluante en DCO apportée par le raccordement reste inférieure à la moitié de la charge en DCO reçue par la station d'épuration urbaine.</t>
  </si>
  <si>
    <t>Arrêté du 10 mars 1997 relatif aux prescriptions générales applicables aux installations classées pour la protection de l'environnement soumises à déclaration sous la rubrique n° 1418 (Stockage ou emploi de l'acétylène)</t>
  </si>
  <si>
    <t xml:space="preserve">Arrêté du 13 juillet 1998 relatif aux prescriptions générales applicables aux installations classées pour la protection de l'environnement soumises à déclaration sous la rubrique n° 1111 (Très toxiques [emploi ou stockage des substances et préparations])
</t>
  </si>
  <si>
    <t xml:space="preserve">Les ICPE soumises à déclaration sous la rubrique n° 1111, telles que définies à la rubrique 1000, à l'exclusion des substances et préparations visées explicitement ou par famille par d'autres rubriques de la nomenclature et à l'exclusion de l'uranium et ses composés (voir commentaire), sont soumises aux dispositions de l'annexe I (1). Les présentes dispositions s'appliquent sans préjudice des autres législations.
</t>
  </si>
  <si>
    <t>Annexe I</t>
  </si>
  <si>
    <t>Sans préjudice des dispositions du code du travail, les locaux doivent être convenablement ventilés pour éviter tout risque d'atmosphère explosible et/ou toxique.</t>
  </si>
  <si>
    <t>Les équipements métalliques (réservoirs, cuves, canalisations) doivent être mis à la terre conformément aux règlements et aux normes compte tenu notamment de la nature inflammable des produits.</t>
  </si>
  <si>
    <t>3. Exploitation - entretien</t>
  </si>
  <si>
    <t>Les personnes étrangères à l'établissement ne doivent pas avoir un accès libre à l'installation. De plus, en l'absence de personnel d'exploitation, cet accès est interdit aux personnes non autorisées (clôture, fermeture à clef, etc.)</t>
  </si>
  <si>
    <t>Toutes les installations électriques doivent être entretenues en bon état et doivent être contrôlées, après leur installation ou leur modification par une personne compétente. La périodicité, l'objet et l'étendue des vérifications des installations électriques ainsi que le contenu des rapports relatifs aux dites vérifications sont fixés par l'arrêté du 20 décembre 1988 relatif à la réglementation du travail.</t>
  </si>
  <si>
    <t>Dans les locaux de vente où la clientèle est autorisée à circuler, les produits très toxiques et toxiques sont rangés de manière à être séparés des produits destinés à l'alimentation humaine ou animale. Aucune communication intérieure directe ne doit exister entre les locaux où sont commercialisés ou stockés en vue de leur vente les produits destinés à l'alimentation humaine ou animale et les locaux où sont détenus les produits très toxiques.</t>
  </si>
  <si>
    <t xml:space="preserve">Dans les parties de l'installation, visées au point 4.3, présentant des risques d'incendie ou d'explosion, il est interdit d'apporter du feu sous une forme quelconque, sauf pour la réalisation de travaux ayant fait l'objet d'un "permis de feu". Cette interdiction doit être affichée en caractères apparents.
Dans les parties de l'installation visées au point 2.4, des méthodes indirectes et sûres telles que le chauffage à eau chaude, à la vapeur ou à air chaud dont la source se situera en dehors de l'aire de stockage, de manipulation ou d'emploi doivent être utilisées. L'utilisation de convecteurs électriques, de poêles, de réchauds ou d'appareils de chauffage à flamme nues est à proscrire.
</t>
  </si>
  <si>
    <t>Des détecteurs de gaz sont mis en place dans les parties de l'installations visées au point 4.3 présentant des risques en cas de dégagement ou d'accumulation importante de gaz ou de vapeurs toxiques. Ces zones sont équipées de systèmes de détection dont les niveaux de sensibilité sont adaptés aux situations.</t>
  </si>
  <si>
    <t>Les fûts, tonnelets ou bidons contenant des substances ou préparations très toxiques doivent être stockés verticalement sur des palettes. Toute disposition doit être prise pour éviter la chute des récipient stockés à l'horizontale.</t>
  </si>
  <si>
    <t xml:space="preserve">Toute disposition sera prise pour éviter les chutes de bouteilles de gaz ou gaz liquéfiés très toxiques. En cas de stockage, elles doivent être munies en permanence d'un chapeau de protection du robinet de bouteille et d'un bouchon vissé sur le raccord de sortie. Dans le cas particulier de l'arsine pure les robinets doivent être équipés d'un limiteur de débit intégré.
Des mesures de sécurité doivent avoir été prises lors du conditionnement pour empêcher le suremplissage des récipients contenant des gaz ou gaz liquéfiés très toxiques.
</t>
  </si>
  <si>
    <t>Toutes dispositions doivent être prises pour limiter la consommation d'eau.</t>
  </si>
  <si>
    <t>Des dispositions doivent être prises pour qu'il ne puisse pas y avoir en cas d'accident (rupture de récipient, cuvette, etc.), déversement de matières dangereuses dans les égouts publics ou le milieu naturel. Leur évacuation éventuelle après un accident doit se faire, comme des déchets dans les conditions prévues au titre 7 ci-après.</t>
  </si>
  <si>
    <t>6. Air - odeurs</t>
  </si>
  <si>
    <t>Les installations susceptibles de dégager des gaz très toxiques doivent être munies de dispositifs permettant de collecter et canaliser les émissions y compris les points de purges effectués au cours des opérations de branchement/débranchement des récipients dans des endroits éloignés au maximum des habitations. Les débouchés à l'atmosphère ne doivent pas comporter d'obstacles à la diffusion des gaz.</t>
  </si>
  <si>
    <t>Toutes dispositions sont prises pour limiter au minimum le rejet à l'air libre des gaz ou gaz liquéfiés très toxiques, excepté dans le cas des purges en cours des opérations de branchement/débranchement des récipients.</t>
  </si>
  <si>
    <t>8. Bruits et vibrations</t>
  </si>
  <si>
    <t>Les cuves ayant contenu des produits susceptibles de polluer les eaux doivent être vidées, nettoyées et dégazées et, le cas échéant, décontaminées. Elles sont si possible enlevées, sinon et dans le cas spécifique des cuves enterrées, elles doivent être rendues inutilisables par remplissage avec un matériau solide inerte.</t>
  </si>
  <si>
    <t>Les récipients ayant contenu des produits susceptibles de polluer les eaux doivent être vidés, nettoyés, dégazés et le cas échéant, décontaminés</t>
  </si>
  <si>
    <t>5. Sauf autres dispositions réglementaires plus contraignantes, les stockages de récipients contenant des substances ou préparations très toxiques présentant un risque d'inflammabilité ou d'explosibilité doivent être à une distance minimale de 5 mètres des stockages d'autres substances ou préparations ou matériaux présentant un risque d'inflammabilité ou d'explosibilité. L'espace resté libre peut-être éventuellement occupé par un stockage de produits ininflammables et non toxiques.</t>
  </si>
  <si>
    <t xml:space="preserve">Les locaux abritant l'installation doivent présenter les caractéristiques de réaction et de résistance au feu minimales suivantes (voir commentaire).
Les locaux doivent être équipés en partie haute de dispositifs permettant l'évacuation des fumées et gaz de combustion dégagés en cas d'incendie (lanterneaux en toiture, ouvrants en façade ou tout autre dispositif équivalent). Les commandes d'ouverture manuelle sont placées à proximité des accès. Le système de désenfumage doit être adapté aux risques particuliers de l'installation.
</t>
  </si>
  <si>
    <t>Le matériel d'intervention doit comprendre au minimum :
 - 2 appareils respiratoires isolants (air ou O2),
 - 2 combinaisons de protection sauf pour le cas des gaz non corosifs,
 - des gants.</t>
  </si>
  <si>
    <t>Le personnel doit être formé à l'emploi de ces matériels.</t>
  </si>
  <si>
    <t xml:space="preserve">Sans préjudice des dispositions du code du travail, des matériels de protection individuelle, adaptés aux risques présentés par l'installation et permettant l'intervention en cas de sinistre, doivent être conservés à proximité de dépôt et du lieu d'utilisation. Ces matériels doivent être entretenus en bon état et vérifiés périodiquement.
</t>
  </si>
  <si>
    <t>3.1 Distances d'implantation de l'installation</t>
  </si>
  <si>
    <t>2.1 Distances d'implantation de l'installation</t>
  </si>
  <si>
    <t>3.2 Les liquides très toxiques doivent être utilisés ou manipulés dans un local ou enceinte fermé et ventilé selon les dispositions du point 6.2 implanté à une distance d'au moins (voir commentaire).</t>
  </si>
  <si>
    <t>4.2 L'installation doit être implantée dans un local ou enceinte fermé et ventilé selon les dispositions du point 6.2 implanté à une distance d'au moins (voir commentaire).</t>
  </si>
  <si>
    <t>4.1 L'installation doit être implantée à une distance d'au moins (voir commentaire)</t>
  </si>
  <si>
    <t xml:space="preserve">Les opérations comportant des manipulations dangereuses et la conduite des installations (démarrage et arrêt, fonctionnement normal, entretien...) doivent faire l'objet de consignes d'exploitation écrites.
Ces consignes prévoient notamment (voir commentaire)
</t>
  </si>
  <si>
    <t>Les effluents gazeux doivent respecter les valeurs limites définies ci-après, exprimées dans les conditions normales de température (273 K) et de pression (101,3 kPa) après déduction de la vapeur d'eau (gaz sec) et mesurées selon les méthodes définies au point 6.3 (voir commentaire).</t>
  </si>
  <si>
    <t>Applicabilité des dispositions de l'annexe I. (voir commentaire)</t>
  </si>
  <si>
    <t>Sans préjudice des dispositions du code du travail, des consignes précisant les modalités d'application des dispositions du présent arrêté doivent être établies, tenues à jour et affichées dans les lieux fréquentés par le personnel.
Ces consignes doivent notamment indiquer (voir commentaire).</t>
  </si>
  <si>
    <t xml:space="preserve">Pour tout stockage constitué exclusivement de récipients de capacité unitaire inférieure ou égale à 250 litres, admis au transport, le volume minimal de la rétention est égal soit à la capacité totale des récipients si cette capacité est inférieure à 800 litres, soit à 20 % de la capacité totale avec un minimum de 800 litres.
</t>
  </si>
  <si>
    <t>Dans tous les cas, les substances ou préparations inflammables au sens de l'arrêté ministériel du 20 avril 1994 doivent être situées sur une aire ou dans une cellule spécifique répondant aux caractéristiques du point 2.4.
Pour assurer une bonne ventilation, un espace libre doit être d'au moins un mètre entre le stockage des substances ou préparations très toxiques et le plafond.</t>
  </si>
  <si>
    <t>Annexe III</t>
  </si>
  <si>
    <t>_ présentation du récépissé de la déclaration et des prescriptions générales ;
_ présentation des arrêtés préfectoraux relatifs à l'installation, s'il y en a ;
_vérification des quantités présentes sur site le jour du contrôle.</t>
  </si>
  <si>
    <t>_ respect des distances d'éloignement</t>
  </si>
  <si>
    <t>_ l'installation n'est pas surmontée de locaux habités ou occupés par des tiers.</t>
  </si>
  <si>
    <t>PRESCRIPTIONS FAISANT L'OBJET DES CONTRÔLE PÉRIODIQUES</t>
  </si>
  <si>
    <t>_ présence de portes intérieures munies d'un ferme-porte automatique ou d'un dispositif assurant leur fermeture automatique ;
_ présentation d'un justificatif de conformité des portes coupe-feu ;
_ présence de dispositifs d'évacuation des fumées ;
_ emplacement des commandes d'ouverture manuelle.</t>
  </si>
  <si>
    <t>_ présence d'une voie engin ou d'une voie échelle gardée libre ;
_ en cas de local fermé, présence d'ouvrant sur une des façades.</t>
  </si>
  <si>
    <t>_ présence d'un seuil surélevé ou autre dispositif équivalent en rétention pour les locaux et aires de stockage ou de manipulation des produits.</t>
  </si>
  <si>
    <t xml:space="preserve">_ calcul du volume minimal de la rétention pour les récipients de capacité unitaire inférieure ou égale à 250 litres, admis au transport ;
_ calcul du volume minimal de la rétention pour les stockages comprenant des substances ou préparations de liquides susceptibles de créer une pollution de l'eau ou du sol ;
_ présence des jauges de niveau sur les récipients fixes ;
_ présence de limiteurs de remplissage (contrôle visuel ou documentaire) pour les stockages enterrés ;
_ présence de fosses maçonnées ou assimilées (contrôle visuel ou documentaire).
Le dispositif d'obturation de la capacité de rétention est maintenu fermé en condition normale.
</t>
  </si>
  <si>
    <t>_ respect des hauteurs maximales de stockage ;
_ les récipients contenant des gaz ou gaz liquéfiés doivent être placés dans des locaux séparés ;
_ présence d'une clôture autour de l'aire de stockage ;
_ présence d'un espace libre d'au moins 1 mètre entre le stockage des substances ou préparations très toxiques et le plafond.</t>
  </si>
  <si>
    <t>_ présence d'un dispositif interdisant l'accès à l'établissement à toute personne étrangère à l'installation.</t>
  </si>
  <si>
    <t>_ présentation des fiches de données de sécurité ;
_ noter la date des fiches de sécurité ;
_ affichage des noms des produits et symboles de danger en caractères très lisibles sur les emballages.</t>
  </si>
  <si>
    <t>_ présentation du registre tenu à jour.</t>
  </si>
  <si>
    <t>_ présence des matériels.</t>
  </si>
  <si>
    <t>_ présence et implantation d'au moins un appareil d'incendie (bouches, poteaux...) ou présence d'un volume d'eau supérieur à 5 m³ par tonne de produits stockés ;
_ présence et implantation d'au moins un extincteur ;
_ présence d'une réserve de sable meuble et sec supérieure à 100 litres ;
_ présence d'un moyen d'alerte des services d'incendie et de secours ;
_ présence d'un système interne d'alerte d'incendie ;
_ présentation d'un justificatif de contrôle annuel des équipements.</t>
  </si>
  <si>
    <t>_ présence d'un plan de l'atelier indiquant les différentes zones de danger ;
_ présence d'une signalisation des risques dans les zones de dangers, conforme aux indications du plan.</t>
  </si>
  <si>
    <t>_ affichage de l'interdiction.</t>
  </si>
  <si>
    <t>_ affichage des consignes.</t>
  </si>
  <si>
    <t>_ présentation des consignes.</t>
  </si>
  <si>
    <t>_ présence des détecteurs de gaz.</t>
  </si>
  <si>
    <t>_ présence d'un réseau de collecte de type séparatif.</t>
  </si>
  <si>
    <t>_ présentation de l'autorisation de rejet.</t>
  </si>
  <si>
    <t>_ présentation du justificatif de l'élimination des déchets.</t>
  </si>
  <si>
    <t>Arrêté type - Rubrique n° 361 : Réfrigération ou compression (Installations de)</t>
  </si>
  <si>
    <t>Applicabilité des dispositions de l'annexe I.</t>
  </si>
  <si>
    <t>L'installation sera implantée, réalisée et exploitée conformément aux prescriptions du présent arrêté.
Toute transformation dans l'état des lieux et toute modification de l'installation ou de son mode d'utilisation doivent être portées à la connaissance du commissaire de la République avant leur réalisation.</t>
  </si>
  <si>
    <t>Il est interdit d'émettre dans l’atmosphère des fumées épaisses, des buées, des suies, des poussières ou des gaz odorants toxiques ou corrosifs susceptibles d'incommoder le voisinage de nuire à la santé ou à la sécurité publique, à la production agricole, à la bonne conservation des monuments et à la beauté des sites;</t>
  </si>
  <si>
    <t>Les locaux seront munis de portes s'ouvrant vers l'extérieur en nombre suffisant pour permettre en cas d'accident l'évacuation rapide du personnel;</t>
  </si>
  <si>
    <t>L'établissement sera muni de masques de secours efficaces en nombre suffisant, maintenus toujours en bon état et dans un endroit d'accès facile. Le personnel sera entraîné et familiarisé avec l'emploi et le port de ces masques;</t>
  </si>
  <si>
    <t>Lorsque l'appareil de réfrigération est installé dans le sous sol d’un immeuble habité ou occupé par des tiers, s'il doit subir un arrêt de fonctionnement d'une durée supérieure à six mois, il sera vidangé au préalable;</t>
  </si>
  <si>
    <t>Dans le cas où l'agent de réfrigération est un liquide combustible, l’établissement sera pourvu de moyens de secours contre l'incendie appropriés, tels que postes d'eau, extincteurs, etc. Ces appareils seront maintenus en bon état de fonctionnement et le personnel sera initié à leur manœuvre.</t>
  </si>
  <si>
    <t>Prescriptions particulières applicables aux installations de réfrigération</t>
  </si>
  <si>
    <t>Prescriptions générales</t>
  </si>
  <si>
    <t>Prescriptions particulières aux compresseurs de gaz combustibles</t>
  </si>
  <si>
    <t>A. Bâtiments</t>
  </si>
  <si>
    <t>Des murs sépareront les locaux renfermant les appareils et tuyauteries dans lesquels le gaz séjourne ou circule de tous les locaux occupés en permanence (à l’exception du bureau du surveillant) et de ceux qui pourraient renfermer des matières inflammables;</t>
  </si>
  <si>
    <t>Une ventilation permanente de tout le local devra être assurée de façon à éviter à l'intérieur de celui-ci la stagnation de poches de gaz.</t>
  </si>
  <si>
    <t>B. Installations électriques et chauffage</t>
  </si>
  <si>
    <t>L'installation électrique (éclairage et force) dans l'atelier des compresseurs sera exécutée au moyen d'un appareillage répondant aux conditions fixées par les articles 43 et 44 du décret du 14 novembre 1962. Les moteurs seront de type antidéflagrant.</t>
  </si>
  <si>
    <t>Le chauffage des locaux ne pourra se faire qu'au moyen d'eau chaude, de vapeur ou d'air chaud produit à l'extérieur.</t>
  </si>
  <si>
    <t>C. Mesures contre l'incendie</t>
  </si>
  <si>
    <t>Il est interdit de fumer dans le local de compression et dans les abords immédiats, d'y allumer ou d'y introduire une flamme et d'y effectuer des travaux de réparation susceptibles de produire des étincelles.
Lorsque de tels travaux seront nécessaires, ils ne pourront être exécutés qu'après la mise hors gaz de l'atelier de compression et après que le chef de station ou son préposé auront contrôlé que les consignes de sécurité sont observées; ces diverses consignes seront affichées en caractères apparents;</t>
  </si>
  <si>
    <t>Les ingrédients servant au graissage et au nettoyage ne pourront être conservés dans la salle des compresseurs que dans des récipients métalliques ou dans des niches maçonnées avec porte métallique;</t>
  </si>
  <si>
    <t>Le local de compression devra être maintenu en parfait état de propreté; les déchets gras ayant servi devront être mis dans des boîtes métalliques closes et enlevés régulièrement;</t>
  </si>
  <si>
    <t>Toutes dispositions nécessaires devront être prises pour permettre de combattre immédiatement et efficacement tout commencement d'incendie; à cet effet, la station de compression sera munie de moyens de secours appropriés: extincteurs, postes d'eau, etc. Ce matériel sera entretenu en bon état de fonctionnement et périodiquement vérifié.
 Une consigne, dont les articles les plus importants seront affichés de façon apparente à l'intérieur et à l'extérieur du local, précisera les mesures à prendre en cas d'incendie. Le personnel sera entraîné à l'utilisation des moyens de secours.</t>
  </si>
  <si>
    <t>D. Compression de gaz</t>
  </si>
  <si>
    <t>Les réservoirs et appareils contenant des gaz comprimés devront satisfaire à la réglementation des appareils à pression de gaz;</t>
  </si>
  <si>
    <t>Toutes dispositions seront prises pour éviter les rentrées d'air en un point quelconque du circuit gazeux;</t>
  </si>
  <si>
    <t>Des filtres maintenus en bon état de propreté devront empêcher la pénétration des poussières dans le compresseur;</t>
  </si>
  <si>
    <t>L'arrêt du compresseur devra pouvoir être commandé par des dispositifs appropriés judicieusement répartis, dont l'un au moins sera placé à l'extérieur de l'atelier de compression;</t>
  </si>
  <si>
    <t>En cas de dérogation à cette condition, des clapets seront disposés aux endroits convenables pour éviter des renversements dans le circuit du gaz, notamment en cas d'arrêt du compresseur;</t>
  </si>
  <si>
    <t>Des dispositifs efficaces de purge seront placés sur tous les appareils aux emplacements où des produits de condensation seront susceptibles de s'accumuler.
Toutes mesures seront prises pour assurer l'évacuation des produits de purge et pour éviter que la manœuvre des dispositifs de purge ne crée des pressions dangereuses pour les autres appareils ou pour les canalisations.
Toutes mesures seront également prises pour l'évacuation à l’extérieur sans qu'il puisse en résulter de danger ou d'incommodité pour le voisinage, du gaz provenant des soupapes de sûreté.</t>
  </si>
  <si>
    <t>Les compresseurs seront pourvus de dispositifs arrêtant automatiquement l'appareil si la pression de gaz devient trop faible à son alimentation ou si la pression à la sortie dépasse la valeur fixée.
Un autre dispositif à fonctionnement automatique empêchera la mise en marche du compresseur ou assurera son arrêt en cas d'alimentation insuffisante en eau;</t>
  </si>
  <si>
    <t>Prescriptions particulières aux postes de compression de distribution de gaz destinés à la traction des véhicules</t>
  </si>
  <si>
    <t>A. Accumulation de gaz</t>
  </si>
  <si>
    <t>Le gaz devra être convenablement épuré et déshydraté avant le stockage. En aucun cas, il ne devra contenir plus de 1,8 p. 100 d'oxygène en volume, ni plus de 0,03 gramme de cyanogène par mètre cube mesuré à 15 °C et 760 millimètres de mercure;</t>
  </si>
  <si>
    <t>Il est interdit d'envoyer directement le gaz du compresseur dans les réservoirs du véhicule à charger. Le gaz comprimé devra nécessairement passer par des accumulateurs situés entre le compresseur et la borne de distribution;</t>
  </si>
  <si>
    <t>B. Distribution du gaz</t>
  </si>
  <si>
    <t>Chaque borne de distribution devra comporter au moins deux dispositifs, dont une soupape indépendante, dont chacun doit être capable de limiter automatiquement la pression du gaz débité à celle prévue par ladite borne. Il est interdit d'y alimenter un véhicule dont toutes les bouteilles n'auraient pas une pression maximale de service au moins égale à ladite pression;</t>
  </si>
  <si>
    <t>Le chargement des bouteilles montées sur des véhicules automobiles destinées à l'emmagasinage du gaz combustible carburant sera conduit de telle façon que l'accroissement de pression dans la bouteille soit au plus égal à 20 bars par minute si elle est en aluminium, à 30 bars par minute si elle est en acier;</t>
  </si>
  <si>
    <t>Il est interdit de recharger une bouteille dont la pression atteint les quatre-vingt-quinze centièmes de la pression maximale de service autorisée pour cette bouteille;</t>
  </si>
  <si>
    <t>Des écrans de protection d'une résistance suffisante seront disposés autour des points de chargement, de telle façon que les éclats d'une explosion éventuelle ne puissent pas atteindre les préposés au chargement, ni les passants circulant sur la voie publique, ni les tiers voisins éventuels;</t>
  </si>
  <si>
    <t>Il est interdit à toute personne étrangère au service (clients compris) de séjourner sur la piste de chargement pendant une opération de chargement.
Un lieu sûr sera mis à la disposition des clients pendant cette opération: ils ne se rapprocheront du véhicule qu’après autorisation du préposé au chargement;</t>
  </si>
  <si>
    <t>Les conditions 34° à 37° seront affichées en caractères apparents dans le local où le public a accès pendant le chargement; la défense de stationner sera affichée en gros caractères;</t>
  </si>
  <si>
    <t>Les préposés au chargement des véhicules devront avant le raccordement des bouteilles sur la rampe de distribution de gaz se faire présenter le certificat prévu par l'arrêté interministériel du 28 janvier 1941 (art. 4) établissant que le véhicule est apte à être chargé et spécifiant la pression maximale à laquelle il peut l'être. Ils devront refuser le chargement si les bouteilles ou les canalisations présentent des traces de chocs.</t>
  </si>
  <si>
    <t>Hygiène et sécurité des travailleurs</t>
  </si>
  <si>
    <t>L'exploitant devra se conformer strictement aux dispositions édictées par le livre II (titre III) (parties législative et réglementaire) du code du travail et aux textes pris pour son application dans l'intérêt de l'hygiène et de la sécurité des travailleurs.</t>
  </si>
  <si>
    <t>Tout stockage d'un liquide susceptible de créer une pollution de l'eau ou du sol doit être muni d'une capacité de rétention dont le volume est au moins égal à la plus grande des deux valeurs suivantes (voir commentaire).
La capacité doit être étanche aux produits qu'elle pourrait contenir et résister à la pression des fluides.</t>
  </si>
  <si>
    <t>Toutes dispositions seront prises pour qu'il ne puisse y avoir en cas d'accident tel que rupture de récipient, déversement direct de matières dangereuses ou insalubres vers les égouts ou les milieux naturels (rivières, lacs, etc.).</t>
  </si>
  <si>
    <t>L'installation électrique sera établie selon les règles de l'art et normes en vigueur.
L'installation électrique sera entretenue en bon état; elle sera périodiquement contrôlée par un technicien compétent. Les rapports de contrôle seront tenus à la disposition de l'inspecteur des installations classées.</t>
  </si>
  <si>
    <t>Les déchets et résidus produits par les installations seront stockés dans des conditions ne présentant pas de risques de pollution (prévention des envols, infiltrations dans le sol, odeurs) pour les populations avoisinantes et l'environnement.</t>
  </si>
  <si>
    <t>Les locaux où fonctionnent les appareils contenant des gaz comprimés ou liquéfiés seront disposés de façon qu'en cas de fuite accidentelle des gaz, ceux ci soient évacués au dehors sans qu'il en résulte d'incommodité pour le voisinage.
La ventilation sera assurée, si nécessaire, par un dispositif mécanique de façon à éviter à l'intérieur des locaux toute stagnation de poches de gaz et de sorte qu'en aucun cas une fuite accidentelle ne puisse donner naissance à une atmosphère toxique ou explosive;</t>
  </si>
  <si>
    <t>Le local constituant le poste de compression sera construit en matériaux M0. Il ne comportera pas d'étage.
Des murs de protection de résistance suffisante et formant éventuellement chicane pour l'accès aux locaux des compresseurs ou des accumulateurs entoureront ces appareils de façon à diriger vers la partie supérieure les gaz et les débris d'appareils d'une explosion éventuelle.
Le toit sera construit en matériaux légers de manière à permettre cette large expansion vers le haut;</t>
  </si>
  <si>
    <t>L'installation sera construite, équipée et exploitée de façon que son fonctionnement ne puisse être à l'origine de bruits aériens ou vibrations mécaniques susceptibles de compromettre la santé ou la sécurité du voisinage ou constituer une gêne pour sa tranquillité.
L'usage de tous appareils de communication par voie acoustique (sirènes, avertisseurs, haut parleurs, etc.) gênants pour le voisinage est interdit, sauf si leur emploi est exceptionnel et réservé à la prévention ou au signalement d'incidents graves ou d'accidents;</t>
  </si>
  <si>
    <t>Conformitée(s) :</t>
  </si>
  <si>
    <t>Non-conformitée(s) :</t>
  </si>
  <si>
    <t>Arrêté du 13 juillet 1998</t>
  </si>
  <si>
    <t>Si la compression comporte plusieurs étages, le gaz devra être convenablement refroidi à la sortie de chaque étage intermédiaire du compresseur. Des thermomètres permettront de lire la température du gaz à la sortie de chaque étage des compresseurs.
Un dispositif sera prévu sur les circuits d'eau de refroidissement permettant de contrôler à chaque instant la circulation de l'eau;</t>
  </si>
  <si>
    <t>Les accumulateurs seront placés dans un endroit très aéré et à l'abri du soleil. Ils seront établis de préférence verticalement ou, à défaut, suffisamment inclinés pour pouvoir être efficacement purgés. Ils devront l'être au moins une fois par semaine.
Les parois intérieures des accumulateurs seront examinées périodiquement pour déceler les amorces de fissures par corrosion.</t>
  </si>
  <si>
    <t>Si les locaux sont en sous sol, un conduit d'au moins 16 décimètres carrés de section les desservira.
Le conduit débouchera au niveau du sol pour permettre la mise en œuvre, en cas de fuite, des groupes électro-ventilateurs des sapeurs pompiers. Ce conduit pourra être constitué par les gaines de ventilation normale des locaux, à condition qu'elles soient de section suffisante et qu'elles puissent être raccordées au niveau du sol au matériel des sapeurs pompiers;</t>
  </si>
  <si>
    <t>Arrêté du 25 juillet 1997 relatif aux prescriptions générales applicables aux installations classées pour la protection de l'environnement soumises à déclaration sous la rubrique n° 2910 : Combustion modifié par l'arrêté du 15 août 2000</t>
  </si>
  <si>
    <t>Arrêté du 25 juillet 1997</t>
  </si>
  <si>
    <t>Les ICPE soumises à déclaration sous la rubrique n° 2910 (combustion) lorsque l'installation, dont la puissance thermique maximale est supérieure à 2 MW mais inférieure à 20 MW, consomme exclusivement, seul ou en mélange, du gaz naturel, des gaz de pétrole liquéfiés, du fioul domestique, du charbon, des fiouls lourds ou de la biomasse, à l'exclusion des installations visées par d'autres rubriques de la nomenclaure pour lesquelles la combustion participe à la fusion, la cuisson ou au traitement, en mélange avec les gaz de combustion, des matières entrantes, sont soumises aux dispositions de l'annexe I. Les présentes dispositions s'appliquent sans préjudice des autres législations.</t>
  </si>
  <si>
    <t>Le préfet peut, pour une installation donnée, modifier par arrêté les dispositions des annexes I et II dans les conditions prévues aux articles 11 de la loi n° 76-663 du 19 juillet 1976 et 30 du décret n° 77-1133 du 21 septembre 1977.</t>
  </si>
  <si>
    <t>Le préfet peut, sur le fondement de l’article L. 512-9 du code de l’environnement, compléter ou renforcer les dispositions des points 4 (risques), 5 (eau), 6 (air, odeurs), 7 (déchets) et 8 (bruit et vibrations) de l’annexe I afin de les adapter aux circonstances locales, notamment dans les zones couvertes par un plan de protection de l’atmosphère</t>
  </si>
  <si>
    <t xml:space="preserve">Le directeur de la prévention des pollutions et des risques est chargé de l'exécution du présent arrêté, qui sera publié au Journal officiel de la République française.
Fait à Paris, le 25 juillet 1997
Pour le ministre et par délégation :
 le directeur de la prévention des pollutions et des risques,
 délégué aux risques majeurs
 Philippe VESSERON
</t>
  </si>
  <si>
    <t>L'installation doit être implantée, réalisée et exploitée conformément aux plans et autres documents joints à la déclaration, sous réserve des prescriptions ci-dessous.</t>
  </si>
  <si>
    <t>Toute modification apportée par le déclarant à l'installation, à son mode d'exploitation ou à son voisinage, entraînant un changement notable des éléments du dossier de déclaration initiale, doit être portée, avant sa réalisation, à la connaissance du préfet qui peut exiger une nouvelle déclaration (article 31 du décret du 21 septembre 1977).</t>
  </si>
  <si>
    <t>La déclaration doit préciser les mesures prises ou prévues par l'exploitant pour respecter les dispositions du présent arrêté (article 25 du décret du 21 septembre 1977).</t>
  </si>
  <si>
    <t>L'exploitant d'une installation est tenu de déclarer, dans les meilleurs délais, à l'inspection des installations classées, les accidents ou incidents survenus du fait du fonctionnement de cette installation qui sont de nature à porter atteinte aux intérêts mentionnés à l'article 1er de la loi du 19 juillet 1976 (article 38 du décret du 21 septembre 1977).</t>
  </si>
  <si>
    <t>Lorsque l'installation change d'exploitant, le nouvel exploitant ou son représentant doit en faire la déclaration au préfet dans le mois qui suit la prise en charge de l'exploitation. Cette déclaration doit mentionner, s'il s'agit d'une personne physique, les nom, prénoms et domicile du nouvel exploitant et, s'il s'agit d'une personne morale, sa dénomination ou sa raison sociale, sa forme juridique, l'adresse de son siège social ainsi que la qualité du signataire de la déclaration (article 34 du décret du 21 septembre 1977).</t>
  </si>
  <si>
    <t>Lorsqu'une installation cesse l'activité au titre de laquelle elle était déclarée, son exploitant doit en informer le préfet au moins un mois avant l'arrêt définitif. La notification de l'exploitant indique les mesures de remise en état prévues ou réalisées (article 34-1 du décret du 21 septembre 1977).</t>
  </si>
  <si>
    <t>Les dispositions des articles 2.3, 2.5, 3.8, 5.1 (2ème alinéa), 5.9, 5.10 (2ème alinéa), 6.2.2 A à D, 6.2.4, 6.2.5, 6.2.6, à l'exception des valeurs limites sur les oxydes de soufre, 6.2.7, 6.2.9, 6.3, 6.4, 8.4. ne s'appliquent pas aux installations destinées uniquement à secourir l'alimentation électrique des systèmes de sécurité ou à prendre le relais de l'alimentation principale du site en cas de défaillance accidentelle de celle-ci.</t>
  </si>
  <si>
    <t>L'exploitant prend les dispositions nécessaires pour satisfaire à l'esthétique du site. L'ensemble du site doit être maintenu en bon état de propreté (peinture, plantations, engazonnement...).</t>
  </si>
  <si>
    <t>Les installations ne doivent pas être surmontées de bâtiments occupés par des tiers, habités ou à usage de bureaux, à l'exception de locaux techniques. Elles ne doivent pas être implantées en sous-sol de ces bâtiments.</t>
  </si>
  <si>
    <t xml:space="preserve">L'installation doit être accessible pour permettre l'intervention des services d'incendie et de secours. Elle est desservie, sur au moins une face, par une voie-engin ou par une voie-échelle si le plancher haut du bâtiment est à une hauteur supérieure à 8 mètres par rapport à cette voie.
Des aires de stationnement doivent être aménagées pour accueillir les véhicules assurant l'approvisionnement en combustible et, le cas échéant, l'évacuation des cendres et des mâchefers. Cette disposition ne concerne pas les installations dont la durée de fonctionnement est inférieure à 500 h/an.
Un espace suffisant doit être aménagé autour des appareils de combustion, des organes de réglage, de commande, de régulation, de contrôle et de sécurité pour permettre une exploitation normale des installations.
</t>
  </si>
  <si>
    <t>Les équipements métalliques (réservoirs, cuves, canalisations) doivent être mis à la terre conformément aux règlements et aux normes applicables, compte tenu notamment de la nature explosive ou inflammable des produits.</t>
  </si>
  <si>
    <t>Le sol des aires, y compris celles visées à l'article 2.5, et des locaux de stockage ou de manipulation des produits dangereux pour l'homme ou susceptibles de créer une pollution de l'eau ou du sol doit être étanche, incombustible et équipé de façon à pouvoir recueillir les eaux de lavage et les produits répandus accidentellement ; pour cela un seuil surélevé par rapport au niveau du sol ou tout dispositif équivalent les sépare de l'extérieur ou d'autres aires ou locaux. Les produits recueillis sont de préférence récupérés et recyclés, ou en cas d'impossibilité traités conformément à l'article 5.7 et au titre 7.</t>
  </si>
  <si>
    <t>Les installations doivent être aménagées pour permettre une évacuation rapide du personnel dans deux directions opposées. L'emplacement des issues doit offrir au personnel des moyens de retraite en nombre suffisant. Les portes doivent s'ouvrir vers l'extérieur et pouvoir être manoeuvrées de l'intérieur en toutes circonstances. L'accès aux issues est balisé.</t>
  </si>
  <si>
    <t xml:space="preserve">Les appareils de combustion sont équipés de dispositifs permettant d'une part, de contrôler leur bon fonctionnement et d'autre part, en cas de défaut, de mettre en sécurité l'appareil concerné et au besoin l'installation.
Les appareils de combustion sous chaudières utilisant un combustible liquide ou gazeux comportent un dispositif de contrôle de la flamme. Le défaut de son fonctionnement doit entraîner la mise en sécurité des appareils et l'arrêt de l'alimentation en combustible.
</t>
  </si>
  <si>
    <t>"Les dispositions des articles 2.1 à 2.5, 2.11 et 2.14 ne s'appliquent pas en cas de remplacement d'appareils de combustion dans une installation existante ou de modification si ces dispositions conduisent à des transformations immobilières importantes."</t>
  </si>
  <si>
    <t>"La communication entre le local chaufferie contenant les appareils de combustion utilisant du gaz et d'autres locaux, si elle est indispensable, s'effectuera soit par un sas fermé par deux portes pare-flamme 1/2 heure. Cette disposition est applicable aux installations nouvelles."</t>
  </si>
  <si>
    <t>Les personnes étrangères à l'établissement, à l'exception de celles désignées par l'exploitant, ne doivent pas avoir l'accès libre aux installations (par exemple clôture, fermeture à clef...) nonobstant les dispositions prises en application de l'article 2.5 (1er alinéa).</t>
  </si>
  <si>
    <t xml:space="preserve">L'exploitant doit avoir à sa disposition des documents lui permettant de connaître la nature et les risques des produits dangereux présents dans l'installation, en particulier les fiches de données de sécurité prévues par l'article R. 231-53 du code du travail.
Les fûts, réservoirs et autres emballages doivent porter en caractères très lisibles le nom des produits et, s'il y a lieu, les symboles de danger conformément à la réglementation relative à l'étiquetage des substances et préparations chimiques dangereuses.
</t>
  </si>
  <si>
    <t>Les locaux doivent être maintenus propres et régulièrement nettoyés notamment de manière à éviter les amas de matières dangereuses ou polluantes et de poussières susceptibles de s'enflammer ou de propager une explosion. Le matériel de nettoyage doit être adapté aux risques présentés par les produits et poussières.</t>
  </si>
  <si>
    <t xml:space="preserve">L'exploitant tient à jour un état indiquant la nature et la quantité de combustibles consommés, auquel est annexé un plan général des stockages.
La présence de matières dangereuses ou combustibles à l'intérieur des locaux abritant les appareils de combustion est limitée aux nécessités de l'exploitation.
</t>
  </si>
  <si>
    <t xml:space="preserve">L'exploitant recense, sous sa responsabilité, les parties de l'installation qui, en raison des caractéristiques qualitatives et quantitatives des matières mises en oeuvre, stockées, utilisées ou produites, sont susceptibles d'être à l'origine d'un sinistre pouvant avoir des conséquences directes ou indirectes sur l'environnement, la sécurité publique ou le maintien en sécurité de l'installation.
L'exploitant détermine pour chacune de ces parties de l'installation la nature du risque (incendie, atmosphères explosives ou émanations toxiques) qui la concerne. Ce risque est signalé.
</t>
  </si>
  <si>
    <t xml:space="preserve">"Les matériels électriques, visés dans ce présent article, doivent être installés conformément à l'arrêté du 19 décembre 1988 relatif aux conditions d'installation des matériels électriques sur les emplacements présentant des risques d'explosion.
Les canalisations ne doivent pas être une cause possible d'inflammation et doivent être convenablement protégées contre les chocs, contre la propagation des flammes et contre l'action des produits présents dans la partie de l'installation en cause."
</t>
  </si>
  <si>
    <t>En dehors des appareils de combustion, il est interdit d'apporter du feu sous une forme quelconque, sauf pour la réalisation de travaux ayant fait l'objet d'un "permis de feu". Cette interdiction doit être affichée en caractères apparents.</t>
  </si>
  <si>
    <t xml:space="preserve">Tous les travaux de réparation ou d'aménagement conduisant à une augmentation des risques (emploi d'une flamme ou d'une source chaude, purge des circuits...) ne peuvent être effectués qu'après délivrance d'un "permis de travail" et éventuellement d'un "permis de feu" et en respectant les règles d'une consigne particulière.
Le "permis de travail" et éventuellement le "permis de feu" et la consigne particulière doivent être établis et visés par l'exploitant ou par la personne qu'il aura nommément désignée. Lorsque les travaux sont effectués par une entreprise extérieure, le "permis de travail" et éventuellement le "permis de feu" et la consigne particulière relative à la sécurité de l'installation, doivent être cosignés par l'exploitant et l'entreprise extérieure ou les personnes qu'ils auront nommément désignées.
Après la fin des travaux et avant la reprise de l'activité, une vérification des installations doit être effectuée par l'exploitant ou son représentant.
</t>
  </si>
  <si>
    <t xml:space="preserve">Sans préjudice des dispositions du code du travail, des consignes précisant les modalités d'application des dispositions du présent arrêté doivent être établies et affichées dans les lieux fréquentés par le personnel. Ces consignes doivent notamment indiquer :
 l'interdiction d'apporter du feu prévue à l'article 4-5,
 les mesures à prendre en cas de fuite sur un récipient ou une canalisation contenant des substances dangereuses ou inflammables ainsi que les conditions de rejet prévues à l'article 5.7,
 les conditions de délivrance des "permis de travail" et des "permis de feu" visés à l'article 4.6,
 les moyens d'extinction à utiliser en cas d'incendie,
 la conduite à tenir pour procéder à l'arrêt d'urgence et à la mise en sécurité de l'installation,
 la procédure d'alerte avec les numéros de téléphone du responsable d'intervention de l'établissement, des services d'incendie et de secours, etc.
</t>
  </si>
  <si>
    <t xml:space="preserve">Les opérations comportant des manipulations dangereuses et la conduite des installations (démarrage et arrêt, fonctionnement normal, entretien...) doivent faire l'objet de consignes d'exploitation écrites. Ces consignes prévoient notamment :
 les modes opératoires,
 la fréquence de contrôle des dispositifs de sécurité et de traitement des pollutions et nuisances générées par l'installation,
 les instructions de maintenance et de nettoyage, la périodicité de ces opérations et les consignations nécessaires avant de réaliser ces travaux,
 les modalités d'entretien, de contrôle et d'utilisation des équipements de régulation et des dispositifs de sécurité.
</t>
  </si>
  <si>
    <t>Les consignes de sécurité et d'exploitation sont portées à la connaissance du personnel d'exploitation. Elles sont régulièrement mises à jour.</t>
  </si>
  <si>
    <t xml:space="preserve">Les installations de prélèvement d'eau dans le milieu naturel doivent être munies de dispositifs de mesure totalisateurs de la quantité d'eau prélevée.
Ces dispositifs doivent être relevés toutes les semaines si le débit moyen prélevé est supérieur à 10 m³/j. Le résultat de ces mesures doit être enregistré et tenu à la disposition de l'inspecteur des installations classées.
Le raccordement à une nappe d'eau ou au réseau public de distribution d'eau potable doit être muni d'un dispositif anti-retour.
L'usage du réseau d'eau incendie est strictement réservé aux sinistres et aux exercices de secours et aux opérations d'entretien ou de maintien hors gel de ce réseau.
</t>
  </si>
  <si>
    <t xml:space="preserve">Toutes dispositions doivent être prises pour limiter la consommation d'eau.
Les circuits de refroidissement dont le débit excède 10 m³/j sont conçus et exploités de manière à recycler l'eau utilisée.
Pour calculer ce débit, il n'est tenu compte, ni des appoints d'eau lorsque le circuit de refroidissement est du type "circuit fermé", ni de l'eau utilisée en vue de réduire les émissions atmosphériques (préparation d'émulsion eau-combustible, injection d'eau pour réduire les oxydes d'azote...).
</t>
  </si>
  <si>
    <t xml:space="preserve">Le réseau de collecte doit être de type séparatif permettant d'isoler les eaux résiduaires polluées des eaux pluviales non susceptibles d'être polluées.
Les points de rejet des eaux résiduaires doivent être en nombre aussi réduit que possible et aménagés pour permettre un prélèvement aisé d'échantillon et l'installation d'un dispositif de mesure du débit.
</t>
  </si>
  <si>
    <t>La quantité d'eau rejetée est mesurée ou estimée à partir des relevés des quantités d'eau prélevées dans le réseau de distribution publique ou dans le milieu naturel.</t>
  </si>
  <si>
    <t>Le rejet direct ou indirect, même après épuration, d'eaux résiduaires dans une nappe souterraine est interdit.</t>
  </si>
  <si>
    <t>Des dispositions doivent être prises pour qu'il ne puisse pas y avoir en cas d'accident (rupture de récipient, cuvette, etc.), déversement de matières dangereuses dans les égouts publics ou le milieu naturel. Leur évacuation éventuelle après un accident doit se faire, soit dans les conditions prévues à l'article 5.5 ci-dessus, soit comme des déchets dans les conditions prévues au titre 7 ci-après.</t>
  </si>
  <si>
    <t xml:space="preserve">Une mesure des concentrations des différents polluants visés à l'article 5.5 doit être effectuée au moins tous les 3 ans par un organisme agréé par le ministre de l'Environnement. Ces mesures sont effectuées sur un échantillon représentatif du fonctionnement de l'installation et constitué, soit par un prélèvement continu d'une demi-heure, soit par au moins deux prélèvements instantanés espacés d'une demi-heure.
En cas d'impossibilité d'obtenir un tel échantillon, une évaluation des capacités des équipements d'épuration à respecter les valeurs limites est réalisée. Une mesure du débit est également réalisée, ou estimée à partir des consommations, si celui-ci est supérieur à 10 m³/j.
</t>
  </si>
  <si>
    <t xml:space="preserve">Les installations susceptibles de dégager des fumées, gaz, poussières ou odeurs doivent être munies de dispositifs permettant de collecter et canaliser autant que possible les émissions. Ces dispositifs, après épuration des gaz collectés en tant que de besoin, sont munis d'orifices obturables et accessibles aux fins d'analyse.
Le débouché des cheminées doit avoir une direction verticale et ne pas comporter d'obstacles à la diffusion des gaz (chapeaux chinois...).
</t>
  </si>
  <si>
    <t xml:space="preserve">L'exploitant doit établir et tenir à jour un dossier comportant les documents suivants (voir commentaire)
Ce dossier doit être tenu à la disposition de l'inspecteur des installations classées et des organismes agréés chargés des contrôles périodiques.
</t>
  </si>
  <si>
    <t xml:space="preserve">Sans préjudice des conventions de déversement dans le réseau public (art. L 35.8 du code de la santé publique), les rejets d'eaux résiduaires doivent faire l'objet en tant que de besoin d'un traitement avant rejet au milieu naturel ou dans un réseau d'assainissement collectif, permettant de respecter les valeurs limites suivantes (contrôlées, sauf stipulation contraire de la norme, sur l'effluent brut non décanté et non filtré) sans dilution préalable ou mélange avec d'autres effluents (voir commentaire)
Lorsque l'exploitant a recours au traitement des effluents atmosphériques pour atteindre les valeurs limites fixées au paragraphe 6, le préfet peut fixer, par arrêté pris en application de l'article 11 de la loi n° 76-663 du 19 juillet 1976, des valeurs limites différentes ou visant d'autres polluants.
</t>
  </si>
  <si>
    <t>Les installations classées soumises à déclaration sous la rubrique n° 2940 de la nomenclature :
_ Produits  à base de liquides et application est faite par procédé « au trempé ». Si la quantité maximale de produits susceptibles d'être présente dans l'installation &gt;  100 l, mais ≤ 1 000 l.
_ Application est faite par procédé autre que le « trempé » (pulvérisation, enduction...). Si la quantité maximale de produits susceptible d'être mise en oeuvre &gt; 10 kg/j, mais ≤ 100 kg/j.
_ Produits sont des poudres à base de résines organiques. Si la quantité maximale de produits susceptible d'être mise en oeuvre &gt; 20 kg/j, mais ≤ 200 kg/j.</t>
  </si>
  <si>
    <t>a) Poussières :
- si le flux horaire ≤ à 1 Kg/h, la valeur limite de concentration est de 100 mg/Nm³ (NFX 44 052) ;
- si le flux horaire &gt; 1 Kg/h, la valeur limite de concentration est de 40 mg/Nm³ (NFX 44 052).
b) Composés organiques volatils (COV) :
(Voir Définitions).
Si le flux horaire total de COV (cf. note 1) dépasse 2 Kg/h, la valeur limite exprimée en carbone total de la concentration globale de l'ensemble des composés est de 110 mg/m³. En outre, si la consommation annuelle de solvants &gt; 5 tonnes par an, le flux annuel des émissions diffuses ne doit pas dépasser 25 % de la quantité de solvants utilisée.
Application de revêtement, notamment sur support métal, plastique, textile, carton, papier, à l'exception des activités couvertes par les rubriques 2445, 2450 et 2930 de la nomenclature des installations classées :
- si la consommation de solvants &gt; 5 tonnes par an et inférieure ou égale à 15 tonnes par an, la valeur limite d'émission de COV non méthanique dans les rejets canalisés, exprimés en carbone total, est de 100 mg/m³. Cette valeur s'applique à l'ensemble des activités de séchage et d'application, effectuées dans des conditions maîtrisées.</t>
  </si>
  <si>
    <r>
      <rPr>
        <u/>
        <sz val="10"/>
        <color theme="1"/>
        <rFont val="Arial"/>
        <family val="2"/>
      </rPr>
      <t>Prescriptions communes</t>
    </r>
    <r>
      <rPr>
        <sz val="10"/>
        <color theme="1"/>
        <rFont val="Arial"/>
        <family val="2"/>
      </rPr>
      <t xml:space="preserve">
_ le contenu des récipients stockés à l'extérieur ne doit pas être sensible aux températures extrêmes et aux intempéries (renseignements disponibles sur les fiches de données de sécurité).</t>
    </r>
  </si>
  <si>
    <r>
      <rPr>
        <u/>
        <sz val="10"/>
        <color theme="1"/>
        <rFont val="Arial"/>
        <family val="2"/>
      </rPr>
      <t>solides ou liquides très toxiques</t>
    </r>
    <r>
      <rPr>
        <sz val="10"/>
        <color theme="1"/>
        <rFont val="Arial"/>
        <family val="2"/>
      </rPr>
      <t xml:space="preserve">
_ stockage vertical ;
_ mise en place d'un dispositif antichute.</t>
    </r>
  </si>
  <si>
    <r>
      <rPr>
        <u/>
        <sz val="10"/>
        <color theme="1"/>
        <rFont val="Arial"/>
        <family val="2"/>
      </rPr>
      <t>Prescriptions complémentaires
_</t>
    </r>
    <r>
      <rPr>
        <sz val="10"/>
        <color theme="1"/>
        <rFont val="Arial"/>
        <family val="2"/>
      </rPr>
      <t xml:space="preserve"> mise en place d'un dispositif antichute ;
_ présence d'un chapeau de protection et d'un bouchon vissé sur le raccord de sortie ;
_ contrôle visuel ou documentaire sur la présence d'un limiteur de débit intégré dans le cas de l'arsine pure.</t>
    </r>
  </si>
  <si>
    <r>
      <rPr>
        <sz val="20"/>
        <color theme="0" tint="-0.249977111117893"/>
        <rFont val="Calibri"/>
        <family val="2"/>
      </rPr>
      <t>É</t>
    </r>
    <r>
      <rPr>
        <sz val="20"/>
        <color theme="0" tint="-0.249977111117893"/>
        <rFont val="Calibri"/>
        <family val="2"/>
        <scheme val="minor"/>
      </rPr>
      <t>valuation de la conformité réglementaire</t>
    </r>
  </si>
  <si>
    <t>2° Dans le cas de mesures périodiques, la moyenne de toutes les mesures réalisées lors d'une opération de surveillance ne dépasse pas les valeurs limites d'émission et aucune des moyennes horaires n'est supérieure à 1,5 fois la valeur limite d'émission.</t>
  </si>
  <si>
    <t>L'exploitant doit avoir à sa disposition des documents lui permettant de connaître la nature et les risques de l'acétylène dissous, en particulier les FDS prévues par l'article R. 231-53 du code du travail.
Les récipients doivent porter en caractères très lisibles le nom du produit ou la couleur d'identification des gaz normalisée et s'il y a lieu, les symboles de danger conformément à la réglementation relative à l'étiquetage des substances et préparations chimiques dangereuses ou aux règlements relatifs au transport de matières dangereuses.</t>
  </si>
  <si>
    <t xml:space="preserve">Les locaux et les aires de l'installation doivent être maintenus propres et régulièrement nettoyés notamment de manière à éviter les amas de matières combustibles et de poussières.
Le matériel de nettoyage doit être adapté aux risques présentés par les produits.
</t>
  </si>
  <si>
    <t>Les opérations de manutention et, éventuellement, de raccordement des récipients doivent faire l'objet de consignes d'exploitation écrites. Ces consignes doivent prévoir notamment (voir commentaire).</t>
  </si>
  <si>
    <t xml:space="preserve">Applicabilité des dispositions de l'annexe I.
 </t>
  </si>
  <si>
    <t>L'exploitant recense, sous sa responsabilité, les parties de l'installation qui, en raison des caractéristiques qualitatives et quantitatives des matières mises en oeuvre, stockées, utilisées ou produites, sont susceptibles d'être à l'origine d'un sinistre pouvant avoir des conséquences directes ou indirectes sur l'environnement, la sécurité publique ou le maintien en sécurité de l'installation.</t>
  </si>
  <si>
    <t xml:space="preserve">L'exploitant définit, sous sa responsabilité, les zones dans lesquelles sont susceptibles d'apparaître des atmosphères explosives au sens de la réglementation ou des atmosphères susceptibles d'aggraver le risque d'incendie. Ce risque est signalé.
</t>
  </si>
  <si>
    <t xml:space="preserve">Dans les parties de l'installation visées au point 4.3 "atmosphères explosives", les installations électriques doivent être réduites à ce qui est strictement nécessaire aux besoins de l'exploitation. Elles doivent être entièrement constituées de matériels utilisables dans les atmosphères explosives. Cependant, dans les parties de l'installation où les atmosphères explosives peuvent apparaître de manière épisodique avec un faible fréquence et une courte durée, les installations électriques peuvent être constituées de matériel électrique de bonne qualité industrielle qui, en service normal, n'engendrent ni arc ni étincelle, ni surface chaude susceptible de provoquer une explosion.
Les canalisations ne doivent pas être une cause possible d'inflammation et doivent être convenablement protégées contre les chocs, contre la propagation des flammes et contre l'action des produits présents dans la partie de l'installation en cause.
</t>
  </si>
  <si>
    <t xml:space="preserve">Dans les parties de l'installation visées au point 4.3, tous les travaux de réparation ou d'aménagement conduisant à une augmentation des risques (emploi d'une flamme ou d'une source chaude, purge des circuits...) ne peuvent être effectués qu'après délivrance d'un "permis de travail" et éventuellement d'un "permis de feu" et en respectant les règles d'une consigne particulière.
Le "permis de travail" et éventuellement le "permis de feu" et la consigne particulière doivent être établis et visés par l'exploitant ou par la personne qu'il aura nommément désignée. Lorsque les travaux sont effectués par une entreprise extérieure, le "permis de travail" et éventuellement le "permis de feu" et la consigne particulière relative à la sécurité de l'installation, doivent être cosignés par l'exploitant et l'entreprise extérieure ou les personnes qu'ils auront nommément désignées.
Après la fin des travaux et avant la reprise de l'activité, une vérification des installations doit être effectuée par l'exploitant ou son représentant.
</t>
  </si>
  <si>
    <t xml:space="preserve">Tout rejet ne doit pas entraîner de nuisances pour le milieu naturel.
Tout rejet dans les égouts publics doit être préalablement autorisé par la collectivité à laquelle appartiennent les ouvrages qui seront empruntés par ces rejets avant de rejoindre le milieu naturel.
</t>
  </si>
  <si>
    <t xml:space="preserve">Le réseau de collecte doit être de type séparatif permettant d'isoler les eaux résiduaires polluées des eaux pluviales non susceptibles d'être polluées.
Les points de rejet des eaux résiduaires doivent être en nombre aussi réduit que possible et aménagés pour permettre un prélèvement aisé d'échantillons et l'installation d'un dispositif de mesure du débit.
</t>
  </si>
  <si>
    <t>Sans préjudice des autorisations conventions de déversement dans le réseau public (art. L. 35.8 du code de la santé publique), les rejets d'eaux résiduaires font l'objet en tant que de besoin d'un traitement permettant de respecter, sans dilution préalable ou mélange avec d'autres effluents, les valeurs limites suivantes (sur effluent brut non décanté et non filtré) (voir commentaire).</t>
  </si>
  <si>
    <t>La quantité d'eau rejetée doit être mesurée journellement ou à défaut évaluée à partir de la mesure des quantités d'eau prélevées dans le réseau de distribution publique ou dans le milieu naturel.</t>
  </si>
  <si>
    <t xml:space="preserve">Les installations susceptibles de dégager des fumées, gaz, poussières ou odeurs doivent être munies de dispositifs permettant de collecter et canaliser autant que possible les émissions. Ces dispositifs, après épuration des gaz collectés en tant que de besoin, sont munis d'orifices obturables et accessibles aux fins d'analyse.
Le débouché des cheminées doit être éloigné au maximum des habitations et ne pas comporter d'obstacles à la diffusion des gaz (chapeaux chinois...).
</t>
  </si>
  <si>
    <t>Toute modification apportée par le déclarant à l'installation, à son mode d'exploitation ou à son voisinage, entraînant un changement notable des éléments du dossier de déclaration initiale, doit être portée, avant sa réalisation, à la connaissance du préfet qui peut exiger une nouvelle déclaration (référence : article 31 du décret du 21 septembre 1977).</t>
  </si>
  <si>
    <t>L'exploitant doit établir et tenir à jour un dossier comportant les documents suivants (voir commentaire).
Ce dossier doit être tenu à la disposition de l'inspecteur des installations classées.</t>
  </si>
  <si>
    <t>L'exploitant d'une installation est tenu de déclarer, dans les meilleurs délais, à l'inspection des installations classées, les accidents ou incidents survenus du fait du fonctionnement de cette installation qui sont de nature à porter atteinte aux intérêts mentionnés à l'article 1er de la loi du 19 juillet 1976 (référence : article 38 du décret du 21 septembre 1977).</t>
  </si>
  <si>
    <t>Lorsque l'installation change d'exploitant, le nouvel exploitant ou son représentant doit en faire la déclaration au préfet dans le mois qui suit la prise en charge de l'exploitation. Cette déclaration doit mentionner, s'il s'agit d'une personne physique, les nom, prénoms et domicile du nouvel exploitant et, s'il s'agit d'une personne morale, sa dénomination ou sa raison sociale, sa forme juridique, l'adresse de son siège social ainsi que la qualité du signataire de la déclaration (référence : article 34 du décret du 21 septembre 1977).</t>
  </si>
  <si>
    <t>Lorsqu'une installation déclarée est mise à l'arrêt définitif, son exploitant doit notifier au préfet la date de cet arrêt au moins un mois à l'avance. La notification de l'exploitant indique les mesures de remise en état prévues ou réalisées (référence : article 34-1 du décret du 21 septembre 1977).</t>
  </si>
  <si>
    <t xml:space="preserve">" L'installation est soumise à des contrôles périodiques par des organismes agréés dans les conditions définies par les articles R. 512-55 à R. 512-60 du code de l'environnement.
</t>
  </si>
  <si>
    <t>L'exploitant prend les dispositions nécessaires pour satisfaire à l'esthétique du site. L'ensemble du site doit être maintenu en bon état de propreté (peinture, plantations, engazonnement).</t>
  </si>
  <si>
    <t>Le sol des aires de stockage ou de manipulation des produits dangereux pour l'homme ou susceptibles de créer une pollution de l'eau ou du sol doit être étanche, interne vis-à-vis des produits, incombustible et équipé de façon à pouvoir recueillir les eaux de lavage, les eaux d'extinction et les produits répandus accidentellement ; pour cela un seuil surélevé par rapport au niveau du sol ou tout dispositif équivalent les sépare de l'extérieur ou d'autres aires ou locaux. Les produits recueillis sont de préférence récupérés et recyclés, ou en cas d'impossibilité traités conformément au point 5.7 et au titre 7.</t>
  </si>
  <si>
    <t>Les récipients fixes sont munis de jauge de niveau et pour les stockages enterrés de limiteurs de remplissage. Le stockage sous le niveau du sol n'est autorisé que dans des réservoirs en fosse maçonnée ou assimilés. L'étanchéité des réservoirs doit être contrôlable.</t>
  </si>
  <si>
    <t xml:space="preserve">Toute stockage comprenant des substances ou préparations de liquides susceptibles de créer une pollution de l'eau ou du sol, doit être associée à une capacité de rétention dont le volume doit être au moins égal à la plus grande des deux valeurs suivantes (voir commentaire).
</t>
  </si>
  <si>
    <t>Les locaux doivent être maintenus propres et régulièrement nettoyés notamment de manière à éviter les amas de matières dangereuses ou polluantes et de poussières. Le matériel de nettoyage doit être adapté aux risques présentés par les produits et poussières.</t>
  </si>
  <si>
    <t xml:space="preserve">Les déchets banals (bois, papier, verre, textile, plastique, caoutchouc, etc.) et non souillés par des produits toxiques ou polluants peuvent être récupérés, valorisés ou éliminés dans les mêmes conditions que les ordures ménagères.
Les seuls modes d'élimination autorisés pour les déchets d'emballages sont la valorisation par réemploi, recyclage ou toute autre action visant à obtenir des matériaux utilisables ou de l'énergie.
Cette disposition n'est pas applicable aux détenteurs de déchets d'emballage qui en produisent un volume hebdomadaire inférieur à 1 100 litres et qui les remettent au service de collecte et de traitement des communes (décret n° 94-609 du 13 juillet 1994).
</t>
  </si>
  <si>
    <t xml:space="preserve">Toutes dispositions doivent être prises pour limiter les quantités de déchets produits, notamment en effectuant toutes les opérations de valorisation possibles.
Les déchets qui ne peuvent être valorisés sont éliminés dans les installations réglementées à cet effet au titre de la loi du 19 juillet 1976, dans les conditions permettant d'assurer la protection de l'environnement.
</t>
  </si>
  <si>
    <t xml:space="preserve">Les déchets produits par l'installation doivent être stockés dans des conditions prévenant les risques de pollution (prévention des envols, des infiltrations dans le sol, des odeurs).
La quantité de déchets stockés sur le site ne doit pas dépasser la capacité mensuelle, produite ou un lot normal d'expédition vers l'installation d'élimination.
</t>
  </si>
  <si>
    <t>L'installation doit être implantée, réalisée et exploitée conformément aux plans et autres documents joints à la déclaration, sous réserve du respect des prescriptions ci-dessous.</t>
  </si>
  <si>
    <t>La déclaration doit préciser les mesures prises ou prévues par l'exploitant pour respecter les dispositions du présent arrêté (référence : article 25 du décret du 21 septembre 1977).</t>
  </si>
  <si>
    <t>L'exploitant doit établir et tenir à jour un dossier comportant les documents suivants (voir commentaire)
Ce dossier doit être tenu à la disposition de l'inspecteur des installations classées.</t>
  </si>
  <si>
    <t>Lorsqu'une installation cesse l'activité au titre de laquelle elle était déclarée, son exploitant doit en informer le préfet au moins un mois avant l'arrêt définitif. La notification de l'exploitant indique les mesures de remise en état prévues ou réalisées (référence : article 34-1 du décret du 21 septembre 1977).</t>
  </si>
  <si>
    <t>Non Concerné</t>
  </si>
  <si>
    <t>Le réseau de collecte doit être de type séparatif permettant d'isoler les eaux résiduaires polluées des eaux pluviales non susceptibles d'être polluées. Les points de rejet des eaux résiduaires doivent être en nombre aussi réduit que possible et aménagés pour permettre un prélèvement aisé d'échantillon et l'installation d'un dispositif de mesure du débit.</t>
  </si>
  <si>
    <t>Des dispositions doivent être prises pour qu'il ne puisse pas y avoir en cas d'accident (rupture de récipient, cuvette, etc.), déversement de matières dangereuses dans les égouts publics ou le milieu naturel. Leur évacuation éventuelle après un accident doit se faire comme des déchets dans les conditions prévues au titre 7 ci-après.</t>
  </si>
  <si>
    <t xml:space="preserve">Au sens du présent arrêté, on appelle (voir définitions)
Pour les installations existantes, la date de la déclaration est remplacée, dans la définition ci-dessus des zones à émergence réglementée, par la date du présent arrêté.
L'installation est construite, équipée et exploitée de façon telle que son fonctionnement ne puisse être à l'origine de bruits transmis par voie aérienne ou solidienne susceptibles de compromettre la santé ou la sécurité du voisinage ou de constituer une nuisance pour celui-ci.
Les émissions sonores émises par l'installation ne doivent pas être à l'origine, dans les zones à émergence réglementée, d'une émergence supérieure aux valeurs admissibles définies dans le tableau suivant (voir lien).
</t>
  </si>
  <si>
    <t xml:space="preserve">Au sens du présent arrêté, on appelle (voir définitions).
Pour les installations existantes, la date de la déclaration est remplacée, dans la définition ci-dessus des zones à émergence réglementée, par la date du présent arrêté.
L'installation est construite, équipée et exploitée de façon telle que son fonctionnement ne puisse être à l'origine de bruits transmis par voie aérienne ou solidienne susceptibles de compromettre la santé ou la sécurité du voisinage ou de constituer une nuisance pour celui-ci.
Les émissions sonores émises par l'installation ne doivent pas être à l'origine, dans les zones à émergence réglementée, d'une émergence supérieure aux valeurs admissibles définies dans le tableau suivant (voir lien).
</t>
  </si>
  <si>
    <t>Les DIS sont éliminés dans des installations autorisées à recevoir ces déchets. L'exploitant est en mesure d'en justifier l'élimination. Les documents justificatifs sont conservés 3 ans.</t>
  </si>
  <si>
    <t>Débit des effluents gazeux : mètres cubes par heure rapportés à des conditions normalisées de température (273K) et de pression (101,3 kPa) après déduction de la vapeur d'eau (gaz secs).
Les concentrations en polluants : gramme(s) ou milligramme(s) par mètre cube rapporté aux mêmes conditions normalisées.</t>
  </si>
  <si>
    <t>Dans les installations alimentées en combustibles gazeux, la coupure de l'alimentation de gaz sera assurée par deux vannes automatiques (1) redondantes, placées en série sur la conduite d'alimentation en gaz. Ces vannes seront asservies chacune à des capteurs de détection de gaz (2) et un pressostat (3). Toute la chaîne de coupure automatique (détection, transmission du signal, fermeture de l'alimentation de gaz) est testée périodiquement. La position ouverte ou fermée de ces organes est clairement identifiable par le personnel d'exploitation.</t>
  </si>
  <si>
    <t>Un dispositif de coupure, indépendant de tout équipement de régulation de débit, doit être placé à l'extérieur des bâtiments pour permettre d'interrompre l'alimentation en combustible des appareils de combustion. Ce dispositif, clairement repéré et indiqué dans des consignes d'exploitation, doit être placé :
_ dans un endroit accessible rapidement et en toutes circonstances, à l'extérieur et en aval du poste de livraison et/ou du stockage du combustible.
Il est parfaitement signalé, maintenu en bon état de fonctionnement et comporte une indication du sens de la manoeuvre ainsi que le repérage des positions ouverte et fermée.</t>
  </si>
  <si>
    <t>"Les réseaux d'alimentation en combustible doivent être conçus et réalisés de manière à réduire les risques en cas de fuite notamment dans des espaces confinés. Les canalisations sont en tant que de besoin protégées contre les agressions extérieures (corrosion, choc, température excessive...) et repérées par les couleurs normalisées.
Tout appareil de réchauffage d'un combustible liquide doit comporter un dispositif limiteur de la température, indépendant de sa régulation, protégeant contre toute surchauffe anormale du combustible.
La parcours des canalisations à l'intérieur des locaux où se trouvent les appareils de combustion est aussi réduit que possible.
Par ailleurs, un organe de coupure rapide doit équiper chaque appareil de combustion au plus près de celui-ci.</t>
  </si>
  <si>
    <t>La consignation d'un tronçon de canalisation, notamment en cas de travaux, s'effectuera selon un cahier des charges précis défini par l'exploitant. Les obturateurs à opercule, non manoeuvrables sans fuite possible vers l'atmosphère, sont interdits à l'intérieur des bâtiments.</t>
  </si>
  <si>
    <t xml:space="preserve">L'exploitant consigne par écrit les procédures de reconnaissance et de gestion des anomalies de fonctionnement ainsi que celles relatives aux interventions du personnel et aux vérifications périodiques du bon fonctionnement de l'installation et des dispositifs assurant sa mise en sécurité. Ces procédures précisent la fréquence et la nature des vérifications à effectuer pendant et en dehors de la période de fonctionnement de l'installation.
En cas d'anomalies provoquant l'arrêt de l'installation, celle-ci doit être protégée contre tout déverrouillage intempestif. Toute remise en route automatique est alors interdite. Le réarmement ne peut se faire qu'après élimination des défauts par du personnel d'exploitation au besoin après intervention sur le site.
</t>
  </si>
  <si>
    <t>Abrogé</t>
  </si>
  <si>
    <t>Non concerné</t>
  </si>
  <si>
    <t xml:space="preserve">L'installation est soumise à des contrôles périodiques par des organismes agréés dans les conditions définies par les articles R. 512-55 à R. 512-60 du code de l'environnement.
Ces contrôles ont pour objet de vérifier la conformité de l'installation aux prescriptions listées en annexe III du présent arrêté, éventuellement modifiées par arrêté préfectoral, lorsqu'elles lui sont applicables.
</t>
  </si>
  <si>
    <t>Au sens du présent arrêté, on entend par (voir lien)</t>
  </si>
  <si>
    <t xml:space="preserve">"Les appareils de combustion sont implantés de manière à prévenir tout risque d'incendie et d'explosion et à ne pas compromettre la sécurité du voisinage, intérieur et extérieur à l'installation. Ils sont suffisamment éloignés de tout stockage et de toute activité mettant en oeuvre des matières combustibles ou inflammables. L'implantation des appareils doit satisfaire aux distances d'éloignement suivantes (les distances sont mesurées en projection horizontale par rapport aux parois extérieures du local qui les abrite ou, à défaut, les appareils eux mêmes) (voir commentaire)
A défaut de satisfaire à cette obligation d'éloignement lors de sa mise en service, l'installation devra respecter les dispositions de l'article 2-4 (3ème alinéa).
Les appareils de combustion destinés à la production d'énergie (tels que les chaudières, les turbines ou les moteurs, associés ou non à une postcombustion), doivent être implantés, sauf nécessité d'exploitation justifiée par l'exploitant, dans un local uniquement réservé à cet usage et répondant aux règles d'implantation ci-dessus.
Lorsque les appareils de combustion sont placés en extérieur, des capotages, ou tout autre moyen équivalent, sont prévus pour résister aux intempéries".
</t>
  </si>
  <si>
    <t xml:space="preserve">"Sans préjudice des dispositions du code du travail, les locaux doivent être convenablement ventilés pour notamment éviter la formation d'une atmosphère explosible ou nocive.
La ventilation doit assurer en permanence, y compris en cas d'arrêt de l'équipement, notamment en cas de mise en sécurité de l'installation, un balayage de l'atmosphère du local, compatible avec le bon fonctionnement des appareils de combustion, au moyen d'ouvertures en parties haute et basse permettant une circulation efficace de l'air ou par tout autre moyen équivalent."
</t>
  </si>
  <si>
    <t xml:space="preserve">L'installation doit être dotée de moyens de secours contre l'incendie appropriés aux risques et conformes aux normes en vigueur. Ceux-ci sont au minimum constitués (voir commentaire)
_ des extincteurs portatifs répartis à l'intérieur des locaux, sur les aires extérieures et les lieux présentant un risque spécifique, à proximité des dégagements, bien visibles et facilement accessibles. Leur nombre est déterminé à raison de deux extincteurs de classe 55 B au moins par appareil de combustion avec un maximum exigible de quatre lorsque la puissance de l'installation est inférieure à 10 MW et de six dans le cas contraire. Ces moyens peuvent être réduits de moitié en cas d'utilisation d'un combustible gazeux seulement. Ils sont accompagnés d'une mention "Ne pas utiliser sur flamme gaz". Les agents d'extinction doivent être appropriés aux risques à combattre et compatibles avec les produits manipulés ou stockés :
_ une réserve d'au moins 0,1 m³ de sable maintenu meuble et sec et des pelles (hormis pour les installations n'utilisant qu'un combustible gazeux).
Ces matériels doivent être maintenus en bon état et vérifiés au moins une fois par an.
</t>
  </si>
  <si>
    <t>Toutes dispositions doivent être prises pour limiter les quantités de déchets produits, notamment en effectuant toutes les opérations de valorisation possibles. Les diverses catégories de déchets doivent être collectées séparément puis valorisées ou éliminées dans des installations appropriées.</t>
  </si>
  <si>
    <t>Les déchets produits par l'installation doivent être stockés dans des conditions limitant les risques de pollution (prévention des envols, des infiltrations dans le sol, des odeurs).Toutes les dispositions sont prises pour assurer l'évacuation régulière des déchets produits notamment les cendres et les suies issues des installations de combustion. La quantité de déchets stockés sur le site ne doit pas dépasser la capacité mensuelle produite ou un lot normal d'expédition vers l'installation d'élimination.</t>
  </si>
  <si>
    <t>Les déchets banals (bois, papier, verre, textile, plastique, caoutchouc...) et non souillés par des produits toxiques ou polluants peuvent être récupérés, valorisés ou éliminés dans les mêmes conditions que les ordures ménagères.Les seuls modes d'élimination autorisés pour les déchets d'emballage sont la valorisation par réemploi, recyclage ou tout autre action visant à obtenir des matériaux utilisables ou de l'énergie. Cette obligation n'est pas applicable aux détenteurs de déchets d'emballage qui en produisent un volume hebdomadaire inférieur à 1 100 litres et qui les remettent au service de collecte et de traitement des communes (décret n° 94-609 du 13 juillet 1994).</t>
  </si>
  <si>
    <t>Au sens du présent arrêté, on appelle (voir lien).</t>
  </si>
  <si>
    <t>Les émissions sonores des véhicules, matériels et engins de chantier qui peuvent être utilisés à l'intérieur de l'installation doivent respecter la réglementation en vigueur (notamment les engins de chantier doivent être conformes à un type homologué).L'usage de tout appareil de communication par voie acoustique (sirènes, avertisseurs, haut-parleurs, etc.), gênant pour le voisinage, est interdit, sauf si son emploi est exceptionnel et réservé à la prévention et au signalement d'incidents graves ou d'accidents.</t>
  </si>
  <si>
    <t>Les mesures sont effectuées selon la méthode définie aux points 2.1, 2.2 et 2.3 de l'arrêté du 20 août 1985. Ces mesures sont effectuées dans des conditions représentatives du fonctionnement de l'installation sur une durée d'une demi-heure au moins.Une mesure du niveau de bruit et de l'émergence doit être effectuée au moins tous les trois ans.</t>
  </si>
  <si>
    <t>En fin d'exploitation, tous les produits dangereux ainsi que tous les déchets doivent être valorisés ou évacués vers des installations dûment autorisées</t>
  </si>
  <si>
    <t>Les cuves ayant contenu des produits susceptibles de polluer les eaux doivent être vidées, nettoyées et dégazées. Elles sont si possible enlevées, sinon et dans le cas spécifique des cuves enterrées, elles doivent être neutralisées par remplissage avec un matériau solide inerte.(*) Un modèle a été constitué pour la rédaction des arrêtés de prescriptions générales applicables aux installations soumises à déclaration. Certaines dispositions de ce modèle, qui ne se justifient pas pour les installations visées par la rubrique n° 2910, ont été supprimées. Néanmoins, la numérotation a été conservée pour permettre une homogénéité entre les arrêtés de prescriptions générales de toutes les rubriques de la nomenclature.</t>
  </si>
  <si>
    <t>Prescriptions faisant l'objet du contrôle périodique</t>
  </si>
  <si>
    <t>Présence d'une barrière physique (exemple, clôture, fermeture à clef...) interdisant l'accès libre aux installations.</t>
  </si>
  <si>
    <t>Présence des fiches de données de sécurité. Présence et lisibilité des noms de produits et symboles de danger sur les fûts, réservoirs et emballages.</t>
  </si>
  <si>
    <t>Présence d'un état des combustibles consommés.
Adéquation entre la nature du combustible déclaré et le combustible utilisé le jour du contrôle.
Présence du plan des stockages.
Absence de matières dangereuses non nécessaires à l'exploitation à l'intérieur des locaux abritant des appareils de combustion.</t>
  </si>
  <si>
    <t>Présence du récépissé de déclaration.
Présence des prescriptions générales.
Présentation des arrêtés préfectoraux relatifs à l'installation, s'il y en a.
Présence de la durée de fonctionnement.</t>
  </si>
  <si>
    <t>Caractère permanent de la surveillance de l'exploitation des installations sauf dans les cas prévus ci-dessus. Présence des procédures écrites :
_ de reconnaissance et de gestion des anomalies de fonctionnement ;
_ relatives aux interventions du personnel ;
_ relatives aux vérifications périodiques du bon fonctionnement de l'installation et des dispositifs assurant sa mise en sécurité.
Présence, dans les procédures écrites, des indications de fréquence et de nature des vérifications à effectuer pendant et en dehors de la période de fonctionnement de l'installation.</t>
  </si>
  <si>
    <t>Présence et implantation de deux extincteurs de classe 55 B au moins par appareil de combustion avec un maximum exigible de quatre (deux dans le cas d'utilisation d'un combustible gazeux seulement) lorsque la puissance de l'installation (somme des puissances des appareils de combustion constituant l'installation) est inférieure à 10 MW et de six (trois dans le cas d'utilisation d'un combustible gazeux seulement) dans le cas contraire.
 Présence d'une mention : " Ne pas utiliser sur flamme gaz " auprès des extincteurs.
 Présence d'une réserve de sable meuble et sec d'au moins 0,1 m³ et de pelles.
 Présentation d'un justificatif de la vérification annuelle de ces matériels.</t>
  </si>
  <si>
    <t>Présence d'une signalisation des risques dans les zones de danger.</t>
  </si>
  <si>
    <t>Présence d'un affichage indiquant l'interdiction d'apporter du feu.</t>
  </si>
  <si>
    <t>Affichage de consignes de sécurité indiquant :
 - l'interdiction d'apporter du feu ;
 - les mesures à prendre en cas de fuite sur un récipient ou une canalisation contenant des substances dangereuses ou inflammables ainsi que les conditions de rejet ;
 - les conditions de délivrance des "permis de travail" et des "permis de feu" ;
 - les moyens d'extinction à utiliser en cas d'incendie ;
 - les procédures d'arrêt d'urgence et de mise en sécurité de l'installation ;
 - la procédure d'alerte.</t>
  </si>
  <si>
    <t>Présence de consignes indiquant :
 - les modes opératoires ;
 - la fréquence de contrôle des dispositifs de sécurité et de traitement ;
 - les instructions de maintenance et de nettoyage, la périodicité de ces opérations et les consignations nécessaires avant de réaliser ces travaux ;
 - les modalités d'entretien, de contrôle et d'utilisation des équipements de régulation et des dispositifs de sécurité.</t>
  </si>
  <si>
    <t>Présence des résultats des mesures faites par un organisme agréé ou
Evaluation des capacités des équipements d'épuration à respecter les valeurs limites d'émission applicables.
Conformité des résultats de mesures avec les valeurs limites d'émission applicables. 
Présence des mesures ou d'évaluation du débit si celui-ci est supérieur à 10 m³/j.</t>
  </si>
  <si>
    <t>Dans le cas d'installations prélevant de l'eau dans le milieu naturel, présence de dispositifs de mesure totalisateurs de la quantité d'eau prélevée.
Dans le cas d'installations prélevant de l'eau dans le milieu naturel avec un débit supérieur à 10 m³/j, présence des résultats des mesures hebdomadaires.
Présence d'un dispositif antiretour sur le raccordement à une nappe d'eau ou au réseau public de distribution d'eau potable.</t>
  </si>
  <si>
    <t>Présence des résultats des mesures périodiques réglementaires du débit rejeté et des teneurs en oxygène, oxydes de soufre, poussières et oxydes d'azote dans les gaz rejetés à l'atmosphère faites par un organisme agréé.</t>
  </si>
  <si>
    <t>Présence des documents justificatifs de l'élimination des déchets industriels spéciaux.</t>
  </si>
  <si>
    <t xml:space="preserve">Les appareils de combustion implantés dans une même chaufferie constituent un seul ensemble au sens du deuxième alinéa de l'article 6.2.2. La hauteur des cheminées est déterminée selon les indications du point B.
</t>
  </si>
  <si>
    <r>
      <rPr>
        <u/>
        <sz val="10"/>
        <color theme="1"/>
        <rFont val="Arial"/>
        <family val="2"/>
      </rPr>
      <t>3.Vitesse d'éjection des gaz</t>
    </r>
    <r>
      <rPr>
        <sz val="10"/>
        <color theme="1"/>
        <rFont val="Arial"/>
        <family val="2"/>
      </rPr>
      <t xml:space="preserve">
B/ Autres appareils de combustion
La vitesse d'éjection des gaz de combustion en marche continue maximale doit être au moins égale à :
 5 m/s pour les combustibles gazeux et le fioul domestique,
 6 m/s pour les combustibles solides et la biomasse,
 9 m/s pour les autres combustibles liquides.</t>
    </r>
  </si>
  <si>
    <t>Le réglage et l'entretien de l'installation se fera soigneusement et aussi fréquemment que nécessaire, afin d'assurer un fonctionnement ne présentant pas d'inconvénients pour le voisinage. Ces opérations porteront également sur les conduits d'évacuation des gaz de combustion et, le cas échéant, sur les appareils de filtration et d'épuration.</t>
  </si>
  <si>
    <t>L'installation et les appareils de combustion qui la composent doivent être équipés des appareils de réglage des feux et de contrôle nécessaires à l'exploitation en vue de réduire la pollution atmosphérique.</t>
  </si>
  <si>
    <t>Les résultats des contrôles et des opérations d'entretien des installations de combustion comportant des chaudières sont portés sur le livret de chaufferie.</t>
  </si>
  <si>
    <t>L'exploitant fait effectuer au moins tous les trois ans, par un organisme agréé par le ministre de l'environnement, une mesure du débit rejeté et des teneurs en oxygène, oxydes de soufre, poussières et oxydes d'azote dans les gaz rejetés à l'atmosphère selon les méthodes normalisées en vigueur.</t>
  </si>
  <si>
    <t>Présence du livret de chaufferie indiquant les résultats des contrôles et opérations d'entretien des installations de combustion comportant des chaudières.</t>
  </si>
  <si>
    <t>Les DIS doivent être éliminés dans des installations autorisées à recevoir ces déchets. L'exploitant doit être en mesure d'en justifier l'élimination ; les documents justificatifs doivent être conservés 3 ans.</t>
  </si>
  <si>
    <r>
      <rPr>
        <u/>
        <sz val="10"/>
        <color theme="1"/>
        <rFont val="Arial"/>
        <family val="2"/>
      </rPr>
      <t>1.Combustibles utilisés</t>
    </r>
    <r>
      <rPr>
        <sz val="10"/>
        <color theme="1"/>
        <rFont val="Arial"/>
        <family val="2"/>
      </rPr>
      <t xml:space="preserve">
Les combustibles à employer doivent correspondre à ceux figurant dans le dossier de déclaration et aux caractéristiques préconisées par le constructeur des appareils de combustion.
Le combustible est considéré dans l'état physique où il se trouve lors de son introduction dans la chambre de combustion.
</t>
    </r>
  </si>
  <si>
    <r>
      <rPr>
        <u/>
        <sz val="10"/>
        <color theme="1"/>
        <rFont val="Arial"/>
        <family val="2"/>
      </rPr>
      <t>2.Hauteur des cheminées</t>
    </r>
    <r>
      <rPr>
        <sz val="10"/>
        <color theme="1"/>
        <rFont val="Arial"/>
        <family val="2"/>
      </rPr>
      <t xml:space="preserve">
Toutes les dispositions sont prises pour que les gaz de combustion soient collectés et évacués par un nombre aussi réduit que possible de cheminées qui débouchent à une hauteur permettant une bonne dispersion des polluants.
Pour les installations utilisant normalement du gaz, il n'est pas tenu compte, pour la détermination de la hauteur des cheminées, de l'emploi d'un autre combustible lorsque celui-ci est destiné à pallier, exceptionnellement et pour une courte période, une interruption soudaine de l'approvisionnement en gaz.
Les hauteurs indiquées entre parenthèses correspondent aux hauteurs minimales des cheminées associées aux installations implantées dans les zones définies à l'article 6.2.9.
</t>
    </r>
  </si>
  <si>
    <t xml:space="preserve">" Les locaux abritant l'installation doivent présenter les caractéristiques de réaction et de résistance au feu minimales suivantes (1).
Les locaux doivent être équipés en partie haute de dispositifs permettant l'évacuation des fumées et gaz de combustion dégagés en cas d'incendie (par exemple lanterneaux en toiture, ouvrants en façade ou tout autre moyen équivalent). Les commandes d'ouverture manuelle sont placées à proximité des accès. Le système de désenfumage doit être adapté aux risques particuliers de l'installation. Les locaux où sont utilisés des combustibles susceptibles de provoquer une explosion sont conçus de manière à limiter les effets de l'explosion à l'extérieur du local (évents, parois de faibles résistance...).
De plus, les éléments de construction présentent les caractéristiques de comportement au feu suivantes, vis à vis des locaux contigus ou des établissements, installations et stockages pour lesquels les distances prévues à l'article 2.1 ne peuvent être respectées (2)."
</t>
  </si>
  <si>
    <t xml:space="preserve">Les installations électriques doivent être réalisées conformément au décret n° 88-1056 du 14 novembre 1988 relatif à la réglementation du travail.
Un ou plusieurs dispositifs, placés à l'extérieur, doivent permettre d'interrompre en cas de besoin l'alimentation électrique de l'installation, à l'exception de l'alimentation des matériels destinés à fonctionner en atmosphère explosive, de l'alimentation en très basse tension et de l'éclairage de secours qui doit être conçu pour fonctionner en atmosphère explosive.
Les matériels électriques doivent être conformes aux dispositions de l'article 4.4.
</t>
  </si>
  <si>
    <t>La capacité de rétention doit être étanche aux produits qu'elle pourrait contenir et résister à l'action physique et chimique des fluides. Il en est de même pour le dispositif d'obturation, s'il existe, qui doit être maintenu fermé en conditions normales. Des réservoirs ou récipients contenant des produits susceptibles de réagir dangereusement ensemble ne doivent pas être associés à la même cuvette de rétention.</t>
  </si>
  <si>
    <t>Les capacités intermédiaires ou nourrices alimentant les appareils de combustion doivent être munies de dispositifs permettant d'éviter tout débordement. Elles sont associées à des cuvettes de rétention répondant aux dispositions du présent article. Leur capacité est strictement limitée au besoin de l'exploitation.</t>
  </si>
  <si>
    <r>
      <rPr>
        <u/>
        <sz val="10"/>
        <color theme="1"/>
        <rFont val="Arial"/>
        <family val="2"/>
      </rPr>
      <t>D.Prise en compte des obstacles</t>
    </r>
    <r>
      <rPr>
        <sz val="10"/>
        <color theme="1"/>
        <rFont val="Arial"/>
        <family val="2"/>
      </rPr>
      <t xml:space="preserve">
S'il y a dans le voisinage des obstacles naturels ou artificiels de nature à perturber la dispersion des gaz de combustion (obstacles vus de la cheminée considérée sous un angle supérieur à 15 degrés dans le plan horizontal), la hauteur de la (ou des) cheminée(s) doit être déterminée de la manière suivante (voir commentaire)
hi est l'altitude d'un point de l'obstacle situé à une distance d de l'axe de la cheminée. Soit Hp la plus grande des valeurs de Hi, la hauteur de la cheminée doit être supérieure ou égale à la plus grande des valeurs Hp et hp.
Pour les combustibles gazeux et le fioul domestique, D est pris égal à 25 m si la puissance est inférieure à 10 MW et à 40 m si la puissance est supérieure ou égale à 10 MW. Ces distances sont doublées dans le cas des autres combustibles.
</t>
    </r>
  </si>
  <si>
    <t>Les règles techniques annexées à la circulaire n°86-23 du 23 juillet 1986 (JO du 22 octobre 1986) sont applicables.</t>
  </si>
  <si>
    <t>_</t>
  </si>
  <si>
    <r>
      <rPr>
        <u/>
        <sz val="10"/>
        <color theme="1"/>
        <rFont val="Arial"/>
        <family val="2"/>
      </rPr>
      <t xml:space="preserve">1.Combustible utilisé </t>
    </r>
    <r>
      <rPr>
        <sz val="10"/>
        <color theme="1"/>
        <rFont val="Arial"/>
        <family val="2"/>
      </rPr>
      <t>:
Conformité des combustibles utilisés avec ceux figurant dans le dossier de déclaration.</t>
    </r>
  </si>
  <si>
    <r>
      <rPr>
        <u/>
        <sz val="10"/>
        <color theme="1"/>
        <rFont val="Arial"/>
        <family val="2"/>
      </rPr>
      <t>4.Valeurs limites de rejet (combustion sous chaudières)</t>
    </r>
    <r>
      <rPr>
        <sz val="10"/>
        <color theme="1"/>
        <rFont val="Arial"/>
        <family val="2"/>
      </rPr>
      <t xml:space="preserve"> : 
Pour les installations déclarées avant le 10 août 1998 n'ayant subi ni modification ni extension?</t>
    </r>
  </si>
  <si>
    <t xml:space="preserve">Tout stockage de produits liquides susceptibles de créer une pollution de l'eau ou du sol doit être associé à une capacité de rétention dont le volume doit être au moins égal à la plus grande des deux valeurs suivantes :
_ 100 % de la capacité du plus grand réservoir,
_ 50 % de la capacité globale des réservoirs associés.
Lorsque le stockage est constitué exclusivement de récipients de capacité unitaire inférieure ou égale à 250 litres, admis au transport, le volume minimal de la rétention est égal, soit à la capacité totale des récipients si cette capacité est inférieure à 800 litres, soit à 20 % de la capacité totale avec un minimum de 800 litres si cette capacité excède 800 litres.
Les dispositions du présent article ne s'appliquent pas aux bassins de traitement des eaux résiduaires.
</t>
  </si>
  <si>
    <t>Toute intervention par point chaud sur une tuyauterie de gaz susceptible de s'accompagner d'un dégagement de gaz ne peut être engagée qu'après une purge complète de la tuyauterie concernée. A l'issue de tels travaux, une vérification de l'étanchéité de la tuyauterie doit garantir une parfaite intégrité de celle-ci. Cette vérification se fera sur la base de documents prédéfinis et de procédures écrites. Ces vérifications et leurs résultats sont consignés par écrit.
Pour des raisons liées à la nécessité d'exploitation, ce type d'intervention pourra être effectuée en dérogation au présent alinéa, sous réserve de l'accord préalable de l'inspection des installations classées.
Les soudeurs devront avoir une attestation d'aptitude professionnelle spécifique au mode d'assemblage à réaliser. Cette attestation devra être délivrée par un organisme extérieur à l'entreprise et compétent aux disposition de l'arrêté du 16 juillet 1980.</t>
  </si>
  <si>
    <t>"L'exploitant doit veiller au bon entretien des dispositifs de réglage, de contrôle, de signalisation et de sécurité. Ces vérifications et leurs résultats sont consignés par écrit.
Toute tuyauterie susceptible de contenir du gaz devra faire l'objet d'une vérification annuelle d'étanchéité qui sera réalisée sous la pression normale de service.</t>
  </si>
  <si>
    <r>
      <t xml:space="preserve">4. Valeurs limites de rejet
</t>
    </r>
    <r>
      <rPr>
        <sz val="10"/>
        <color theme="1"/>
        <rFont val="Arial"/>
        <family val="2"/>
      </rPr>
      <t>"Les valeurs limites fixées au présent article concernent les appareils de combustion destinés à la production d’énergie sous chaudières.
Le débit des gaz de combustion est exprimé en mètre cube dans les conditions normales de température et de pression (273 K et 101300 Pa). Les limites de rejet en concentration sont exprimées en milligrammes par mètre cube (mg/m³) sur gaz sec, la teneur en oxygène étant ramenée à 6 % en volume dans le cas des combustibles solides, 3 % en volume pour les combustibles liquides ou gazeux et 11 % en volume pour la biomasse.</t>
    </r>
    <r>
      <rPr>
        <u/>
        <sz val="10"/>
        <color theme="1"/>
        <rFont val="Arial"/>
        <family val="2"/>
      </rPr>
      <t xml:space="preserve">
</t>
    </r>
  </si>
  <si>
    <t>Article 1</t>
  </si>
  <si>
    <t>Les installations seront implantées conformément aux dossiers de demande d'autorisation.</t>
  </si>
  <si>
    <t>l'ensemble du site</t>
  </si>
  <si>
    <t>C</t>
  </si>
  <si>
    <t>Toute modification notable de l'implantation ou des caractéristiques des installations devra faire l'objet d'une déclaration préalable aux services préfectoraux.</t>
  </si>
  <si>
    <t>Tout incident susceptible de provoquer une nuisance accidentelle, ou d'entraîner un danger, devra faire l'objet d'une déclaration immédiate à l'inspecteur des installations classées.</t>
  </si>
  <si>
    <t>II Prescriptions générales</t>
  </si>
  <si>
    <t>II.1. Pollution de l'air</t>
  </si>
  <si>
    <t>Les installations ne devront pas émettre dans l'atmosphère d'effluents fortement odorants, compromettant la santé ou la sécurité publique, ou nuisant à la production agricole, à la conservation des constructions et monuments ou au caractère du site.</t>
  </si>
  <si>
    <t>E</t>
  </si>
  <si>
    <t>air</t>
  </si>
  <si>
    <t>pas de plainte</t>
  </si>
  <si>
    <t>Tout rejet d'effluents devra être réalisé par une cheminée de hauteur suffisante pour assurer une diffusion correcte des polluants.</t>
  </si>
  <si>
    <t>atelier peinture</t>
  </si>
  <si>
    <t>Des analyses des effluents pourront être demandées par l'Inspecteur des Installations Classées. Ces analyses seront effectuées aux frais de l'exploitant par un organisme dont le choix sera soumis à l'approbation de l'Inspecteur des Installations Classées.</t>
  </si>
  <si>
    <t>II.2. Pollution des eaux</t>
  </si>
  <si>
    <t>La consommation d'eau sera réduite le plus possible.</t>
  </si>
  <si>
    <t>eau</t>
  </si>
  <si>
    <t>annuelle</t>
  </si>
  <si>
    <t>Rapport environnement</t>
  </si>
  <si>
    <t>On distinguera trois types d'eau résiduaires :
- eaux pluviales
- eaux de nettoyage des pompes
- eaux des cabines de peinture et eaux d'essai des pompes.</t>
  </si>
  <si>
    <t>II.2.1. Eaux pluviales et de lavage des sols et eaux vannes</t>
  </si>
  <si>
    <t>Les eaux vannes pourront être rejetées dans le réseau d'assainissement de l'agglomération, sous réserve de l'autorisation du gestionnaire du réseau, et du respect des conditions minimales suivantes :
5,5 &lt; pH &lt; 8,5
T &lt; 30 °C
MES &lt; 500 mg/l
DBO5 &lt; 500 mg/l</t>
  </si>
  <si>
    <t>A</t>
  </si>
  <si>
    <t>analyses effectuées par SGS Laboratoire Crépin</t>
  </si>
  <si>
    <t>Ces eaux ne devront pas contenir de solvants chlorés, de matières flottantes, de produits susceptibles d'encrasser les égouts, ou de substances capables de dégager des gaz toxiques ou explosifs, ou de nuire à la conservation des ouvrages.</t>
  </si>
  <si>
    <t>Toutes précautions devront être prises pour éviter le déversement, même accidentel, d'huile, de fuel ou de liquides halogénés dans le réseau.</t>
  </si>
  <si>
    <t>permanente</t>
  </si>
  <si>
    <t>voir chapitre 10 du manuel environnement</t>
  </si>
  <si>
    <t>Un regard permettant la réalisation de prélèvements devra être installé en amont du raccordement au réseau.</t>
  </si>
  <si>
    <t>II.2.2. Eaux de nettoyage des pompes</t>
  </si>
  <si>
    <t>Les eaux provenant du nettoyage des pompes seront dirigées vers un décanteur-déshuileur avant rejet dans le réseau d'assainissement.</t>
  </si>
  <si>
    <t>aire de lavage</t>
  </si>
  <si>
    <t>plan des réseaux</t>
  </si>
  <si>
    <t>Ce dispositif sera régulièrement surveillé et son bon fonctionnement vérifié.</t>
  </si>
  <si>
    <t>Bimensuel</t>
  </si>
  <si>
    <t>Suivi par le R.E.                ISO 14001</t>
  </si>
  <si>
    <t>II.2.3. Eaux des cabines de peinture et eaux d'essai des pompes</t>
  </si>
  <si>
    <t>Les eaux utilisées dans les cabines de peinture et les eaux utilisées pour les essais de pompes seront recyclées.</t>
  </si>
  <si>
    <t>cabine à peinture</t>
  </si>
  <si>
    <t>Annuelle</t>
  </si>
  <si>
    <t>B.S.D.I.</t>
  </si>
  <si>
    <t>En aucun cas ces eaux ne devront être rejetées dans le réseau. Les purges des circuits seront évacuées par un société spécialisée dans les conditions prévues au II.3.</t>
  </si>
  <si>
    <t>II.2.4. Pollution des eaux souterraines</t>
  </si>
  <si>
    <t>Tout rejet direct d'eaux résiduaires dans la nappe est interdit.</t>
  </si>
  <si>
    <t>Les aires sur lesquelles des déversements de produits polluants sont susceptibles de se produire seront rendues étanches.</t>
  </si>
  <si>
    <t>Bacs de rétention</t>
  </si>
  <si>
    <t>II.3. Déchets</t>
  </si>
  <si>
    <t>On distinguera trois types de déchets :
- déchets banals
- rebuts de fabrication
- déchets spéciaux.</t>
  </si>
  <si>
    <t>Ces déchets seront évancués dans les conditions ci-après.</t>
  </si>
  <si>
    <t>L'incinération des déchets en plein air est interdite.</t>
  </si>
  <si>
    <t>déchets</t>
  </si>
  <si>
    <t>II.3.1. Déchets banals (ordures ménagères, cartons, bois,…)</t>
  </si>
  <si>
    <t>Ils seront évacués conformément aux textes généraux sur les déchets.</t>
  </si>
  <si>
    <t>L'exploitant devra s'informer de la destination finale des déchets. En particulier, en cas de mise en décharge, il devra s'assurer que celle-ci est autorisée à recevoir les déchets concernés.</t>
  </si>
  <si>
    <t>voir chapitre 9 du manuel environnement</t>
  </si>
  <si>
    <r>
      <t>II.3.2. Déchets spéciaux</t>
    </r>
    <r>
      <rPr>
        <sz val="10"/>
        <color indexed="11"/>
        <rFont val="Arial"/>
        <family val="2"/>
      </rPr>
      <t xml:space="preserve">
</t>
    </r>
    <r>
      <rPr>
        <sz val="10"/>
        <rFont val="Arial"/>
        <family val="2"/>
      </rPr>
      <t>tels qu'ils sont définis à l'article 3 du décret du 19 août 1977</t>
    </r>
  </si>
  <si>
    <t>Ils devront être déclarés à l'Inspecteur des Installations Classées qui pourra alors instituer une procédure d'information périodique sur la production et l'élimination de ces déchets. Cette disposition concerne notamment les boues de peinture et de décan</t>
  </si>
  <si>
    <t>voir les BSDI et les déclarations de production de déchets semestrielles</t>
  </si>
  <si>
    <t>Ces déchets ne pourront être mis en décharge que dans des sites aptes à recevoir des déchets spéciaux.</t>
  </si>
  <si>
    <t>II.3.3. Rebuts de fabrication, telles que les tournures</t>
  </si>
  <si>
    <t>Ils seront en priorité recyclés. En cas d'impossibilité, ils seront évacués comme les déchets banals ou les déchets spéciaux, selon leur nature.</t>
  </si>
  <si>
    <t>voir bon d'enlèvement des métaux</t>
  </si>
  <si>
    <t>II.3.4. Huiles usagées</t>
  </si>
  <si>
    <t>Elles ne pourront être enlevées que par un ramasseur agréé, conformément au décret du 21 novembre 1979.</t>
  </si>
  <si>
    <t>L'incinération des huiles en dehors des installations agréées est interdite.</t>
  </si>
  <si>
    <t>II.3.5. Analyses</t>
  </si>
  <si>
    <t>Des analyses de la qualité des déchets pourront être demandées par l'Inspecteur des Installations Classées. Les frais en seront supportés par l'exploitant.</t>
  </si>
  <si>
    <t>II.4. Bruit</t>
  </si>
  <si>
    <r>
      <t xml:space="preserve">II.4.1. </t>
    </r>
    <r>
      <rPr>
        <sz val="10"/>
        <rFont val="Arial"/>
        <family val="2"/>
      </rPr>
      <t>Les installations seront équipées et exploitées de façon que leur fonctionnement ne puisse être à l'origine de bruits ou vibrations susceptibles de compromettre la santé ou la sécurité du voisinage, ou consituer une gêne pour sa tranquillité.</t>
    </r>
  </si>
  <si>
    <t>bruit</t>
  </si>
  <si>
    <t>Les prescriptions de l'instruction ministérielle du 21 juin 1976 relative au bruit des installations classées leur sont applicables.</t>
  </si>
  <si>
    <r>
      <t>II.4.2.</t>
    </r>
    <r>
      <rPr>
        <b/>
        <sz val="10"/>
        <rFont val="Arial"/>
        <family val="2"/>
      </rPr>
      <t xml:space="preserve"> </t>
    </r>
    <r>
      <rPr>
        <sz val="10"/>
        <rFont val="Arial"/>
        <family val="2"/>
      </rPr>
      <t>Les véhicules et engins de chantier utilisés à l'intérieur de l'usine devront être conforme à la réglementation en vigueur.</t>
    </r>
  </si>
  <si>
    <r>
      <t>II.4.3.</t>
    </r>
    <r>
      <rPr>
        <sz val="10"/>
        <rFont val="Arial"/>
        <family val="2"/>
      </rPr>
      <t xml:space="preserve"> L'usage des sirènes et avertisseurs, gênants pour le voisinage est interdit, sauf pour le signalement d'incidents graves ou d'accidents.</t>
    </r>
  </si>
  <si>
    <r>
      <t>II.4.4.</t>
    </r>
    <r>
      <rPr>
        <b/>
        <sz val="10"/>
        <rFont val="Arial"/>
        <family val="2"/>
      </rPr>
      <t xml:space="preserve"> </t>
    </r>
    <r>
      <rPr>
        <sz val="10"/>
        <rFont val="Arial"/>
        <family val="2"/>
      </rPr>
      <t>Le niveau sonore mesuré en limite de propriété devra être inférieur à :
60 dBA de jour (de 7h à 20h)
50 dBA de nuit (de 22h à 6h)
55 dBA en périodes intermédiaires, dimanches et jours fériés.</t>
    </r>
  </si>
  <si>
    <t>Voir rapport sur le bruit  de 1999</t>
  </si>
  <si>
    <r>
      <t>II.4.5.</t>
    </r>
    <r>
      <rPr>
        <sz val="10"/>
        <color indexed="11"/>
        <rFont val="Arial"/>
        <family val="2"/>
      </rPr>
      <t xml:space="preserve"> </t>
    </r>
    <r>
      <rPr>
        <sz val="10"/>
        <rFont val="Arial"/>
        <family val="2"/>
      </rPr>
      <t>Des contrôles de la situation acoustique pourront être demandés par l'Inspecteur des Installations Classées. Le choix de l'organisme de contrôle sera soumis à son approbation. Les frais en seront supportés par l'exploitant.</t>
    </r>
  </si>
  <si>
    <t>II.5. Hygiène et Sécurité</t>
  </si>
  <si>
    <t>Les installations électriques seront maintenues en bon état, conformément aux textes en vigueur. Elles seront régulièrement vérifiées par des techniciens compétents.</t>
  </si>
  <si>
    <t>Rapport d'intervention</t>
  </si>
  <si>
    <t>Les dispositions nécessaires pour la défense contre l'incendie seront prises, en accord avec les Services d'Incendie.</t>
  </si>
  <si>
    <t>III. Atelier de travail des métaux</t>
  </si>
  <si>
    <t>L'atelier où est réalisé le travail des métaux sera convenablement isolé pour éviter la propagation de bruits gênants, même accidentels.</t>
  </si>
  <si>
    <t>Les portes et ouvertures de l'atelier seront maintenues fermées pendant l'exécution des travaux bruyants.</t>
  </si>
  <si>
    <t>Dans les zones où sont stockés ou utilisés des liquides halogénés, le sol sera imperméable, il sera disposé de telle sorte qu'en cas de déversement accidentel, les liquides puissent être retenus et récupérés.</t>
  </si>
  <si>
    <t>sol</t>
  </si>
  <si>
    <t>bacs de rétention</t>
  </si>
  <si>
    <t>Toutes dispositions seront prises pour éviter la diffusion dans l'atmosphère de l'atelier, de vapeurs de solvants chlorés.</t>
  </si>
  <si>
    <t>IV. Application de peinture</t>
  </si>
  <si>
    <t>Les peintures seront réalisées exclusivement dans la cabine prévue à cet effet.</t>
  </si>
  <si>
    <t>Le dispositif à rideau d'eau sera maintenu en bon état.</t>
  </si>
  <si>
    <t>La ventilation de la cabine doit être suffisante pour que les vapeurs ne puissent pas se répandre dans l'atelier.</t>
  </si>
  <si>
    <t>On ne conservera dans l'atelier que la quantité de produit nécessaire pour le travail de la journée.</t>
  </si>
  <si>
    <t>Les autres dispositions de l'arrêté-type 405 sont applicables au poste de peinture.</t>
  </si>
  <si>
    <t>Le grenaillage éventuellement effectué préalablement à la peinture devra être réalisé à un poste prévu à cet effet, comportant une installation d'aspiration et de captation des poussières, de telle sorte que la quantité de poussières émises soit inférieur</t>
  </si>
  <si>
    <t>Les autres dispositions de l'arrêté-type 1bis sont applicables à cette activité.</t>
  </si>
  <si>
    <t>V. Dépôts de liquides inflammables</t>
  </si>
  <si>
    <t>Le dépôt de fuel est constitué de 8 cuves d'un volume total inférieur à 150 m3 dont la liste et les implantations sont jointes au dossier.</t>
  </si>
  <si>
    <t>Ces cuves enterrées seront soit à double enveloppe, soit munies d'une fosse de rétention.</t>
  </si>
  <si>
    <t>les cuves sont maintenant :soit découpées,               soit inertées</t>
  </si>
  <si>
    <t>Les dépôts de liquides inflammables seront implantés et exploités conformément à l'arrêté-type 253.</t>
  </si>
  <si>
    <t>VI. Installations de combustion</t>
  </si>
  <si>
    <t>Les installations de combustion comprennent 18 chaudières dont la liste est jointe au dossier. La puissance thermique totale de ces installations est de 3200 thermies.</t>
  </si>
  <si>
    <t>Ces installations seront exploitées conformément à l'arrêté-type 153bis.</t>
  </si>
  <si>
    <t>VII. Atelier de compression d'air</t>
  </si>
  <si>
    <t>L'atelier de compression d'air sera exploité conformément à l'arrêté type 361.</t>
  </si>
  <si>
    <t>La puissance totale des compresseurs sera limitée à 500 kW.</t>
  </si>
  <si>
    <t>La société pétitionnaire devra, en outre, se conformer :</t>
  </si>
  <si>
    <t>a) aux chapitres I et II du titre II du livre II du code du travail sur  l'hygiène et la sécurité des travailleurs,</t>
  </si>
  <si>
    <t>b) au décret du 10 juillet 1913 sur les mesures générales de protection et de salubrité applicables dans tous les établissements industriels ou commerciaux,</t>
  </si>
  <si>
    <t>c) au décret du 14 novembre 1962 sur la protection des travailleurs dans les établissements qui mettent en œuvre des courants électriques.</t>
  </si>
  <si>
    <t>Une copie du présent arrêté devra être tenue au siège de l'exploitation, à la disposition des autorités chargées d'en contrôler l'exécution.</t>
  </si>
  <si>
    <t xml:space="preserve"> Par ailleurs, ce même arrêté devra être affiché en permanence de façon visible à l'intérieur de l'établissement.</t>
  </si>
  <si>
    <t>Arrêté préfectoral du 15 juin 1982</t>
  </si>
  <si>
    <t>Article 3</t>
  </si>
  <si>
    <t>L'établissement demeurera d'ailleurs soumis à la survaillance de la police, de l'inspection des installations classées et de l'inspection du travail, de l'inspection des services d'incendie et de secours, ainsi qu'à l'exécution de toutes mesures ultérieures que l'administration jugerait nécessaire d'ordonner dans l'intérêt de la sécurité et de la salubrité publiques.</t>
  </si>
  <si>
    <t>Article 4</t>
  </si>
  <si>
    <t>En cas de contraventions dûment constatées aux dispositions qui précèdent, la présente autorisation pourra être suspendue indépendamment des condamnations à prononcer par les tribunaux compétents.</t>
  </si>
  <si>
    <t>Sauf le cas de force de majeure, cette autorisation cessera de produire effet, si l'établissement n'est pas exploité pendant deux années consécutives</t>
  </si>
  <si>
    <t>Article 5</t>
  </si>
  <si>
    <t>S'il est mis un terme au fonctionnement de l'activité autorisée, la société est tenue d'en faire la déclaration dans le délai d'un mois et de prendre les mesures qui s'imposent pour remettre le site en état.</t>
  </si>
  <si>
    <t>Article 6</t>
  </si>
  <si>
    <t>Les droits des tiers sont et demeurent expressément réservés.</t>
  </si>
  <si>
    <t>Article 7</t>
  </si>
  <si>
    <t>M. le secrétaire général de la Seine-Maritime, M. le maire de Déville-lès-Rouen, M. le directeur interdépartemental de l'industrie de Haute-Normandie, MM. Les inspecteurs des installations classées, M. le directeur interdépartemental du travail et de l'emploi, MM. les inspecteurs du travail, M. le directeur département des services d'incendie et de secours, ainsi que tous agens habilités des services précités, et toutes autorités de police et de gendarmerie, sont chargés, chacun en ce qui le concerne de l'exécution du présent arrêté qui sera affiché à la porte de la mairie de Déville-lès-Rouen pendant un délai minimum d'un mois. En vue de l'information du public, un avis sera également inséré au frais de la société intéressée dans deux journaux d'annonces légales du département.</t>
  </si>
  <si>
    <t>VIII. Bilan environnement</t>
  </si>
  <si>
    <t>IX. Surveillance des effets sur l'environnement</t>
  </si>
  <si>
    <t>Pour les installations déclarées avant le 1er janvier 1998 : Pas de contrôle.</t>
  </si>
  <si>
    <t>Présence d'ouvertures en parties haute et basse ou d'un moyen équivalent.</t>
  </si>
  <si>
    <t>Etanchéité des sols (par examen visuel : nature du sol et absence de fissures). Présence d'un seuil surélevé par rapport au niveau du sol ou de tout dispositif équivalent.</t>
  </si>
  <si>
    <t>_ Présence de cuvettes de rétention.
_ Respect du volume minimal de la capacité de rétention.
_ Pour les capacités intermédiaires ou nourrices alimentant les appareils de combustion, présence de dispositifs permettant d'éviter tout débordement et de cuvettes de rétention.
_ Etanchéité des cuvettes de rétention (par examen visuel : nature et absence de fissures).
_ Position fermée du dispositif d'obturation.
_ Présence de cuvettes de rétention séparées pour les produits susceptibles de réagir dangereusement ensemble.
_ Pour les installations déclarées après le 1er janvier 1998, pour le stockage sous le niveau du sol, présence de réservoir en fosse maçonnée ou assimilés.
_ Pour les installations déclarées après le 1er janvier 1998, pour les réservoirs fixes, présence de jauge.
_ Pour les installations déclarées après le 1er janvier 1998, pour les stockages enterrés, présence de limiteurs de remplissage.</t>
  </si>
  <si>
    <t>Repérage des réseaux d'alimentation en combustible avec des couleurs normalisées.
 Présence d'un dispositif de coupure, indépendant de tout équipement de régulation de débit.
 Positionnement du dispositif de coupure à l'extérieur des bâtiments et en aval du poste de livraison et/ou du stockage du combustible.
 Accessibilité du dispositif de coupure.
 Signalement du dispositif de coupure.
 Présence d'un affichage indiquant le sens de la manœuvre ainsi que les positions ouverte et fermée du dispositif de coupure.
 Dans les installations alimentées en combustibles gazeux, présence de 2 vannes automatiques redondantes, placées en série sur la conduite d'alimentation en gaz.
 Présence d'un asservissement des 2 vannes automatiques à au moins 2 capteurs de détection de gaz et à un pressostat.
 Pour les appareils de réchauffage de combustible liquide, présence d'un dispositif limiteur de température, indépendant de la régulation de l'appareil de réchauffage.</t>
  </si>
  <si>
    <t>Présence de dispositifs sur les appareils de combustion permettant, d'une part, de contrôler leur bon fonctionnement et, d'autre part, en cas de défaut, de mettre en sécurité l'appareil concerné et au besoin l'installation.
 Pour les appareils de combustion sous chaudières utilisant un combustible liquide ou gazeux, présence d'un dispositif de contrôle de flamme entraînant la mise en sécurité des appareils et l'arrêt de l'alimentation en combustible en cas de défaut de fonctionnement.</t>
  </si>
  <si>
    <t>Pour les autres installations déclarées avant le 1er janvier 1998 : Pas de contrôle.</t>
  </si>
  <si>
    <r>
      <rPr>
        <u/>
        <sz val="10"/>
        <color theme="1"/>
        <rFont val="Arial"/>
        <family val="2"/>
      </rPr>
      <t>3. Vérification de la vitesse d'éjection</t>
    </r>
    <r>
      <rPr>
        <sz val="10"/>
        <color theme="1"/>
        <rFont val="Arial"/>
        <family val="2"/>
      </rPr>
      <t xml:space="preserve"> :
Pour les installations déclarées avant le 1er janvier 1998 : Pas de contrôle.
</t>
    </r>
  </si>
  <si>
    <r>
      <rPr>
        <u/>
        <sz val="10"/>
        <color theme="1"/>
        <rFont val="Arial"/>
        <family val="2"/>
      </rPr>
      <t>2.Hauteur des cheminées</t>
    </r>
    <r>
      <rPr>
        <sz val="10"/>
        <color theme="1"/>
        <rFont val="Arial"/>
        <family val="2"/>
      </rPr>
      <t xml:space="preserve"> : 
Pour les installations déclarées avant le 1er janvier 1998 : Pas de contrôle.</t>
    </r>
  </si>
  <si>
    <t>Toute détection de gaz, au-delà de 60 % de la LIE, conduit à la mise en sécurité de toute installation susceptible d'être en contact avec l'atmosphère explosive, sauf les matériels et équipements dont le fonctionnement pourrait être maintenu conformément  aux dispositions prévues au point 2.7.
Cette mise en sécurité est prévue dans les consignes d'exploitation."</t>
  </si>
  <si>
    <t>L'emplacement des détecteurs est déterminé par l'exploitant en fonction des risques de fuite et d'incendie. Leur situation est repérée sur un plan. Ils sont contrôlés régulièrement et les résultats de ces contrôles sont consignés par écrit. La fiabilité des détecteurs est adaptée aux exigences de l'article 2.12. Des étalonnages sont régulièrement effectués.</t>
  </si>
  <si>
    <t xml:space="preserve">"Un dispositif de détection de gaz, déclenchant, selon une procédure préétablie, une alarme en cas de dépassement des seuils de danger, doit être mis en place dans les installations utilisant un combustible gazeux, exploitées sans surveillance permanente ou bien implantées en sous-sol. Ce dispositif doit couper l'arrivée du combustible et interrompre l'alimentation électrique, à l'exception de l'alimentation des matériels et des équipements destinés à fonctionner en atmosphère explosive, de l'alimentation en très basse tension et de l'éclairage de secours, sans que cette manoeuvre puisse provoquer d'arc ou d'étincelle pouvant déclencher une explosion. Un dispositif de détection d'incendie doit équiper les installations implantées en sous-sol.
</t>
  </si>
  <si>
    <t>Les installations doivent être exploitées sous la surveillance permanente d'un personnel qualifié. Il vérifie périodiquement le bon fonctionnement des dispositifs de sécurité et s'assure de la bonne alimentation en combustible des appareils de combustion.
Par dérogation aux dispositions ci-dessus, l'exploitation sans surveillance humaine permanente est admise (voir commentaire).</t>
  </si>
  <si>
    <t>Arrêté d'autorisation du 20 décembre 2007 relatif au déversement d'eaux non domestiques dans le réseau public d'assainissement</t>
  </si>
  <si>
    <t>L'établissement déclare n'utiliser que l'eau du réseau public d'alimentation en eau potable
Le site est équipé de trois compteur d'eau, pour l'usine, la maison du gardien et le réseau d'incendie
A titre indicatif et à la date de la signature du présent arrêté, la consommation moyenne d'eau par an de l'établissement est de l'ordre de 1500m3 (compteur de l'usine)</t>
  </si>
  <si>
    <t>1.1 Usage de l'eau</t>
  </si>
  <si>
    <t>1.2 Effluents</t>
  </si>
  <si>
    <t>1.2.1 Eaux usées domestiques et non domestiques</t>
  </si>
  <si>
    <t>L'établissement est autorisé à déverser dans le réseau public d'assainissement ses effluents domestiques et non domestiques (constitués des eaux de lavage des pompes et des eaux de rinçage des pièces au ressuage), à charge pour lui de se conformer aux obligations suivantes :</t>
  </si>
  <si>
    <t>Les eaux rejetées répondent aux conditions décrites dans le Règlement d'Assainissement joint au présent arrêté et la teneur en hydrocarbures totaux des eaux usées non domestiques rejetées au réseau devra être inférieure à 5mg/l sur un échantillon 24h (aucune valeur instantanée ne devra dépasser le double de la limite 24h).</t>
  </si>
  <si>
    <t>Le réseau public étant de type séparatif, l'établissement devra s'assurer que les rejets d'eaux usées se font dans le réseau prévu à cet effet.</t>
  </si>
  <si>
    <t>Les installations de prétraitement (un séparateur à hydrocarbures pour l'aire de lavage et un filtre à charbon actif pour le ressuage) des eaux usées non domestiques seront tenues en parfait état de fonctionnement et régulièrement entretenues (1 fois/an minimum).</t>
  </si>
  <si>
    <t>La Direction de l'Assainissement se réserve le droit de venir contrôler à tout moment la conformité des eaux usées non domestiques rejetées aux limites d'admissibilité du Règlement d'Assainissement. En cas de non-conformité, les frais de contrôle seront à la charge du pétitionnaire qui devra aussi mettre en conformité les installations.</t>
  </si>
  <si>
    <t>L'établissement est raccordé au réseau d'eaux usées en trois points rue de la Gare, pour les eaux usées domestiques et non domestiques, et en un point rue de Dieppe pour les eaux usées domestiques.</t>
  </si>
  <si>
    <t>L'établissement possède une cabine de peinture à filtre sec qui ne produit pas d'effluents liquides.</t>
  </si>
  <si>
    <t>L'établissement possède une fosse d'essais de pompes en circuit fermé. Tous les trois ans, les eaux de la fosses d'essais (environ 100m3) sont pompées par la société Bachelet et deversées dans le réseau d'eaux usées, après vérification des résultats d'analyses et accord de la Direction de l'Assainissement.</t>
  </si>
  <si>
    <t>1.2.2 Eaux pluviales</t>
  </si>
  <si>
    <t>L'établissement est raccordé au réseau pluvial en six points rue de la Gare et en un point route de Dieppe.
Tout autre rejet du type eaux usées dans le réseau d'eaux pluviales est interdit, sauf autorisation spécifique donnée par la Direction de l'Assainissement.</t>
  </si>
  <si>
    <t>1.3 Collecte des déchets</t>
  </si>
  <si>
    <t>L'établissement doit prendre toutes les dispositions nécessaires pour récupérer ces produits et éviter leur déversement dans le réseau public d'assainissement, dans le respect des prescriptions générales mentionnées à l'article 2 du présent arrêté.</t>
  </si>
  <si>
    <t>Ainsi, les déchets liquides et solides (environ 15 tonnes/an) devront être séparés des eaux déversées au réseau d'assainissement, collectés et éliminiés dans les conditions réglementaires en vigueur, par un organisme spécialisé.</t>
  </si>
  <si>
    <t>L'établissement est certifié ISO 14001 depuis 1998. A ce titre, tous les déchets industriels dangereux sont triés et stockés dans des contenants spécifiques munis de rétention et la traçabilité et le suivi des déchets sont assurés.</t>
  </si>
  <si>
    <t>1.4 Produits chimiques dangereux</t>
  </si>
  <si>
    <t>L'établissement déclare utiliser des produits chimiques liquides dangereux :
_ peintures et diluants,
_ autres produits utilisés au montage ou à l'usinage.</t>
  </si>
  <si>
    <t>La majorité des produits chimiques entre dans le process et n'est pas rejetée au réseau</t>
  </si>
  <si>
    <t>L'aire de lavage est équipée d'un karcher. Aucun produit chimique n'est utilisé au niveau de l'aire de lavage.</t>
  </si>
  <si>
    <t>Les seuls produits chimiques en contact avec l'eau et rejetées au réseau d'eaux usées sont issus du ressuage.</t>
  </si>
  <si>
    <t>Quelques produits sont en cours d'élimination et de remplacement car dangereux pour la santé et l'environnement.</t>
  </si>
  <si>
    <t>Article 2</t>
  </si>
  <si>
    <t>Le présent arrêté ne peut avoir ni pour objet, ni pour effet de supprimer ou d'atténuer les obligations de l'établissement résultant de la réglementation en vigueur. En particulier aucune dérogation n'est consentie en ce qui concerne :
_ les prescriptions du Réglement Sanitaire Départemental et du Règlement d'Assainissement de la Communauté de l'Agglomération Rouennaise.</t>
  </si>
  <si>
    <t>Conformément à l'article R.2224-19-6 du Code Général des Collectivités Territoriales, l'Etablissement qui rejette ses eaux usées non domestiques dans le réseau public d'assainissement est assujetti au paiement de la redevance d'assainissement. Dans le cas présent, la facturation s'effectue au rythme des factures d'eau potable.</t>
  </si>
  <si>
    <t>Le présent arrêté prendra effet à compter de sa notification</t>
  </si>
  <si>
    <t>La présente autorisation est consentie pour une durée de dix années.
A la date d'expiration, ses effets cesseront de plein droit.
Six mois avant la date d'expiration, l'établissement aura la faculté de présenter une nouvelle demande par une lettre recommandée avec accusé de réception.</t>
  </si>
  <si>
    <t>Toute modification de la nature des eaux rejetées au réseau devra être signalée par l'établissement à la Direction de l'Assainissement qui pourra alors modifier la présente autorisation.</t>
  </si>
  <si>
    <t>Article 8</t>
  </si>
  <si>
    <t>Article 9</t>
  </si>
  <si>
    <t>En cas de pollution accidentelle sur le réseau public, l'établissement préviendra immédiatement la Direction de l'Assainissement en utilisant la fiche d'alerte joint en annexe.</t>
  </si>
  <si>
    <t>La Direction de l'Assainissement se réserve le droit de venir contrôler à tout moment la conformité des eaux rejetées au présentes prescriptions. En cas de non-conformité, les frais de contrôle seront à la charge de l'établissement qui devra aussi mettre en conformité les installations.</t>
  </si>
  <si>
    <t>La présente autorisation pourra être abrogée sans délai dans les cas suivants :
_ modification du processus de production, du type de production, de la quantité de production susceptible d'avoir des effets sur l'effluent déversé;
_ modification de la réglementation relative au fonctionnement des systèmes publics d'assainissement notamment aux normes de dépollution;</t>
  </si>
  <si>
    <t>Dans tous les cas précités, une nouvelle autorisation peut être établie sur de nouveaux critères techniques et financiers.</t>
  </si>
  <si>
    <t>La présente autorisation cesse ses effets de plein droit dans les cas suivants :
_ non respect par l'établissement des obligations qu'elle définit;
_ cessation de l'activité de l'établissement;
_ cession ou transfert de l'établissement, tout acte de transfert de la présente autorisation à un tiers étant inopposable.</t>
  </si>
  <si>
    <t>I. Rejets à l'atmosphère</t>
  </si>
  <si>
    <t>II. Eaux pluviales</t>
  </si>
  <si>
    <t>III. Stockages</t>
  </si>
  <si>
    <t>I. Généralités</t>
  </si>
  <si>
    <t>II. Pollution de l’air</t>
  </si>
  <si>
    <t>III. Pollution des eaux superficielles</t>
  </si>
  <si>
    <t>IV. Epandage</t>
  </si>
  <si>
    <t>V. Eaux pluviales</t>
  </si>
  <si>
    <t>VI. Déchets</t>
  </si>
  <si>
    <t>VII. Bruit et vibrations</t>
  </si>
  <si>
    <t>II. Dispositions particulières aux rejets de l’atmosphère</t>
  </si>
  <si>
    <t>II. Dispositions particulières</t>
  </si>
  <si>
    <t>I. Surveillance de l'air</t>
  </si>
  <si>
    <t>II. Surveillance des eaux de surface</t>
  </si>
  <si>
    <t>III. Surveillance des eaux souterraines</t>
  </si>
  <si>
    <t>IV. Surveillance des sols</t>
  </si>
  <si>
    <t>Réseau de collecte des eaux pluviales est aménagé et raccordé à un (ou plusieurs) bassin(s) de confinement capable(s) de recueillir le premier flot des eaux pluviales (si risque particulier d’entraînement de pollutions par lessivage ou milieu naturel sensible).</t>
  </si>
  <si>
    <t>Rejet des eaux collectées après contrôle de leur qualité et traitement approprié (si besoin).</t>
  </si>
  <si>
    <t>Protection efficace contre le danger de propagation de flammes (eaux polluées par liquides inflammables).</t>
  </si>
  <si>
    <t>Le plan des réseaux de collecte des effluents prévu à l'article 4 doit faire apparaître les secteurs collectés, les points de branchement, regards, avaloirs, postes de relevage, postes de mesure, vannes manuelles et automatiques…</t>
  </si>
  <si>
    <t xml:space="preserve">Pas de dégradation des réseaux d’égouts ou de dégagement de produits toxiques ou inflammables dans ces égouts dû aux effluents aqueux.
</t>
  </si>
  <si>
    <t>Réfrigération en circuit ouvert interdite (sauf autorisation par arrêté préfectoral).</t>
  </si>
  <si>
    <t>Dispositions pour limiter les flux d'eau.</t>
  </si>
  <si>
    <t>Fixation de plusieurs niveaux de prélèvements (quantités maximales instantanées et journalières) dans les eaux souterraines et superficielles, notamment afin de faire face à une menace ou aux conséquences d'accidents, de sécheresse, d'inondation, ou à un risque de pénurie, parallèlement aux mesures prises pour d'autres catégories d'installations. Cette limitation ne s'applique pas au réseau d'incendie.
Niveaux de prélèvement compatibles avec le SDAGE et le SAGE.</t>
  </si>
  <si>
    <t>Ces points sont implantés dans une section dont les caractéristiques permettent de réaliser des mesures représentatives de manière que la vitesse n'y soit pas sensiblement ralentie par des seuils ou obstacles situés à l'aval et que l'effluent soit suffisamment homogène.</t>
  </si>
  <si>
    <t>Ces points sont aménagés de manière à être aisément accessibles et permettre des interventions en toute sécurité. Toutes dispositions doivent également être prises pour faciliter l'intervention d'organismes extérieurs à la demande de l'inspection des installations classées.</t>
  </si>
  <si>
    <t>Point de prélèvement et de mesure sur chaque canalisation de rejet d'effluents.</t>
  </si>
  <si>
    <t>Privilégier procédés de traitement sans transfert de pollution pour l’épuration.</t>
  </si>
  <si>
    <t>Les installations de traitement sont correctement entretenues. Les principaux paramètres permettant de s'assurer de leur bonne marche sont mesurés périodiquement et si besoin en continu avec asservissement à une alarme. Les résultats de ces mesures sont portés sur un registre tenus à la disposition de l'inspection des installations classées.</t>
  </si>
  <si>
    <t>Les installations de traitement sont conçues pour faire face aux variations de débit, de température ou de composition des effluents à traiter en particulier à l'occasion du démarrage ou de l'arrêt des installations.</t>
  </si>
  <si>
    <t>Limiter les odeurs provenant du traitement des effluents. Si difficulté de confinement des sources potentielle d’odeur, implantation de manière à limiter la gêne pour le voisinage (éloignement...).</t>
  </si>
  <si>
    <t>Les bassins, canaux, stockage et traitement des boues, susceptibles d'émettre des odeurs sont couverts autant que possible et si besoin ventilés.</t>
  </si>
  <si>
    <t>L'exploitant dispose, dans ce cas, des moyens nécessaires pour évaluer le ou les paramètres retenus. Si le stockage des effluents est utilisé pour respecter cette modulation, il convient que le dimensionnement de ce stockage prenne en compte les étiages de fréquence au moins quinquennale.</t>
  </si>
  <si>
    <t>Les valeurs limites de rejet d'eau sont compatibles avec les objectifs de qualité et la vocation piscicole du milieu récepteur, les dispositions du SDAGE et du SAGE, lorsqu'il existe.
Dans ce but, l'arrêté d'autorisation fixe plusieurs niveaux de valeurs limites selon le débit du cours d'eau, le taux d'oxygène dissout ou tout autre paramètre significatif ou la saison pendant laquelle s'effectue le rejet.</t>
  </si>
  <si>
    <t>Compatibilité des valeurs limites d’émission avec les valeurs limites de concentration du/des polluant(s) visé(s) dans les arrêtés créant ces zones.</t>
  </si>
  <si>
    <t>Possibilités de mesures d’interdiction de l’usage de certains combustibles, de ralentissement ou d'arrêt de fonctionnement de certains appareils ou équipements.</t>
  </si>
  <si>
    <t>Respect des dispositions propres à chaque zone de protection spéciale ou zone sensible.</t>
  </si>
  <si>
    <t>Stockage des autres produits en vrac réalisé dans des espaces fermés (à défaut, mise en œuvre  de dispositions particulières au niveau de la conception et de la construction.
Humidification ou pulvérisation d'additifs lorsque stockage à l’air libre.</t>
  </si>
  <si>
    <t>Confinement des stockages de produits pulvérulents.
Dispositifs de capotage et d'aspiration pour installations de manipulation, transvasement, transport de produits pulvérulents.</t>
  </si>
  <si>
    <r>
      <rPr>
        <u/>
        <sz val="10"/>
        <color theme="1"/>
        <rFont val="Arial"/>
        <family val="2"/>
      </rPr>
      <t>22° Application de revêtement, notamment sur support métal, plastique, textile, carton, papier.</t>
    </r>
    <r>
      <rPr>
        <sz val="10"/>
        <color theme="1"/>
        <rFont val="Arial"/>
        <family val="2"/>
      </rPr>
      <t xml:space="preserve">
Si la consommation de solvants est supérieure à 5 tonnes par an, les dispositions du premier alinéa du a du 7° de l'article 27 sont remplacées par les dispositions suivantes :
"Si la consommation de solvants est inférieure ou égale à 15 tonnes par an, la valeur limite d'émission de COV non méthanique dans les rejets canalisés, exprimée en carbone total, est de 100 mg/m3. Cette valeur s'applique à l'ensemble des activités de séchage et d'application, effectuées dans des conditions maîtrisées. Le flux annuel des émissions diffuses ne doit pas dépasser 25 % de la quantité de solvants utilisée.</t>
    </r>
  </si>
  <si>
    <t>Tout brûlage à l'air libre est interdit.</t>
  </si>
  <si>
    <t>L'arrêté d'autorisation de l'installation fixe la liste des déchets que l'exploitant est autorisé à éliminer à l'extérieur et à l'intérieur de son installation.</t>
  </si>
  <si>
    <t>Les déchets ne pouvant être valorisés sont éliminés dans des installations réglementées, dans des conditions permettant d'assurer la protection de l'environnement ; l'exploitant est en mesure d'en justifier l'élimination sur demande de l'inspection des installations classées. Il tiendra à la disposition de l'inspection des installations classées une caractérisation et une quantification de tous les déchets spéciaux générés par ses activités.
Dans ce cadre, il justifiera, à compter du 1er juillet 2002, le caractère ultime, au sens de l'article 1er de la loi du 15 juillet 1975 modifiée, des déchets mis en décharge.</t>
  </si>
  <si>
    <t>Le personnel doit être formé à l'installation des moyens de secours contre l'incendie.</t>
  </si>
  <si>
    <t>Un poste d'eau équipé en permanence doit être disposé à distance convenable pour l'arrosage éventuel des bouteilles d'acétylène dissous de façon à éviter leur échauffement.</t>
  </si>
  <si>
    <t xml:space="preserve">L'installation doit être dotée de moyens de secours contre l'incendie adaptés aux risques et conformes aux normes en vigueur. Ceux-ci sont au minimum constituées de :
- deux extincteurs à poudre de 9 kilogrammes chacun.
Ces matériaux doivent être disposés à proximité de l'installation, maintenus en bon état et vérifiés au moins une fois par an.
</t>
  </si>
  <si>
    <t>Le raccordement à une nappe d'eau ou au réseau public de distribution d'eau potable doit être muni d'un dispositif anti-retour.</t>
  </si>
  <si>
    <t xml:space="preserve">L'usage du réseau d'eau incendie est strictement réservé aux sinistres et aux exercices de secours, et aux opérations d'entretien ou de maintien hors gel de ce réseau.
</t>
  </si>
  <si>
    <t xml:space="preserve">Les installations de prélèvement d'eau dans le milieu naturel doivent être munies de dispositifs de mesure totalisateurs de la quantité d'eau prélevée. Ces dispositifs doivent être relevés toutes les semaines si le débit moyen prélevé est supérieur à 10 m³/j. Le résultat de ces mesures doit être enregistré et tenu à la disposition de l'inspecteur des installations classées.
</t>
  </si>
  <si>
    <t>Les diverses catégories de déchets doivent être collectées, séparément puis valorisées ou éliminées dans des installations appropriées.</t>
  </si>
  <si>
    <t xml:space="preserve">Toutes dispositions doivent être prises pour limiter les quantités de déchets produits, notamment en effectuant toutes les opérations de valorisation possibles.
</t>
  </si>
  <si>
    <t>La couverture ne comporte pas d'exutoires, d'ouvertures ou d'éléments constitutifs de l'éclairage zénithal sur une largeur de 4 mètres de part et d'autre à l'aplomb de tous les murs coupe-feu séparatifs.</t>
  </si>
  <si>
    <t>Les locaux abritant l'installation présentent les caractéristiques de réaction et de résistance au feu minimales suivantes (voir commentaire).</t>
  </si>
  <si>
    <t>Dans le cas d'une installation équipée d'un système d'extinction automatique d'incendie de type sprinklage, toutes dispositions doivent être prises pour que l'ouverture automatique ou manuelle des exutoires de fumée et de chaleur n'intervienne que postérieurement à l'opération d'extinction.</t>
  </si>
  <si>
    <t>Des réservoirs ou récipients contenant des produits susceptibles de réagir dangereusement ensemble ne sont pas associés à la même cuvette de rétention.</t>
  </si>
  <si>
    <t>La capacité de rétention est étanche aux produits qu'elle pourrait contenir et résister à l'action physique et chimique des fluides. Il en est de même pour le dispositif d'obturation qui est maintenu fermé en conditions normales.</t>
  </si>
  <si>
    <t>Ces dispositions ne s'applique pas aux bassins de traitement des eaux résiduaires.</t>
  </si>
  <si>
    <t>Les fûts, réservoirs et autres emballages portent en caractères très lisibles le nom des produits et, s'il y a lieu, les symboles de danger conformément à la réglementation relative à l'étiquetage des substances et préparations chimiques dangereuses.</t>
  </si>
  <si>
    <t>L'exploitant a à sa disposition des documents lui permettant de connaître la nature et les risques des produits dangereux présents dans l'installation, en particulier les fiches de données de sécurité.</t>
  </si>
  <si>
    <t>Le raccordement à une nappe d'eau ou au réseau public de distribution d'eau potable est muni d'un dispositif anti-retour.</t>
  </si>
  <si>
    <t>L'usage du réseau d'eau incendie est strictement réservé aux sinistres et aux exercices de secours et aux opérations d'entretien ou de maintien hors gel de ce réseau.</t>
  </si>
  <si>
    <t>Lorsqu'elles existent, les installations de prélèvement d'eau dans le milieu naturel sont munies de dispositifs de mesure totalisateurs de la quantité d'eau prélevée. Ces dispositifs sont relevés toutes les semaines si le débit moyen prélevé est supérieur à 10 m³/j. Le résultat de ces mesures est enregistré et tenu à la disposition de l'inspecteur des installations classées.</t>
  </si>
  <si>
    <t>Une mesure du débit des effluents rejetés est également réalisée, ou estimée à partir des consommations, si celui-ci est supérieur à 10 m³/j.</t>
  </si>
  <si>
    <t>Les polluants visés au point 5.5, mais qui ne sont pas susceptibles d'être présents dans l'installation, ne font pas l'objet des mesures périodiques prévues dans le présent point. Dans ce cas, l'exploitant tient à la disposition de l'inspection des installations classées les éléments techniques permettant d'attester l'absence de ces produits dans l'installation (composition des revêtements notamment).</t>
  </si>
  <si>
    <t>Une mesure de la concentration des différents polluants visés au point 5.5 est effectuée au moins tous les 3 ans par un organisme agréé par le ministre chargé de l'environnement. Ces mesures sont effectuées sur un échantillon des effluents rejetés représentatif du fonctionnement de l'installation et constitué, soit par un prélèvement continu d'une demi-heure, soit par au moins deux prélèvements instantanés espacés d'une demi-heure.
En cas d'impossibilité d'obtenir un tel échantillon, une évaluation des capacités des équipements d'épuration à respecter les valeurs limites est réalisée.</t>
  </si>
  <si>
    <t>Le point de rejet dépasse d'au moins 5 mètres les bâtiments situés dans un rayon de 15 mètres. L'exploitant est dispensé de cette obligation si le système de captage et d'épuration assure garantit l'absence de nuisance pour les riverains.</t>
  </si>
  <si>
    <t>Le débouché des cheminées est éloigné au maximum des habitations et ne comporte pas d'obstacles à la bonne diffusion des gaz (chapeaux chinois, ...). La vitesse d'éjection des gaz assure garantit l'absence de nuisances pour les riverains.</t>
  </si>
  <si>
    <t>Les installations susceptibles de dégager des fumées, gaz, poussières ou odeurs sont munies de dispositifs permettant de collecter et canaliser autant que possible les émissions. Ces dispositifs, après épuration des gaz collectés en tant que de besoin, sont munis d'orifices obturables et accessibles aux fins d'analyse.</t>
  </si>
  <si>
    <r>
      <t xml:space="preserve">1. </t>
    </r>
    <r>
      <rPr>
        <u/>
        <sz val="10"/>
        <color theme="1"/>
        <rFont val="Arial"/>
        <family val="2"/>
      </rPr>
      <t>Prescriptions communes aux solides, liquides, gaz ou gaz liquéfiés toxiques</t>
    </r>
    <r>
      <rPr>
        <sz val="10"/>
        <color theme="1"/>
        <rFont val="Arial"/>
        <family val="2"/>
      </rPr>
      <t xml:space="preserve">
Les substances ou préparations doivent être stockées par groupe en tenant compte de leur incompatibilité liée à leurs catégories de danger.</t>
    </r>
  </si>
  <si>
    <t>2.2 Les solides toxiques doivent être utilisés ou manipulés dans un local ou enceinte fermé et ventilé selon les dispositions du point 6.2 implanté à une distance d'au moins (voir commentaire).</t>
  </si>
  <si>
    <t>La capacité de rétention doit être étanche aux produits qu'elle pourrait contenir et résister à l'action physique et chimique des fluides. Il en est de même pour le dispositif d'obturation qui doit être maintenu fermé en condition normale.</t>
  </si>
  <si>
    <t>Des réservoirs ou récipients contenant des produits susceptibles de réagir dangereusement ensemble ne doivent pas être associés à la même cuvette de rétention.
Cette disposition ne s'applique pas aux bassins de traitement des eaux résiduaires.</t>
  </si>
  <si>
    <t>La hauteur maximale d'un stockage de substances ou préparations sous forme liquide ne devra pas excéder 5 mètres dans un bâtiment, 4 mètres à l'air libre ou sous auvent.</t>
  </si>
  <si>
    <t>La hauteur maximale d'un stockage de substances ou préparations sous forme solide ne doit pas excéder 8 mètres dans un bâtiment, 4 mètres à l'air libre ou sous auvent.</t>
  </si>
  <si>
    <t>Les générateurs d'aérosols contenant des produits très toxiques pourront être stockés avec d'autres produits visés par les rubriques 1130/1131, 1150 et 1155.</t>
  </si>
  <si>
    <t>L'aire de stockage devra être entièrement ceinturée par un grillage ou par un mur.</t>
  </si>
  <si>
    <t xml:space="preserve">Les récipients contenant des gaz ou gaz liquéfiés doivent être placés dans des locaux séparés répondant aux caractéristiques du point 2.4 des autres substances ou préparations solides ou liquides.
</t>
  </si>
  <si>
    <t>Les solides, liquides, gaz ou gaz liquéfiés très toxiques doivent être contenus dans des emballages ou récipients conformes à la réglementation en vigueur en France. Les emballages doivent porter en caractères très lisibles le nom des produits et les symboles de danger conformément à l'arrêté ministériel du 20 avril 1994 relatif à la déclaration, la classification, l'emballage et l'étiquetage des substances et préparations chimiques dangereuses.</t>
  </si>
  <si>
    <t xml:space="preserve">L'exploitant doit avoir à sa disposition des documents lui permettant de connaître la nature et les risques des produits dangereux présents dans l'installation, en particulier les fiches de données de sécurité prévues par l'article R. 231-53 du code du travail.
</t>
  </si>
  <si>
    <t xml:space="preserve">L'exploitant doit tenir à jour un état indiquant la nature et la quantité des produits dangereux détenus, auquel est annexé un plan général des stockages. Cet état est tenu à la disposition de l'inspection des installations classées et des services d'incendie et de secours.
La présence dans les ateliers de matières dangereuses ou combustibles est limitée aux nécessités de l'exploitation.
</t>
  </si>
  <si>
    <t>Ces matériels doivent être maintenus en bon état et vérifiés au moins une fois par an.</t>
  </si>
  <si>
    <t>L'installation doit être dotée de moyens de secours contre l'incendie appropriés aux risques et conformes aux normes en vigueur, notamment (voir commentaire).</t>
  </si>
  <si>
    <t>L'exploitant détermine pour chacune de ces parties de l'installation la nature du risque (incendie, atmosphères explosives ou émanations toxiques...). Ce risque est signalé.</t>
  </si>
  <si>
    <t>Les substances ou préparations très toxiques doivent être stockées, manipulées ou utilisées dans les endroits réservés et protégés contre les chocs.</t>
  </si>
  <si>
    <t xml:space="preserve">Les récipients peuvent être stockés en plein air à condition que le contenu ne soit pas sensible à des températures extrêmes et aux intempéries.
</t>
  </si>
  <si>
    <t>L'usage du réseau d'eau incendie est strictement réservé aux sinistres et aux exercices de secours, et aux opérations d'entretien ou de maintien hors gel de ce réseau.</t>
  </si>
  <si>
    <t xml:space="preserve">Les installations de prélèvement d'eau dans le milieu naturel doivent être munies de dispositifs de mesure totalisateurs de la quantité d'eau prélevée. Ces dispositifs doivent être relevés toutes les semaines si le débit moyen prélevé est supérieur à 10 m3/j. Le résultat de ces mesures doit être enregistré et tenu à la disposition de l'inspecteur des installations classées.
</t>
  </si>
  <si>
    <t>En situation normale ou accidentelle, la valeur-guide à ne pas dépasser (définie soit par l'exploitant, soit par le fournisseur) doit être définie pour chaque substance ou préparation.</t>
  </si>
  <si>
    <t>De plus, la vitesse de passage de l'air sans traitement de gaz doit être d'au moins 8 m/s en sortie de ventilation. Le point de rejet doit dépasser d'au moins 3 mètres les bâtiments occupés par des tiers situés dans un rayon de 15 mètres.</t>
  </si>
  <si>
    <t xml:space="preserve">Tout rejet à l'atmosphère doit être réalisé de façon à ne pas entraîner de danger pour l'environnement ou pour les personnes.
</t>
  </si>
  <si>
    <t>Les DIS doivent être éliminés dans des installations autorisées à recevoir ces déchets. L'exploitation doit être en mesure d'en justifier l'élimination ; les documents justificatifs doivent être conservés 3 ans.</t>
  </si>
  <si>
    <t>Des analyses pourront être demandées et effectuées aux frais de l'exploitant.</t>
  </si>
  <si>
    <t>Dans le cas d'effluents raccordés, l'arrêté d'autorisation peut, le cas échéant, se référer à des fréquences différentes pour les paramètres DCO, DBO5, MEST, azote global et phosphore total. Ces fréquences sont au minimum hebdomadaires.</t>
  </si>
  <si>
    <t>Lorsque les seuils définis (voir commentaire) sont dépassés, l'exploitant réalise les mesures suivantes sur ses effluents aqueux, que les effluents soient rejetés dans le milieu naturel ou dans un réseau de raccordement à une station d'épuration collective. (voir commentaire).</t>
  </si>
  <si>
    <t xml:space="preserve">                                                                                                          </t>
  </si>
  <si>
    <t xml:space="preserve">                                       </t>
  </si>
  <si>
    <t xml:space="preserve">                                                                                    </t>
  </si>
  <si>
    <t>Arrêté type - Rubrique N°361</t>
  </si>
  <si>
    <t>Arrêté du 20 décembre 2007</t>
  </si>
  <si>
    <t>Arrêté Préfectoral du 15 juin 1982</t>
  </si>
  <si>
    <t>Dernière mise-à-jour le 02/04/2013 à 15:23</t>
  </si>
  <si>
    <t>Dernière mise-à-jour le 02/04/2013 à 15:32</t>
  </si>
  <si>
    <t>Dernière mise-à-jour le 02/04/2013 à 15:33</t>
  </si>
  <si>
    <t>Dernière mise-à-jour le 02/04/2013 à 15:34</t>
  </si>
</sst>
</file>

<file path=xl/styles.xml><?xml version="1.0" encoding="utf-8"?>
<styleSheet xmlns="http://schemas.openxmlformats.org/spreadsheetml/2006/main">
  <fonts count="33">
    <font>
      <sz val="11"/>
      <color theme="1"/>
      <name val="Calibri"/>
      <family val="2"/>
      <scheme val="minor"/>
    </font>
    <font>
      <b/>
      <sz val="20"/>
      <color indexed="10"/>
      <name val="Arial"/>
      <family val="2"/>
    </font>
    <font>
      <b/>
      <sz val="9"/>
      <color indexed="9"/>
      <name val="Arial"/>
      <family val="2"/>
    </font>
    <font>
      <b/>
      <sz val="9"/>
      <color indexed="81"/>
      <name val="Tahoma"/>
      <family val="2"/>
    </font>
    <font>
      <sz val="11"/>
      <color theme="1"/>
      <name val="Arial"/>
      <family val="2"/>
    </font>
    <font>
      <b/>
      <sz val="10"/>
      <color theme="1"/>
      <name val="Arial"/>
      <family val="2"/>
    </font>
    <font>
      <sz val="10"/>
      <color theme="1"/>
      <name val="Calibri"/>
      <family val="2"/>
      <scheme val="minor"/>
    </font>
    <font>
      <sz val="10"/>
      <color theme="1"/>
      <name val="Arial"/>
      <family val="2"/>
    </font>
    <font>
      <b/>
      <sz val="11"/>
      <color theme="1"/>
      <name val="Arial"/>
      <family val="2"/>
    </font>
    <font>
      <b/>
      <sz val="10"/>
      <color indexed="9"/>
      <name val="Arial"/>
      <family val="2"/>
    </font>
    <font>
      <sz val="11"/>
      <color theme="0" tint="-0.249977111117893"/>
      <name val="Calibri"/>
      <family val="2"/>
      <scheme val="minor"/>
    </font>
    <font>
      <sz val="20"/>
      <color theme="0" tint="-0.249977111117893"/>
      <name val="Calibri"/>
      <family val="2"/>
      <scheme val="minor"/>
    </font>
    <font>
      <u/>
      <sz val="11"/>
      <color theme="10"/>
      <name val="Calibri"/>
      <family val="2"/>
    </font>
    <font>
      <sz val="11"/>
      <color theme="0" tint="-0.249977111117893"/>
      <name val="Calibri"/>
      <family val="2"/>
    </font>
    <font>
      <sz val="9"/>
      <color indexed="81"/>
      <name val="Tahoma"/>
      <family val="2"/>
    </font>
    <font>
      <sz val="11"/>
      <color theme="1"/>
      <name val="Calibri"/>
      <family val="2"/>
    </font>
    <font>
      <sz val="10"/>
      <color rgb="FF000000"/>
      <name val="Arial Unicode MS"/>
      <family val="2"/>
    </font>
    <font>
      <sz val="10"/>
      <name val="Arial"/>
      <family val="2"/>
    </font>
    <font>
      <u/>
      <sz val="10"/>
      <color theme="1"/>
      <name val="Arial"/>
      <family val="2"/>
    </font>
    <font>
      <sz val="10"/>
      <color rgb="FF000000"/>
      <name val="Arial"/>
      <family val="2"/>
    </font>
    <font>
      <sz val="20"/>
      <color theme="0" tint="-0.249977111117893"/>
      <name val="Calibri"/>
      <family val="2"/>
    </font>
    <font>
      <sz val="11"/>
      <name val="Arial"/>
      <family val="2"/>
    </font>
    <font>
      <b/>
      <sz val="10"/>
      <color indexed="10"/>
      <name val="Arial"/>
      <family val="2"/>
    </font>
    <font>
      <b/>
      <sz val="10"/>
      <color indexed="11"/>
      <name val="Arial"/>
      <family val="2"/>
    </font>
    <font>
      <sz val="10"/>
      <color indexed="11"/>
      <name val="Arial"/>
      <family val="2"/>
    </font>
    <font>
      <b/>
      <sz val="10"/>
      <name val="Arial"/>
      <family val="2"/>
    </font>
    <font>
      <b/>
      <sz val="10"/>
      <color theme="0"/>
      <name val="Arial"/>
      <family val="2"/>
    </font>
    <font>
      <b/>
      <sz val="10"/>
      <color rgb="FFFF0000"/>
      <name val="Arial"/>
      <family val="2"/>
    </font>
    <font>
      <b/>
      <sz val="10"/>
      <color rgb="FF0070C0"/>
      <name val="Arial"/>
      <family val="2"/>
    </font>
    <font>
      <sz val="11"/>
      <color rgb="FF0070C0"/>
      <name val="Calibri"/>
      <family val="2"/>
      <scheme val="minor"/>
    </font>
    <font>
      <b/>
      <sz val="10"/>
      <color rgb="FF00B050"/>
      <name val="Arial"/>
      <family val="2"/>
    </font>
    <font>
      <b/>
      <u/>
      <sz val="9"/>
      <color indexed="81"/>
      <name val="Tahoma"/>
      <family val="2"/>
    </font>
    <font>
      <b/>
      <sz val="20"/>
      <color rgb="FFFF0000"/>
      <name val="Arial"/>
      <family val="2"/>
    </font>
  </fonts>
  <fills count="7">
    <fill>
      <patternFill patternType="none"/>
    </fill>
    <fill>
      <patternFill patternType="gray125"/>
    </fill>
    <fill>
      <patternFill patternType="solid">
        <fgColor indexed="8"/>
        <bgColor indexed="64"/>
      </patternFill>
    </fill>
    <fill>
      <patternFill patternType="solid">
        <fgColor theme="0"/>
        <bgColor indexed="64"/>
      </patternFill>
    </fill>
    <fill>
      <patternFill patternType="solid">
        <fgColor theme="3"/>
        <bgColor indexed="64"/>
      </patternFill>
    </fill>
    <fill>
      <patternFill patternType="solid">
        <fgColor indexed="22"/>
        <bgColor indexed="64"/>
      </patternFill>
    </fill>
    <fill>
      <patternFill patternType="solid">
        <fgColor theme="1"/>
        <bgColor indexed="64"/>
      </patternFill>
    </fill>
  </fills>
  <borders count="16">
    <border>
      <left/>
      <right/>
      <top/>
      <bottom/>
      <diagonal/>
    </border>
    <border>
      <left/>
      <right/>
      <top/>
      <bottom style="thin">
        <color indexed="64"/>
      </bottom>
      <diagonal/>
    </border>
    <border>
      <left style="thin">
        <color indexed="64"/>
      </left>
      <right style="thin">
        <color indexed="64"/>
      </right>
      <top style="thin">
        <color indexed="64"/>
      </top>
      <bottom style="thin">
        <color indexed="64"/>
      </bottom>
      <diagonal/>
    </border>
    <border>
      <left style="thin">
        <color indexed="64"/>
      </left>
      <right/>
      <top style="thin">
        <color indexed="64"/>
      </top>
      <bottom style="thin">
        <color indexed="64"/>
      </bottom>
      <diagonal/>
    </border>
    <border>
      <left/>
      <right style="thin">
        <color indexed="64"/>
      </right>
      <top style="thin">
        <color indexed="64"/>
      </top>
      <bottom style="thin">
        <color indexed="64"/>
      </bottom>
      <diagonal/>
    </border>
    <border>
      <left/>
      <right/>
      <top style="thin">
        <color indexed="64"/>
      </top>
      <bottom style="thin">
        <color indexed="64"/>
      </bottom>
      <diagonal/>
    </border>
    <border>
      <left style="thin">
        <color indexed="64"/>
      </left>
      <right/>
      <top style="thin">
        <color indexed="64"/>
      </top>
      <bottom/>
      <diagonal/>
    </border>
    <border>
      <left style="thin">
        <color indexed="64"/>
      </left>
      <right/>
      <top/>
      <bottom style="thin">
        <color indexed="64"/>
      </bottom>
      <diagonal/>
    </border>
    <border>
      <left/>
      <right style="thin">
        <color indexed="64"/>
      </right>
      <top/>
      <bottom style="thin">
        <color indexed="64"/>
      </bottom>
      <diagonal/>
    </border>
    <border>
      <left style="thin">
        <color indexed="64"/>
      </left>
      <right style="thin">
        <color indexed="64"/>
      </right>
      <top/>
      <bottom style="thin">
        <color indexed="64"/>
      </bottom>
      <diagonal/>
    </border>
    <border>
      <left/>
      <right/>
      <top style="thin">
        <color indexed="64"/>
      </top>
      <bottom/>
      <diagonal/>
    </border>
    <border>
      <left/>
      <right style="thin">
        <color indexed="64"/>
      </right>
      <top style="thin">
        <color indexed="64"/>
      </top>
      <bottom/>
      <diagonal/>
    </border>
    <border>
      <left style="thin">
        <color indexed="64"/>
      </left>
      <right style="thin">
        <color indexed="64"/>
      </right>
      <top style="thin">
        <color indexed="64"/>
      </top>
      <bottom/>
      <diagonal/>
    </border>
    <border>
      <left style="thin">
        <color indexed="64"/>
      </left>
      <right style="thin">
        <color indexed="64"/>
      </right>
      <top/>
      <bottom/>
      <diagonal/>
    </border>
    <border>
      <left/>
      <right style="thin">
        <color indexed="64"/>
      </right>
      <top/>
      <bottom/>
      <diagonal/>
    </border>
    <border>
      <left style="thin">
        <color indexed="64"/>
      </left>
      <right/>
      <top/>
      <bottom/>
      <diagonal/>
    </border>
  </borders>
  <cellStyleXfs count="3">
    <xf numFmtId="0" fontId="0" fillId="0" borderId="0"/>
    <xf numFmtId="0" fontId="12" fillId="0" borderId="0" applyNumberFormat="0" applyFill="0" applyBorder="0" applyAlignment="0" applyProtection="0">
      <alignment vertical="top"/>
      <protection locked="0"/>
    </xf>
    <xf numFmtId="0" fontId="17" fillId="0" borderId="0"/>
  </cellStyleXfs>
  <cellXfs count="306">
    <xf numFmtId="0" fontId="0" fillId="0" borderId="0" xfId="0"/>
    <xf numFmtId="0" fontId="0" fillId="0" borderId="0" xfId="0" applyAlignment="1">
      <alignment wrapText="1"/>
    </xf>
    <xf numFmtId="0" fontId="4" fillId="0" borderId="2" xfId="0" applyFont="1" applyBorder="1"/>
    <xf numFmtId="0" fontId="7" fillId="0" borderId="2" xfId="0" applyFont="1" applyBorder="1" applyAlignment="1">
      <alignment wrapText="1"/>
    </xf>
    <xf numFmtId="0" fontId="7" fillId="0" borderId="2" xfId="0" applyFont="1" applyBorder="1" applyAlignment="1">
      <alignment horizontal="justify" vertical="top" wrapText="1"/>
    </xf>
    <xf numFmtId="0" fontId="7" fillId="0" borderId="2" xfId="0" applyFont="1" applyBorder="1"/>
    <xf numFmtId="0" fontId="7" fillId="0" borderId="0" xfId="0" applyFont="1" applyAlignment="1">
      <alignment horizontal="justify" vertical="top" wrapText="1"/>
    </xf>
    <xf numFmtId="0" fontId="0" fillId="0" borderId="0" xfId="0" applyBorder="1"/>
    <xf numFmtId="0" fontId="6" fillId="0" borderId="0" xfId="0" applyFont="1"/>
    <xf numFmtId="0" fontId="4" fillId="0" borderId="2" xfId="0" applyFont="1" applyBorder="1" applyAlignment="1">
      <alignment horizontal="center" vertical="center"/>
    </xf>
    <xf numFmtId="0" fontId="7" fillId="0" borderId="2" xfId="0" applyFont="1" applyBorder="1" applyAlignment="1">
      <alignment horizontal="center" vertical="center"/>
    </xf>
    <xf numFmtId="0" fontId="7" fillId="0" borderId="2" xfId="0" applyFont="1" applyBorder="1" applyAlignment="1">
      <alignment horizontal="center" vertical="center" wrapText="1"/>
    </xf>
    <xf numFmtId="0" fontId="7" fillId="0" borderId="2" xfId="0" applyFont="1" applyBorder="1" applyAlignment="1">
      <alignment horizontal="justify" wrapText="1"/>
    </xf>
    <xf numFmtId="0" fontId="0" fillId="0" borderId="0" xfId="0" applyBorder="1" applyAlignment="1">
      <alignment wrapText="1"/>
    </xf>
    <xf numFmtId="0" fontId="7" fillId="0" borderId="2" xfId="0" applyNumberFormat="1" applyFont="1" applyBorder="1" applyAlignment="1">
      <alignment horizontal="center" vertical="center" wrapText="1"/>
    </xf>
    <xf numFmtId="0" fontId="6" fillId="0" borderId="0" xfId="0" applyFont="1" applyBorder="1" applyAlignment="1">
      <alignment wrapText="1"/>
    </xf>
    <xf numFmtId="0" fontId="6" fillId="0" borderId="0" xfId="0" applyFont="1" applyBorder="1"/>
    <xf numFmtId="0" fontId="6" fillId="0" borderId="0" xfId="0" applyFont="1" applyAlignment="1">
      <alignment wrapText="1"/>
    </xf>
    <xf numFmtId="0" fontId="7" fillId="0" borderId="4" xfId="0" applyFont="1" applyBorder="1" applyAlignment="1">
      <alignment horizontal="center" vertical="center" wrapText="1"/>
    </xf>
    <xf numFmtId="0" fontId="6" fillId="0" borderId="3" xfId="0" applyFont="1" applyBorder="1"/>
    <xf numFmtId="0" fontId="0" fillId="0" borderId="0" xfId="0" applyAlignment="1">
      <alignment horizontal="center" vertical="center"/>
    </xf>
    <xf numFmtId="0" fontId="0" fillId="0" borderId="0" xfId="0"/>
    <xf numFmtId="49" fontId="7" fillId="0" borderId="2" xfId="0" applyNumberFormat="1" applyFont="1" applyBorder="1" applyAlignment="1">
      <alignment horizontal="center" vertical="center"/>
    </xf>
    <xf numFmtId="49" fontId="7" fillId="0" borderId="12" xfId="0" applyNumberFormat="1" applyFont="1" applyBorder="1" applyAlignment="1">
      <alignment horizontal="center" vertical="center"/>
    </xf>
    <xf numFmtId="0" fontId="0" fillId="4" borderId="0" xfId="0" applyFill="1" applyBorder="1"/>
    <xf numFmtId="0" fontId="10" fillId="4" borderId="0" xfId="0" applyFont="1" applyFill="1" applyBorder="1" applyAlignment="1">
      <alignment vertical="center"/>
    </xf>
    <xf numFmtId="0" fontId="0" fillId="0" borderId="0" xfId="0" applyFill="1" applyBorder="1"/>
    <xf numFmtId="0" fontId="0" fillId="4" borderId="0" xfId="0" applyFont="1" applyFill="1" applyBorder="1"/>
    <xf numFmtId="0" fontId="0" fillId="4" borderId="0" xfId="0" applyFont="1" applyFill="1" applyBorder="1" applyAlignment="1">
      <alignment vertical="center"/>
    </xf>
    <xf numFmtId="0" fontId="0" fillId="4" borderId="0" xfId="0" applyFont="1" applyFill="1" applyBorder="1" applyAlignment="1">
      <alignment horizontal="left" vertical="center"/>
    </xf>
    <xf numFmtId="0" fontId="15" fillId="4" borderId="0" xfId="1" applyFont="1" applyFill="1" applyBorder="1" applyAlignment="1" applyProtection="1">
      <alignment horizontal="justify" vertical="justify" wrapText="1"/>
    </xf>
    <xf numFmtId="0" fontId="10" fillId="4" borderId="0" xfId="0" applyFont="1" applyFill="1" applyBorder="1"/>
    <xf numFmtId="0" fontId="10" fillId="4" borderId="0" xfId="0" applyFont="1" applyFill="1" applyBorder="1" applyAlignment="1">
      <alignment vertical="justify" wrapText="1"/>
    </xf>
    <xf numFmtId="0" fontId="16" fillId="0" borderId="0" xfId="0" applyFont="1"/>
    <xf numFmtId="15" fontId="6" fillId="0" borderId="0" xfId="0" applyNumberFormat="1" applyFont="1" applyBorder="1"/>
    <xf numFmtId="0" fontId="17" fillId="0" borderId="2" xfId="1" applyFont="1" applyBorder="1" applyAlignment="1" applyProtection="1">
      <alignment horizontal="justify" vertical="top" wrapText="1"/>
    </xf>
    <xf numFmtId="0" fontId="11" fillId="4" borderId="0" xfId="0" applyFont="1" applyFill="1" applyBorder="1" applyAlignment="1">
      <alignment vertical="center"/>
    </xf>
    <xf numFmtId="0" fontId="7" fillId="0" borderId="0" xfId="0" applyFont="1"/>
    <xf numFmtId="0" fontId="0" fillId="0" borderId="0" xfId="0" applyAlignment="1">
      <alignment horizontal="left" vertical="center"/>
    </xf>
    <xf numFmtId="0" fontId="0" fillId="0" borderId="0" xfId="0" applyAlignment="1">
      <alignment vertical="center"/>
    </xf>
    <xf numFmtId="0" fontId="5" fillId="3" borderId="2" xfId="0" applyFont="1" applyFill="1" applyBorder="1" applyAlignment="1">
      <alignment vertical="center" wrapText="1"/>
    </xf>
    <xf numFmtId="0" fontId="7" fillId="3" borderId="2" xfId="0" applyFont="1" applyFill="1" applyBorder="1" applyAlignment="1">
      <alignment horizontal="center" vertical="center" wrapText="1"/>
    </xf>
    <xf numFmtId="0" fontId="7" fillId="0" borderId="12" xfId="0" applyFont="1" applyBorder="1" applyAlignment="1">
      <alignment horizontal="center" vertical="center"/>
    </xf>
    <xf numFmtId="0" fontId="6" fillId="0" borderId="4" xfId="0" applyFont="1" applyBorder="1"/>
    <xf numFmtId="0" fontId="7" fillId="0" borderId="2" xfId="0" applyFont="1" applyBorder="1" applyAlignment="1">
      <alignment horizontal="justify" vertical="justify" wrapText="1"/>
    </xf>
    <xf numFmtId="0" fontId="7" fillId="0" borderId="2" xfId="0" applyFont="1" applyBorder="1" applyAlignment="1">
      <alignment horizontal="justify" vertical="justify"/>
    </xf>
    <xf numFmtId="0" fontId="7" fillId="0" borderId="12" xfId="0" applyFont="1" applyBorder="1"/>
    <xf numFmtId="0" fontId="7" fillId="0" borderId="10" xfId="0" applyFont="1" applyBorder="1"/>
    <xf numFmtId="0" fontId="7" fillId="0" borderId="3" xfId="0" applyFont="1" applyBorder="1"/>
    <xf numFmtId="0" fontId="7" fillId="0" borderId="0" xfId="0" applyFont="1" applyBorder="1"/>
    <xf numFmtId="0" fontId="7" fillId="0" borderId="4" xfId="0" applyFont="1" applyBorder="1" applyAlignment="1">
      <alignment horizontal="right" vertical="center"/>
    </xf>
    <xf numFmtId="0" fontId="7" fillId="0" borderId="0" xfId="0" applyFont="1" applyBorder="1" applyAlignment="1">
      <alignment horizontal="center" vertical="center"/>
    </xf>
    <xf numFmtId="0" fontId="4" fillId="0" borderId="0" xfId="0" applyFont="1"/>
    <xf numFmtId="0" fontId="4" fillId="0" borderId="0" xfId="0" applyFont="1" applyAlignment="1">
      <alignment horizontal="center" vertical="center"/>
    </xf>
    <xf numFmtId="0" fontId="7" fillId="0" borderId="0" xfId="0" applyFont="1" applyAlignment="1">
      <alignment horizontal="justify" vertical="justify" wrapText="1"/>
    </xf>
    <xf numFmtId="49" fontId="4" fillId="0" borderId="2" xfId="0" applyNumberFormat="1" applyFont="1" applyBorder="1" applyAlignment="1">
      <alignment horizontal="center" vertical="center"/>
    </xf>
    <xf numFmtId="0" fontId="7" fillId="0" borderId="4" xfId="0" applyFont="1" applyBorder="1" applyAlignment="1">
      <alignment horizontal="justify" vertical="top" wrapText="1"/>
    </xf>
    <xf numFmtId="0" fontId="7" fillId="0" borderId="2" xfId="0" applyFont="1" applyBorder="1" applyAlignment="1">
      <alignment vertical="top" wrapText="1"/>
    </xf>
    <xf numFmtId="0" fontId="7" fillId="0" borderId="0" xfId="0" applyFont="1" applyAlignment="1">
      <alignment vertical="top" wrapText="1"/>
    </xf>
    <xf numFmtId="0" fontId="4" fillId="0" borderId="0" xfId="0" applyFont="1" applyBorder="1"/>
    <xf numFmtId="0" fontId="7" fillId="0" borderId="0" xfId="0" applyFont="1" applyAlignment="1">
      <alignment horizontal="center" vertical="center"/>
    </xf>
    <xf numFmtId="0" fontId="7" fillId="0" borderId="2" xfId="0" applyFont="1" applyBorder="1" applyAlignment="1">
      <alignment horizontal="center" vertical="top" wrapText="1"/>
    </xf>
    <xf numFmtId="0" fontId="7" fillId="0" borderId="2" xfId="0" applyFont="1" applyBorder="1" applyAlignment="1">
      <alignment vertical="top"/>
    </xf>
    <xf numFmtId="0" fontId="17" fillId="0" borderId="0" xfId="0" applyFont="1" applyAlignment="1">
      <alignment vertical="top"/>
    </xf>
    <xf numFmtId="0" fontId="7" fillId="3" borderId="2" xfId="0" applyFont="1" applyFill="1" applyBorder="1" applyAlignment="1">
      <alignment horizontal="justify" vertical="top" wrapText="1"/>
    </xf>
    <xf numFmtId="0" fontId="7" fillId="3" borderId="2" xfId="0" applyFont="1" applyFill="1" applyBorder="1" applyAlignment="1">
      <alignment vertical="top" wrapText="1"/>
    </xf>
    <xf numFmtId="0" fontId="7" fillId="3" borderId="2" xfId="0" applyFont="1" applyFill="1" applyBorder="1" applyAlignment="1">
      <alignment horizontal="justify" vertical="center" wrapText="1"/>
    </xf>
    <xf numFmtId="0" fontId="17" fillId="0" borderId="0" xfId="0" applyFont="1" applyAlignment="1">
      <alignment horizontal="justify" vertical="top" wrapText="1"/>
    </xf>
    <xf numFmtId="0" fontId="4" fillId="0" borderId="0" xfId="0" applyFont="1" applyBorder="1" applyAlignment="1">
      <alignment horizontal="center" vertical="center"/>
    </xf>
    <xf numFmtId="0" fontId="4" fillId="0" borderId="0" xfId="0" applyFont="1" applyBorder="1" applyAlignment="1">
      <alignment wrapText="1"/>
    </xf>
    <xf numFmtId="0" fontId="7" fillId="0" borderId="0" xfId="0" applyFont="1" applyBorder="1" applyAlignment="1">
      <alignment wrapText="1"/>
    </xf>
    <xf numFmtId="0" fontId="4" fillId="0" borderId="4" xfId="0" applyFont="1" applyBorder="1"/>
    <xf numFmtId="15" fontId="7" fillId="0" borderId="0" xfId="0" applyNumberFormat="1" applyFont="1" applyBorder="1"/>
    <xf numFmtId="0" fontId="4" fillId="0" borderId="0" xfId="0" applyFont="1" applyAlignment="1">
      <alignment wrapText="1"/>
    </xf>
    <xf numFmtId="0" fontId="7" fillId="0" borderId="0" xfId="0" applyFont="1" applyAlignment="1">
      <alignment wrapText="1"/>
    </xf>
    <xf numFmtId="0" fontId="7" fillId="0" borderId="2" xfId="0" applyFont="1" applyBorder="1" applyAlignment="1">
      <alignment horizontal="center" vertical="center"/>
    </xf>
    <xf numFmtId="0" fontId="4" fillId="0" borderId="12" xfId="0" applyFont="1" applyBorder="1"/>
    <xf numFmtId="0" fontId="7" fillId="0" borderId="7" xfId="0" applyFont="1" applyBorder="1"/>
    <xf numFmtId="0" fontId="7" fillId="0" borderId="8" xfId="0" applyFont="1" applyBorder="1" applyAlignment="1">
      <alignment horizontal="center" vertical="center"/>
    </xf>
    <xf numFmtId="0" fontId="7" fillId="0" borderId="4" xfId="0" applyFont="1" applyBorder="1" applyAlignment="1">
      <alignment horizontal="center" vertical="center"/>
    </xf>
    <xf numFmtId="0" fontId="17" fillId="0" borderId="2" xfId="1" applyFont="1" applyBorder="1" applyAlignment="1" applyProtection="1">
      <alignment horizontal="center" vertical="center"/>
    </xf>
    <xf numFmtId="0" fontId="7" fillId="0" borderId="2" xfId="0" applyFont="1" applyBorder="1" applyAlignment="1">
      <alignment vertical="justify" wrapText="1"/>
    </xf>
    <xf numFmtId="0" fontId="7" fillId="0" borderId="3" xfId="0" applyFont="1" applyBorder="1" applyAlignment="1">
      <alignment horizontal="justify" vertical="top" wrapText="1"/>
    </xf>
    <xf numFmtId="0" fontId="7" fillId="0" borderId="2" xfId="0" applyFont="1" applyBorder="1" applyAlignment="1">
      <alignment horizontal="center" vertical="top"/>
    </xf>
    <xf numFmtId="0" fontId="7" fillId="0" borderId="2" xfId="0" applyFont="1" applyBorder="1" applyAlignment="1">
      <alignment horizontal="justify" vertical="top"/>
    </xf>
    <xf numFmtId="0" fontId="7" fillId="0" borderId="4" xfId="0" applyFont="1" applyBorder="1" applyAlignment="1">
      <alignment horizontal="center" vertical="top"/>
    </xf>
    <xf numFmtId="0" fontId="7" fillId="0" borderId="2" xfId="0" applyFont="1" applyBorder="1" applyAlignment="1">
      <alignment vertical="center"/>
    </xf>
    <xf numFmtId="0" fontId="7" fillId="0" borderId="4" xfId="0" applyFont="1" applyBorder="1" applyAlignment="1"/>
    <xf numFmtId="0" fontId="7" fillId="0" borderId="2" xfId="0" applyFont="1" applyBorder="1" applyAlignment="1"/>
    <xf numFmtId="0" fontId="7" fillId="0" borderId="9" xfId="0" applyFont="1" applyBorder="1" applyAlignment="1">
      <alignment horizontal="center" vertical="center"/>
    </xf>
    <xf numFmtId="0" fontId="7" fillId="0" borderId="2" xfId="0" applyFont="1" applyBorder="1" applyAlignment="1">
      <alignment horizontal="center" vertical="center"/>
    </xf>
    <xf numFmtId="0" fontId="21" fillId="0" borderId="2" xfId="1" applyFont="1" applyBorder="1" applyAlignment="1" applyProtection="1">
      <alignment horizontal="center" vertical="center"/>
    </xf>
    <xf numFmtId="0" fontId="7" fillId="0" borderId="2" xfId="0" applyNumberFormat="1" applyFont="1" applyBorder="1" applyAlignment="1">
      <alignment horizontal="justify" vertical="top" wrapText="1"/>
    </xf>
    <xf numFmtId="0" fontId="7" fillId="0" borderId="12" xfId="0" applyFont="1" applyBorder="1" applyAlignment="1">
      <alignment horizontal="justify" vertical="top" wrapText="1"/>
    </xf>
    <xf numFmtId="0" fontId="7" fillId="0" borderId="2" xfId="0" applyFont="1" applyBorder="1" applyAlignment="1">
      <alignment horizontal="center" vertical="center"/>
    </xf>
    <xf numFmtId="0" fontId="19" fillId="0" borderId="2" xfId="0" applyFont="1" applyBorder="1" applyAlignment="1">
      <alignment horizontal="center" vertical="center"/>
    </xf>
    <xf numFmtId="0" fontId="7" fillId="0" borderId="9" xfId="0" applyFont="1" applyBorder="1"/>
    <xf numFmtId="0" fontId="7" fillId="0" borderId="9" xfId="0" applyFont="1" applyBorder="1" applyAlignment="1">
      <alignment horizontal="center" vertical="center" wrapText="1"/>
    </xf>
    <xf numFmtId="0" fontId="4" fillId="0" borderId="9" xfId="0" applyFont="1" applyBorder="1"/>
    <xf numFmtId="0" fontId="17" fillId="0" borderId="2" xfId="1" applyFont="1" applyBorder="1" applyAlignment="1" applyProtection="1"/>
    <xf numFmtId="0" fontId="18" fillId="0" borderId="2" xfId="0" applyFont="1" applyBorder="1" applyAlignment="1">
      <alignment horizontal="justify" vertical="top" wrapText="1"/>
    </xf>
    <xf numFmtId="0" fontId="4" fillId="0" borderId="2" xfId="0" applyFont="1" applyBorder="1" applyAlignment="1">
      <alignment horizontal="center" vertical="center"/>
    </xf>
    <xf numFmtId="0" fontId="7" fillId="0" borderId="2" xfId="0" applyFont="1" applyBorder="1" applyAlignment="1">
      <alignment horizontal="center" vertical="center"/>
    </xf>
    <xf numFmtId="0" fontId="7" fillId="0" borderId="2" xfId="0" applyFont="1" applyBorder="1" applyAlignment="1">
      <alignment horizontal="center" vertical="center"/>
    </xf>
    <xf numFmtId="0" fontId="17" fillId="0" borderId="0" xfId="2"/>
    <xf numFmtId="0" fontId="17" fillId="0" borderId="2" xfId="2" applyFont="1" applyFill="1" applyBorder="1" applyAlignment="1">
      <alignment horizontal="center" vertical="center" wrapText="1"/>
    </xf>
    <xf numFmtId="0" fontId="17" fillId="0" borderId="2" xfId="2" applyFont="1" applyFill="1" applyBorder="1" applyAlignment="1">
      <alignment horizontal="left" vertical="center" wrapText="1"/>
    </xf>
    <xf numFmtId="0" fontId="17" fillId="0" borderId="2" xfId="2" applyBorder="1" applyAlignment="1">
      <alignment horizontal="center" vertical="center" wrapText="1"/>
    </xf>
    <xf numFmtId="0" fontId="17" fillId="0" borderId="2" xfId="2" applyFont="1" applyBorder="1" applyAlignment="1">
      <alignment horizontal="center" vertical="center" wrapText="1"/>
    </xf>
    <xf numFmtId="0" fontId="17" fillId="0" borderId="2" xfId="2" applyFill="1" applyBorder="1" applyAlignment="1">
      <alignment horizontal="center" vertical="center" wrapText="1"/>
    </xf>
    <xf numFmtId="0" fontId="17" fillId="0" borderId="2" xfId="2" applyNumberFormat="1" applyFill="1" applyBorder="1" applyAlignment="1">
      <alignment horizontal="center" vertical="center" wrapText="1"/>
    </xf>
    <xf numFmtId="0" fontId="17" fillId="5" borderId="2" xfId="2" applyFill="1" applyBorder="1" applyAlignment="1">
      <alignment horizontal="center" vertical="center" wrapText="1"/>
    </xf>
    <xf numFmtId="0" fontId="17" fillId="5" borderId="2" xfId="2" applyFont="1" applyFill="1" applyBorder="1" applyAlignment="1">
      <alignment horizontal="center" vertical="center" wrapText="1"/>
    </xf>
    <xf numFmtId="0" fontId="17" fillId="5" borderId="2" xfId="2" applyNumberFormat="1" applyFill="1" applyBorder="1" applyAlignment="1">
      <alignment horizontal="center" vertical="center" wrapText="1"/>
    </xf>
    <xf numFmtId="0" fontId="17" fillId="0" borderId="2" xfId="2" applyNumberFormat="1" applyBorder="1" applyAlignment="1">
      <alignment horizontal="center" vertical="center" wrapText="1"/>
    </xf>
    <xf numFmtId="17" fontId="17" fillId="0" borderId="2" xfId="2" applyNumberFormat="1" applyBorder="1" applyAlignment="1">
      <alignment horizontal="center" vertical="center" wrapText="1"/>
    </xf>
    <xf numFmtId="0" fontId="17" fillId="0" borderId="0" xfId="2" applyFont="1" applyFill="1" applyBorder="1" applyAlignment="1">
      <alignment horizontal="left" vertical="center" wrapText="1"/>
    </xf>
    <xf numFmtId="0" fontId="17" fillId="0" borderId="0" xfId="2" applyAlignment="1">
      <alignment horizontal="center" vertical="center"/>
    </xf>
    <xf numFmtId="0" fontId="17" fillId="0" borderId="0" xfId="2" applyNumberFormat="1"/>
    <xf numFmtId="0" fontId="17" fillId="0" borderId="0" xfId="2" applyBorder="1" applyAlignment="1">
      <alignment wrapText="1"/>
    </xf>
    <xf numFmtId="0" fontId="17" fillId="0" borderId="0" xfId="2" applyAlignment="1">
      <alignment wrapText="1"/>
    </xf>
    <xf numFmtId="0" fontId="17" fillId="0" borderId="2" xfId="2" applyBorder="1"/>
    <xf numFmtId="0" fontId="17" fillId="0" borderId="2" xfId="2" applyBorder="1" applyAlignment="1">
      <alignment horizontal="center" vertical="center"/>
    </xf>
    <xf numFmtId="0" fontId="17" fillId="0" borderId="2" xfId="2" applyNumberFormat="1" applyBorder="1"/>
    <xf numFmtId="0" fontId="17" fillId="0" borderId="2" xfId="2" applyFont="1" applyFill="1" applyBorder="1" applyAlignment="1">
      <alignment horizontal="justify" vertical="top" wrapText="1"/>
    </xf>
    <xf numFmtId="0" fontId="17" fillId="5" borderId="2" xfId="2" applyFont="1" applyFill="1" applyBorder="1" applyAlignment="1">
      <alignment horizontal="justify" vertical="top" wrapText="1"/>
    </xf>
    <xf numFmtId="0" fontId="23" fillId="0" borderId="2" xfId="2" applyFont="1" applyFill="1" applyBorder="1" applyAlignment="1">
      <alignment horizontal="justify" vertical="top" wrapText="1"/>
    </xf>
    <xf numFmtId="0" fontId="23" fillId="5" borderId="2" xfId="2" applyFont="1" applyFill="1" applyBorder="1" applyAlignment="1">
      <alignment horizontal="justify" vertical="top" wrapText="1"/>
    </xf>
    <xf numFmtId="0" fontId="17" fillId="0" borderId="2" xfId="2" applyNumberFormat="1" applyBorder="1" applyAlignment="1">
      <alignment horizontal="center" vertical="center"/>
    </xf>
    <xf numFmtId="0" fontId="7" fillId="0" borderId="2" xfId="0" applyFont="1" applyBorder="1" applyAlignment="1">
      <alignment horizontal="center" vertical="center"/>
    </xf>
    <xf numFmtId="0" fontId="7" fillId="0" borderId="12" xfId="0" applyFont="1" applyBorder="1" applyAlignment="1">
      <alignment horizontal="center" vertical="center"/>
    </xf>
    <xf numFmtId="0" fontId="7" fillId="0" borderId="4" xfId="0" applyFont="1" applyBorder="1"/>
    <xf numFmtId="0" fontId="7" fillId="0" borderId="2" xfId="0" applyFont="1" applyBorder="1" applyAlignment="1">
      <alignment horizontal="center" vertical="center"/>
    </xf>
    <xf numFmtId="0" fontId="0" fillId="0" borderId="2" xfId="0" applyBorder="1" applyAlignment="1"/>
    <xf numFmtId="0" fontId="0" fillId="4" borderId="0" xfId="0" applyFill="1"/>
    <xf numFmtId="0" fontId="4" fillId="0" borderId="2" xfId="0" applyFont="1" applyBorder="1" applyAlignment="1"/>
    <xf numFmtId="0" fontId="7" fillId="0" borderId="2" xfId="0" applyFont="1" applyBorder="1" applyAlignment="1">
      <alignment horizontal="center" vertical="top" wrapText="1"/>
    </xf>
    <xf numFmtId="0" fontId="7" fillId="0" borderId="12" xfId="0" applyFont="1" applyBorder="1" applyAlignment="1">
      <alignment horizontal="center" vertical="center"/>
    </xf>
    <xf numFmtId="0" fontId="7" fillId="0" borderId="2" xfId="0" applyFont="1" applyBorder="1" applyAlignment="1">
      <alignment horizontal="center" vertical="center"/>
    </xf>
    <xf numFmtId="0" fontId="7" fillId="0" borderId="8" xfId="0" applyFont="1" applyBorder="1"/>
    <xf numFmtId="0" fontId="7" fillId="0" borderId="12" xfId="0" applyFont="1" applyBorder="1" applyAlignment="1">
      <alignment wrapText="1"/>
    </xf>
    <xf numFmtId="0" fontId="7" fillId="0" borderId="12" xfId="0" applyFont="1" applyBorder="1" applyAlignment="1">
      <alignment horizontal="center" vertical="center" wrapText="1"/>
    </xf>
    <xf numFmtId="0" fontId="0" fillId="0" borderId="2" xfId="0" applyBorder="1"/>
    <xf numFmtId="0" fontId="7" fillId="0" borderId="12" xfId="0" applyFont="1" applyBorder="1" applyAlignment="1">
      <alignment horizontal="center" vertical="center"/>
    </xf>
    <xf numFmtId="0" fontId="7" fillId="0" borderId="9" xfId="0" applyFont="1" applyBorder="1" applyAlignment="1">
      <alignment horizontal="center" vertical="center"/>
    </xf>
    <xf numFmtId="0" fontId="7" fillId="0" borderId="4" xfId="0" applyFont="1" applyBorder="1"/>
    <xf numFmtId="0" fontId="7" fillId="0" borderId="2" xfId="0" applyFont="1" applyBorder="1" applyAlignment="1">
      <alignment horizontal="center" vertical="center"/>
    </xf>
    <xf numFmtId="0" fontId="7" fillId="0" borderId="9" xfId="0" applyFont="1" applyBorder="1" applyAlignment="1">
      <alignment horizontal="justify" vertical="top" wrapText="1"/>
    </xf>
    <xf numFmtId="0" fontId="7" fillId="0" borderId="2" xfId="0" applyFont="1" applyBorder="1" applyAlignment="1">
      <alignment horizontal="center" vertical="center"/>
    </xf>
    <xf numFmtId="0" fontId="32" fillId="0" borderId="1" xfId="1" applyFont="1" applyFill="1" applyBorder="1" applyAlignment="1" applyProtection="1">
      <alignment vertical="center" wrapText="1"/>
    </xf>
    <xf numFmtId="0" fontId="1" fillId="0" borderId="0" xfId="2" applyFont="1" applyFill="1" applyBorder="1" applyAlignment="1">
      <alignment vertical="top" wrapText="1"/>
    </xf>
    <xf numFmtId="0" fontId="7" fillId="0" borderId="9" xfId="0" applyFont="1" applyBorder="1" applyAlignment="1">
      <alignment horizontal="center" vertical="center"/>
    </xf>
    <xf numFmtId="0" fontId="7" fillId="0" borderId="3" xfId="0" applyFont="1" applyBorder="1" applyAlignment="1">
      <alignment horizontal="center" vertical="center"/>
    </xf>
    <xf numFmtId="0" fontId="7" fillId="0" borderId="5" xfId="0" applyFont="1" applyBorder="1" applyAlignment="1">
      <alignment horizontal="center" vertical="center"/>
    </xf>
    <xf numFmtId="0" fontId="7" fillId="0" borderId="2" xfId="0" applyFont="1" applyBorder="1" applyAlignment="1">
      <alignment horizontal="center" vertical="center"/>
    </xf>
    <xf numFmtId="0" fontId="7" fillId="0" borderId="4" xfId="0" applyFont="1" applyBorder="1"/>
    <xf numFmtId="0" fontId="7" fillId="0" borderId="3" xfId="0" applyFont="1" applyBorder="1" applyAlignment="1">
      <alignment vertical="center"/>
    </xf>
    <xf numFmtId="0" fontId="7" fillId="0" borderId="2" xfId="0" applyNumberFormat="1" applyFont="1" applyBorder="1" applyAlignment="1">
      <alignment horizontal="center" vertical="center"/>
    </xf>
    <xf numFmtId="0" fontId="17" fillId="0" borderId="2" xfId="1" applyNumberFormat="1" applyFont="1" applyBorder="1" applyAlignment="1" applyProtection="1">
      <alignment horizontal="center" vertical="center"/>
    </xf>
    <xf numFmtId="49" fontId="7" fillId="0" borderId="2" xfId="1" applyNumberFormat="1" applyFont="1" applyBorder="1" applyAlignment="1" applyProtection="1">
      <alignment horizontal="center" vertical="center"/>
    </xf>
    <xf numFmtId="49" fontId="17" fillId="0" borderId="2" xfId="1" applyNumberFormat="1" applyFont="1" applyBorder="1" applyAlignment="1" applyProtection="1">
      <alignment horizontal="center" vertical="center"/>
    </xf>
    <xf numFmtId="0" fontId="7" fillId="0" borderId="2" xfId="0" applyFont="1" applyBorder="1" applyAlignment="1">
      <alignment horizontal="center" vertical="center"/>
    </xf>
    <xf numFmtId="0" fontId="13" fillId="4" borderId="0" xfId="1" applyFont="1" applyFill="1" applyBorder="1" applyAlignment="1" applyProtection="1">
      <alignment horizontal="justify" vertical="center" wrapText="1"/>
    </xf>
    <xf numFmtId="0" fontId="10" fillId="4" borderId="0" xfId="1" applyFont="1" applyFill="1" applyBorder="1" applyAlignment="1" applyProtection="1">
      <alignment horizontal="left" vertical="center"/>
    </xf>
    <xf numFmtId="0" fontId="13" fillId="4" borderId="0" xfId="1" applyFont="1" applyFill="1" applyBorder="1" applyAlignment="1" applyProtection="1">
      <alignment horizontal="justify" vertical="top" wrapText="1"/>
    </xf>
    <xf numFmtId="0" fontId="10" fillId="4" borderId="0" xfId="0" applyFont="1" applyFill="1" applyBorder="1" applyAlignment="1">
      <alignment horizontal="left" vertical="center"/>
    </xf>
    <xf numFmtId="0" fontId="11" fillId="4" borderId="0" xfId="0" applyFont="1" applyFill="1" applyBorder="1" applyAlignment="1">
      <alignment horizontal="center" vertical="center"/>
    </xf>
    <xf numFmtId="0" fontId="13" fillId="4" borderId="0" xfId="1" applyFont="1" applyFill="1" applyAlignment="1" applyProtection="1">
      <alignment horizontal="justify" vertical="top" wrapText="1"/>
    </xf>
    <xf numFmtId="0" fontId="13" fillId="4" borderId="0" xfId="1" applyFont="1" applyFill="1" applyBorder="1" applyAlignment="1" applyProtection="1">
      <alignment horizontal="justify" vertical="top"/>
    </xf>
    <xf numFmtId="0" fontId="13" fillId="4" borderId="0" xfId="1" applyFont="1" applyFill="1" applyAlignment="1" applyProtection="1">
      <alignment horizontal="justify" vertical="center" wrapText="1"/>
    </xf>
    <xf numFmtId="0" fontId="13" fillId="4" borderId="0" xfId="1" applyFont="1" applyFill="1" applyBorder="1" applyAlignment="1" applyProtection="1">
      <alignment horizontal="left" vertical="center"/>
    </xf>
    <xf numFmtId="0" fontId="7" fillId="0" borderId="12" xfId="0" applyFont="1" applyBorder="1" applyAlignment="1">
      <alignment horizontal="center" vertical="center"/>
    </xf>
    <xf numFmtId="0" fontId="7" fillId="0" borderId="13" xfId="0" applyFont="1" applyBorder="1" applyAlignment="1">
      <alignment horizontal="center" vertical="center"/>
    </xf>
    <xf numFmtId="0" fontId="7" fillId="0" borderId="9" xfId="0" applyFont="1" applyBorder="1" applyAlignment="1">
      <alignment horizontal="center" vertical="center"/>
    </xf>
    <xf numFmtId="0" fontId="28" fillId="0" borderId="5" xfId="0" applyFont="1" applyBorder="1" applyAlignment="1">
      <alignment horizontal="left"/>
    </xf>
    <xf numFmtId="0" fontId="29" fillId="0" borderId="5" xfId="0" applyFont="1" applyBorder="1"/>
    <xf numFmtId="0" fontId="29" fillId="0" borderId="4" xfId="0" applyFont="1" applyBorder="1"/>
    <xf numFmtId="0" fontId="19" fillId="0" borderId="2" xfId="0" applyFont="1" applyBorder="1" applyAlignment="1">
      <alignment horizontal="center" vertical="center"/>
    </xf>
    <xf numFmtId="0" fontId="28" fillId="0" borderId="3" xfId="0" applyFont="1" applyBorder="1" applyAlignment="1">
      <alignment horizontal="left" vertical="center"/>
    </xf>
    <xf numFmtId="0" fontId="28" fillId="0" borderId="5" xfId="0" applyFont="1" applyBorder="1" applyAlignment="1">
      <alignment horizontal="left" vertical="center"/>
    </xf>
    <xf numFmtId="0" fontId="28" fillId="0" borderId="4" xfId="0" applyFont="1" applyBorder="1" applyAlignment="1">
      <alignment horizontal="left" vertical="center"/>
    </xf>
    <xf numFmtId="0" fontId="27" fillId="0" borderId="1" xfId="0" applyFont="1" applyBorder="1" applyAlignment="1">
      <alignment horizontal="center"/>
    </xf>
    <xf numFmtId="0" fontId="27" fillId="0" borderId="8" xfId="0" applyFont="1" applyBorder="1" applyAlignment="1">
      <alignment horizontal="center"/>
    </xf>
    <xf numFmtId="0" fontId="27" fillId="0" borderId="3" xfId="0" applyFont="1" applyBorder="1" applyAlignment="1">
      <alignment horizontal="center" vertical="center"/>
    </xf>
    <xf numFmtId="0" fontId="27" fillId="0" borderId="5" xfId="0" applyFont="1" applyBorder="1" applyAlignment="1">
      <alignment horizontal="center" vertical="center"/>
    </xf>
    <xf numFmtId="0" fontId="27" fillId="0" borderId="4" xfId="0" applyFont="1" applyBorder="1" applyAlignment="1">
      <alignment horizontal="center" vertical="center"/>
    </xf>
    <xf numFmtId="0" fontId="27" fillId="0" borderId="3" xfId="0" applyFont="1" applyBorder="1" applyAlignment="1">
      <alignment horizontal="center"/>
    </xf>
    <xf numFmtId="0" fontId="27" fillId="0" borderId="5" xfId="0" applyFont="1" applyBorder="1" applyAlignment="1">
      <alignment horizontal="center"/>
    </xf>
    <xf numFmtId="0" fontId="27" fillId="0" borderId="4" xfId="0" applyFont="1" applyBorder="1" applyAlignment="1">
      <alignment horizontal="center"/>
    </xf>
    <xf numFmtId="0" fontId="7" fillId="0" borderId="3" xfId="0" applyFont="1" applyBorder="1" applyAlignment="1">
      <alignment horizontal="center" vertical="center"/>
    </xf>
    <xf numFmtId="0" fontId="7" fillId="0" borderId="5" xfId="0" applyFont="1" applyBorder="1" applyAlignment="1">
      <alignment horizontal="center" vertical="center"/>
    </xf>
    <xf numFmtId="0" fontId="7" fillId="0" borderId="4" xfId="0" applyFont="1" applyBorder="1" applyAlignment="1">
      <alignment horizontal="center" vertical="center"/>
    </xf>
    <xf numFmtId="0" fontId="7" fillId="0" borderId="3" xfId="0" applyFont="1" applyBorder="1" applyAlignment="1">
      <alignment horizontal="center" vertical="center" wrapText="1"/>
    </xf>
    <xf numFmtId="0" fontId="7" fillId="0" borderId="5" xfId="0" applyFont="1" applyBorder="1" applyAlignment="1">
      <alignment horizontal="center" vertical="center" wrapText="1"/>
    </xf>
    <xf numFmtId="0" fontId="7" fillId="0" borderId="4" xfId="0" applyFont="1" applyBorder="1" applyAlignment="1">
      <alignment horizontal="center" vertical="center" wrapText="1"/>
    </xf>
    <xf numFmtId="0" fontId="19" fillId="0" borderId="3" xfId="0" applyFont="1" applyBorder="1" applyAlignment="1">
      <alignment horizontal="center" vertical="center"/>
    </xf>
    <xf numFmtId="0" fontId="19" fillId="0" borderId="5" xfId="0" applyFont="1" applyBorder="1" applyAlignment="1">
      <alignment horizontal="center" vertical="center"/>
    </xf>
    <xf numFmtId="0" fontId="19" fillId="0" borderId="4" xfId="0" applyFont="1" applyBorder="1" applyAlignment="1">
      <alignment horizontal="center" vertical="center"/>
    </xf>
    <xf numFmtId="0" fontId="9" fillId="2" borderId="10" xfId="0" applyFont="1" applyFill="1" applyBorder="1" applyAlignment="1">
      <alignment horizontal="center" vertical="center" wrapText="1"/>
    </xf>
    <xf numFmtId="0" fontId="9" fillId="2" borderId="1" xfId="0" applyFont="1" applyFill="1" applyBorder="1" applyAlignment="1">
      <alignment horizontal="center" vertical="center" wrapText="1"/>
    </xf>
    <xf numFmtId="0" fontId="9" fillId="2" borderId="10" xfId="0" applyNumberFormat="1" applyFont="1" applyFill="1" applyBorder="1" applyAlignment="1">
      <alignment horizontal="center" vertical="center" wrapText="1"/>
    </xf>
    <xf numFmtId="0" fontId="9" fillId="2" borderId="1" xfId="0" applyNumberFormat="1" applyFont="1" applyFill="1" applyBorder="1" applyAlignment="1">
      <alignment horizontal="center" vertical="center" wrapText="1"/>
    </xf>
    <xf numFmtId="0" fontId="28" fillId="0" borderId="4" xfId="0" applyFont="1" applyBorder="1" applyAlignment="1">
      <alignment horizontal="left"/>
    </xf>
    <xf numFmtId="0" fontId="7" fillId="0" borderId="2" xfId="0" applyFont="1" applyBorder="1" applyAlignment="1">
      <alignment horizontal="center" vertical="center"/>
    </xf>
    <xf numFmtId="0" fontId="27" fillId="0" borderId="7" xfId="0" applyFont="1" applyBorder="1" applyAlignment="1">
      <alignment horizontal="center" vertical="center"/>
    </xf>
    <xf numFmtId="0" fontId="27" fillId="0" borderId="1" xfId="0" applyFont="1" applyBorder="1" applyAlignment="1">
      <alignment horizontal="center" vertical="center"/>
    </xf>
    <xf numFmtId="0" fontId="27" fillId="0" borderId="8" xfId="0" applyFont="1" applyBorder="1" applyAlignment="1">
      <alignment horizontal="center" vertical="center"/>
    </xf>
    <xf numFmtId="0" fontId="0" fillId="0" borderId="0" xfId="0" applyAlignment="1">
      <alignment horizontal="center"/>
    </xf>
    <xf numFmtId="0" fontId="32" fillId="0" borderId="1" xfId="1" applyFont="1" applyFill="1" applyBorder="1" applyAlignment="1" applyProtection="1">
      <alignment horizontal="center" vertical="center" wrapText="1"/>
    </xf>
    <xf numFmtId="22" fontId="7" fillId="0" borderId="1" xfId="1" applyNumberFormat="1" applyFont="1" applyFill="1" applyBorder="1" applyAlignment="1" applyProtection="1">
      <alignment horizontal="center" vertical="center" wrapText="1"/>
    </xf>
    <xf numFmtId="0" fontId="7" fillId="0" borderId="1" xfId="1" applyFont="1" applyFill="1" applyBorder="1" applyAlignment="1" applyProtection="1">
      <alignment horizontal="center" vertical="center" wrapText="1"/>
    </xf>
    <xf numFmtId="0" fontId="7" fillId="0" borderId="8" xfId="1" applyFont="1" applyFill="1" applyBorder="1" applyAlignment="1" applyProtection="1">
      <alignment horizontal="center" vertical="center" wrapText="1"/>
    </xf>
    <xf numFmtId="0" fontId="7" fillId="0" borderId="2" xfId="0" applyFont="1" applyBorder="1" applyAlignment="1">
      <alignment horizontal="center" vertical="top" wrapText="1"/>
    </xf>
    <xf numFmtId="0" fontId="9" fillId="2" borderId="11" xfId="0" applyFont="1" applyFill="1" applyBorder="1" applyAlignment="1">
      <alignment horizontal="center" vertical="center" wrapText="1"/>
    </xf>
    <xf numFmtId="0" fontId="9" fillId="2" borderId="8" xfId="0" applyFont="1" applyFill="1" applyBorder="1" applyAlignment="1">
      <alignment horizontal="center" vertical="center" wrapText="1"/>
    </xf>
    <xf numFmtId="0" fontId="27" fillId="3" borderId="3" xfId="0" applyFont="1" applyFill="1" applyBorder="1" applyAlignment="1">
      <alignment horizontal="center" vertical="center" wrapText="1"/>
    </xf>
    <xf numFmtId="0" fontId="27" fillId="3" borderId="5" xfId="0" applyFont="1" applyFill="1" applyBorder="1" applyAlignment="1">
      <alignment horizontal="center" vertical="center" wrapText="1"/>
    </xf>
    <xf numFmtId="0" fontId="27" fillId="3" borderId="4" xfId="0" applyFont="1" applyFill="1" applyBorder="1" applyAlignment="1">
      <alignment horizontal="center" vertical="center" wrapText="1"/>
    </xf>
    <xf numFmtId="0" fontId="9" fillId="2" borderId="6" xfId="0" applyFont="1" applyFill="1" applyBorder="1" applyAlignment="1">
      <alignment horizontal="center" vertical="center" wrapText="1"/>
    </xf>
    <xf numFmtId="0" fontId="9" fillId="2" borderId="7" xfId="0" applyFont="1" applyFill="1" applyBorder="1" applyAlignment="1">
      <alignment horizontal="center" vertical="center" wrapText="1"/>
    </xf>
    <xf numFmtId="0" fontId="7" fillId="0" borderId="2" xfId="0" applyFont="1" applyBorder="1" applyAlignment="1">
      <alignment horizontal="center"/>
    </xf>
    <xf numFmtId="0" fontId="27" fillId="0" borderId="3" xfId="0" applyFont="1" applyFill="1" applyBorder="1" applyAlignment="1">
      <alignment horizontal="center" vertical="center"/>
    </xf>
    <xf numFmtId="0" fontId="27" fillId="0" borderId="5" xfId="0" applyFont="1" applyFill="1" applyBorder="1" applyAlignment="1">
      <alignment horizontal="center" vertical="center"/>
    </xf>
    <xf numFmtId="0" fontId="27" fillId="0" borderId="4" xfId="0" applyFont="1" applyFill="1" applyBorder="1" applyAlignment="1">
      <alignment horizontal="center" vertical="center"/>
    </xf>
    <xf numFmtId="22" fontId="17" fillId="0" borderId="1" xfId="1" applyNumberFormat="1" applyFont="1" applyFill="1" applyBorder="1" applyAlignment="1" applyProtection="1">
      <alignment horizontal="center" vertical="center" wrapText="1"/>
    </xf>
    <xf numFmtId="0" fontId="17" fillId="0" borderId="1" xfId="1" applyFont="1" applyFill="1" applyBorder="1" applyAlignment="1" applyProtection="1">
      <alignment horizontal="center" vertical="center" wrapText="1"/>
    </xf>
    <xf numFmtId="0" fontId="17" fillId="0" borderId="8" xfId="1" applyFont="1" applyFill="1" applyBorder="1" applyAlignment="1" applyProtection="1">
      <alignment horizontal="center" vertical="center" wrapText="1"/>
    </xf>
    <xf numFmtId="0" fontId="7" fillId="0" borderId="3" xfId="0" applyFont="1" applyBorder="1" applyAlignment="1">
      <alignment horizontal="center"/>
    </xf>
    <xf numFmtId="0" fontId="7" fillId="0" borderId="5" xfId="0" applyFont="1" applyBorder="1" applyAlignment="1">
      <alignment horizontal="center"/>
    </xf>
    <xf numFmtId="0" fontId="7" fillId="0" borderId="4" xfId="0" applyFont="1" applyBorder="1" applyAlignment="1">
      <alignment horizontal="center"/>
    </xf>
    <xf numFmtId="49" fontId="7" fillId="0" borderId="12" xfId="0" applyNumberFormat="1" applyFont="1" applyBorder="1" applyAlignment="1">
      <alignment horizontal="center" vertical="center"/>
    </xf>
    <xf numFmtId="49" fontId="7" fillId="0" borderId="13" xfId="0" applyNumberFormat="1" applyFont="1" applyBorder="1" applyAlignment="1">
      <alignment horizontal="center" vertical="center"/>
    </xf>
    <xf numFmtId="49" fontId="7" fillId="0" borderId="9" xfId="0" applyNumberFormat="1" applyFont="1" applyBorder="1" applyAlignment="1">
      <alignment horizontal="center" vertical="center"/>
    </xf>
    <xf numFmtId="49" fontId="27" fillId="0" borderId="3" xfId="0" applyNumberFormat="1" applyFont="1" applyBorder="1" applyAlignment="1">
      <alignment horizontal="center" vertical="center"/>
    </xf>
    <xf numFmtId="49" fontId="27" fillId="0" borderId="5" xfId="0" applyNumberFormat="1" applyFont="1" applyBorder="1" applyAlignment="1">
      <alignment horizontal="center" vertical="center"/>
    </xf>
    <xf numFmtId="49" fontId="27" fillId="0" borderId="4" xfId="0" applyNumberFormat="1" applyFont="1" applyBorder="1" applyAlignment="1">
      <alignment horizontal="center" vertical="center"/>
    </xf>
    <xf numFmtId="49" fontId="27" fillId="0" borderId="3" xfId="0" applyNumberFormat="1" applyFont="1" applyBorder="1" applyAlignment="1">
      <alignment horizontal="center"/>
    </xf>
    <xf numFmtId="49" fontId="27" fillId="0" borderId="5" xfId="0" applyNumberFormat="1" applyFont="1" applyBorder="1" applyAlignment="1">
      <alignment horizontal="center"/>
    </xf>
    <xf numFmtId="49" fontId="27" fillId="0" borderId="4" xfId="0" applyNumberFormat="1" applyFont="1" applyBorder="1" applyAlignment="1">
      <alignment horizontal="center"/>
    </xf>
    <xf numFmtId="49" fontId="27" fillId="0" borderId="7" xfId="0" applyNumberFormat="1" applyFont="1" applyBorder="1" applyAlignment="1">
      <alignment horizontal="center"/>
    </xf>
    <xf numFmtId="49" fontId="27" fillId="0" borderId="1" xfId="0" applyNumberFormat="1" applyFont="1" applyBorder="1" applyAlignment="1">
      <alignment horizontal="center"/>
    </xf>
    <xf numFmtId="49" fontId="27" fillId="0" borderId="8" xfId="0" applyNumberFormat="1" applyFont="1" applyBorder="1" applyAlignment="1">
      <alignment horizontal="center"/>
    </xf>
    <xf numFmtId="0" fontId="27" fillId="0" borderId="3" xfId="0" applyNumberFormat="1" applyFont="1" applyBorder="1" applyAlignment="1">
      <alignment horizontal="center"/>
    </xf>
    <xf numFmtId="0" fontId="27" fillId="0" borderId="5" xfId="0" applyNumberFormat="1" applyFont="1" applyBorder="1" applyAlignment="1">
      <alignment horizontal="center"/>
    </xf>
    <xf numFmtId="0" fontId="27" fillId="0" borderId="4" xfId="0" applyNumberFormat="1" applyFont="1" applyBorder="1" applyAlignment="1">
      <alignment horizontal="center"/>
    </xf>
    <xf numFmtId="0" fontId="8" fillId="0" borderId="5" xfId="0" applyNumberFormat="1" applyFont="1" applyBorder="1" applyAlignment="1">
      <alignment horizontal="center" vertical="center"/>
    </xf>
    <xf numFmtId="0" fontId="8" fillId="0" borderId="4" xfId="0" applyNumberFormat="1" applyFont="1" applyBorder="1" applyAlignment="1">
      <alignment horizontal="center" vertical="center"/>
    </xf>
    <xf numFmtId="0" fontId="7" fillId="0" borderId="12" xfId="0" applyNumberFormat="1" applyFont="1" applyBorder="1" applyAlignment="1">
      <alignment horizontal="center" vertical="center"/>
    </xf>
    <xf numFmtId="0" fontId="7" fillId="0" borderId="9" xfId="0" applyNumberFormat="1" applyFont="1" applyBorder="1" applyAlignment="1">
      <alignment horizontal="center" vertical="center"/>
    </xf>
    <xf numFmtId="0" fontId="4" fillId="0" borderId="3" xfId="0" applyNumberFormat="1" applyFont="1" applyBorder="1" applyAlignment="1">
      <alignment horizontal="center"/>
    </xf>
    <xf numFmtId="0" fontId="4" fillId="0" borderId="5" xfId="0" applyNumberFormat="1" applyFont="1" applyBorder="1" applyAlignment="1">
      <alignment horizontal="center"/>
    </xf>
    <xf numFmtId="0" fontId="4" fillId="0" borderId="4" xfId="0" applyNumberFormat="1" applyFont="1" applyBorder="1" applyAlignment="1">
      <alignment horizontal="center"/>
    </xf>
    <xf numFmtId="0" fontId="0" fillId="0" borderId="15" xfId="0" applyBorder="1" applyAlignment="1">
      <alignment horizontal="center"/>
    </xf>
    <xf numFmtId="49" fontId="7" fillId="0" borderId="3" xfId="0" applyNumberFormat="1" applyFont="1" applyBorder="1" applyAlignment="1">
      <alignment horizontal="center" vertical="center"/>
    </xf>
    <xf numFmtId="49" fontId="7" fillId="0" borderId="5" xfId="0" applyNumberFormat="1" applyFont="1" applyBorder="1" applyAlignment="1">
      <alignment horizontal="center" vertical="center"/>
    </xf>
    <xf numFmtId="49" fontId="7" fillId="0" borderId="4" xfId="0" applyNumberFormat="1" applyFont="1" applyBorder="1" applyAlignment="1">
      <alignment horizontal="center" vertical="center"/>
    </xf>
    <xf numFmtId="0" fontId="7" fillId="0" borderId="5" xfId="0" applyFont="1" applyBorder="1"/>
    <xf numFmtId="0" fontId="7" fillId="0" borderId="4" xfId="0" applyFont="1" applyBorder="1"/>
    <xf numFmtId="0" fontId="27" fillId="0" borderId="2" xfId="0" applyFont="1" applyBorder="1" applyAlignment="1">
      <alignment horizontal="center" vertical="center"/>
    </xf>
    <xf numFmtId="0" fontId="8" fillId="0" borderId="3" xfId="0" applyFont="1" applyBorder="1" applyAlignment="1">
      <alignment horizontal="center" vertical="center"/>
    </xf>
    <xf numFmtId="0" fontId="8" fillId="0" borderId="5" xfId="0" applyFont="1" applyBorder="1" applyAlignment="1">
      <alignment horizontal="center" vertical="center"/>
    </xf>
    <xf numFmtId="0" fontId="8" fillId="0" borderId="4" xfId="0" applyFont="1" applyBorder="1" applyAlignment="1">
      <alignment horizontal="center" vertical="center"/>
    </xf>
    <xf numFmtId="0" fontId="28" fillId="3" borderId="3" xfId="0" applyFont="1" applyFill="1" applyBorder="1" applyAlignment="1">
      <alignment horizontal="center" vertical="center" wrapText="1"/>
    </xf>
    <xf numFmtId="0" fontId="28" fillId="3" borderId="5" xfId="0" applyFont="1" applyFill="1" applyBorder="1" applyAlignment="1">
      <alignment horizontal="center" vertical="center" wrapText="1"/>
    </xf>
    <xf numFmtId="0" fontId="28" fillId="3" borderId="4" xfId="0" applyFont="1" applyFill="1" applyBorder="1" applyAlignment="1">
      <alignment horizontal="center" vertical="center" wrapText="1"/>
    </xf>
    <xf numFmtId="0" fontId="5" fillId="0" borderId="3" xfId="0" applyFont="1" applyBorder="1" applyAlignment="1">
      <alignment horizontal="center" vertical="center"/>
    </xf>
    <xf numFmtId="0" fontId="5" fillId="0" borderId="5" xfId="0" applyFont="1" applyBorder="1" applyAlignment="1">
      <alignment horizontal="center" vertical="center"/>
    </xf>
    <xf numFmtId="0" fontId="5" fillId="0" borderId="4" xfId="0" applyFont="1" applyBorder="1" applyAlignment="1">
      <alignment horizontal="center" vertical="center"/>
    </xf>
    <xf numFmtId="0" fontId="7" fillId="0" borderId="3" xfId="0" applyFont="1" applyBorder="1" applyAlignment="1">
      <alignment horizontal="center" vertical="top" wrapText="1"/>
    </xf>
    <xf numFmtId="0" fontId="7" fillId="0" borderId="5" xfId="0" applyFont="1" applyBorder="1" applyAlignment="1">
      <alignment horizontal="center" vertical="top" wrapText="1"/>
    </xf>
    <xf numFmtId="0" fontId="7" fillId="0" borderId="4" xfId="0" applyFont="1" applyBorder="1" applyAlignment="1">
      <alignment horizontal="center" vertical="top" wrapText="1"/>
    </xf>
    <xf numFmtId="0" fontId="5" fillId="0" borderId="3" xfId="0" applyFont="1" applyBorder="1" applyAlignment="1">
      <alignment horizontal="center"/>
    </xf>
    <xf numFmtId="0" fontId="5" fillId="0" borderId="5" xfId="0" applyFont="1" applyBorder="1" applyAlignment="1">
      <alignment horizontal="center"/>
    </xf>
    <xf numFmtId="0" fontId="5" fillId="0" borderId="4" xfId="0" applyFont="1" applyBorder="1" applyAlignment="1">
      <alignment horizontal="center"/>
    </xf>
    <xf numFmtId="0" fontId="8" fillId="0" borderId="3" xfId="0" applyFont="1" applyBorder="1" applyAlignment="1">
      <alignment horizontal="center"/>
    </xf>
    <xf numFmtId="0" fontId="8" fillId="0" borderId="5" xfId="0" applyFont="1" applyBorder="1" applyAlignment="1">
      <alignment horizontal="center"/>
    </xf>
    <xf numFmtId="0" fontId="8" fillId="0" borderId="4" xfId="0" applyFont="1" applyBorder="1" applyAlignment="1">
      <alignment horizontal="center"/>
    </xf>
    <xf numFmtId="0" fontId="22" fillId="0" borderId="2" xfId="2" applyFont="1" applyFill="1" applyBorder="1" applyAlignment="1">
      <alignment horizontal="left" vertical="center" wrapText="1"/>
    </xf>
    <xf numFmtId="0" fontId="28" fillId="0" borderId="2" xfId="2" applyFont="1" applyFill="1" applyBorder="1" applyAlignment="1">
      <alignment horizontal="left" vertical="center" wrapText="1"/>
    </xf>
    <xf numFmtId="0" fontId="23" fillId="0" borderId="2" xfId="2" applyFont="1" applyFill="1" applyBorder="1" applyAlignment="1">
      <alignment horizontal="left" vertical="center" wrapText="1"/>
    </xf>
    <xf numFmtId="0" fontId="17" fillId="0" borderId="0" xfId="2" applyAlignment="1">
      <alignment horizontal="center"/>
    </xf>
    <xf numFmtId="22" fontId="17" fillId="0" borderId="1" xfId="2" applyNumberFormat="1" applyFont="1" applyFill="1" applyBorder="1" applyAlignment="1">
      <alignment horizontal="center" vertical="center" wrapText="1"/>
    </xf>
    <xf numFmtId="0" fontId="17" fillId="0" borderId="1" xfId="2" applyFont="1" applyFill="1" applyBorder="1" applyAlignment="1">
      <alignment horizontal="center" vertical="center" wrapText="1"/>
    </xf>
    <xf numFmtId="0" fontId="17" fillId="0" borderId="8" xfId="2" applyFont="1" applyFill="1" applyBorder="1" applyAlignment="1">
      <alignment horizontal="center" vertical="center" wrapText="1"/>
    </xf>
    <xf numFmtId="0" fontId="1" fillId="0" borderId="1" xfId="2" applyFont="1" applyFill="1" applyBorder="1" applyAlignment="1">
      <alignment horizontal="center" vertical="center" wrapText="1"/>
    </xf>
    <xf numFmtId="0" fontId="30" fillId="0" borderId="2" xfId="2" applyFont="1" applyFill="1" applyBorder="1" applyAlignment="1">
      <alignment horizontal="left" vertical="center" wrapText="1"/>
    </xf>
    <xf numFmtId="0" fontId="9" fillId="2" borderId="11" xfId="2" applyFont="1" applyFill="1" applyBorder="1" applyAlignment="1">
      <alignment horizontal="center" vertical="center" wrapText="1"/>
    </xf>
    <xf numFmtId="0" fontId="9" fillId="2" borderId="14" xfId="2" applyFont="1" applyFill="1" applyBorder="1" applyAlignment="1">
      <alignment horizontal="center" vertical="center" wrapText="1"/>
    </xf>
    <xf numFmtId="0" fontId="9" fillId="2" borderId="6" xfId="2" applyFont="1" applyFill="1" applyBorder="1" applyAlignment="1">
      <alignment horizontal="center" vertical="center" wrapText="1"/>
    </xf>
    <xf numFmtId="0" fontId="9" fillId="2" borderId="15" xfId="2" applyFont="1" applyFill="1" applyBorder="1" applyAlignment="1">
      <alignment horizontal="center" vertical="center" wrapText="1"/>
    </xf>
    <xf numFmtId="0" fontId="26" fillId="6" borderId="14" xfId="2" applyFont="1" applyFill="1" applyBorder="1" applyAlignment="1">
      <alignment horizontal="center" vertical="center" wrapText="1"/>
    </xf>
    <xf numFmtId="0" fontId="9" fillId="2" borderId="0" xfId="0" applyFont="1" applyFill="1" applyBorder="1" applyAlignment="1">
      <alignment horizontal="center" vertical="center" wrapText="1"/>
    </xf>
    <xf numFmtId="0" fontId="9" fillId="2" borderId="10" xfId="2" applyFont="1" applyFill="1" applyBorder="1" applyAlignment="1">
      <alignment horizontal="center" vertical="center" wrapText="1"/>
    </xf>
    <xf numFmtId="0" fontId="9" fillId="2" borderId="0" xfId="2" applyFont="1" applyFill="1" applyBorder="1" applyAlignment="1">
      <alignment horizontal="center" vertical="center" wrapText="1"/>
    </xf>
    <xf numFmtId="0" fontId="2" fillId="2" borderId="10" xfId="2" applyFont="1" applyFill="1" applyBorder="1" applyAlignment="1">
      <alignment horizontal="center" vertical="center" wrapText="1"/>
    </xf>
    <xf numFmtId="0" fontId="2" fillId="2" borderId="0" xfId="2" applyFont="1" applyFill="1" applyBorder="1" applyAlignment="1">
      <alignment horizontal="center" vertical="center" wrapText="1"/>
    </xf>
    <xf numFmtId="0" fontId="9" fillId="2" borderId="10" xfId="2" applyNumberFormat="1" applyFont="1" applyFill="1" applyBorder="1" applyAlignment="1">
      <alignment horizontal="center" vertical="center" wrapText="1"/>
    </xf>
    <xf numFmtId="0" fontId="9" fillId="2" borderId="0" xfId="2" applyNumberFormat="1" applyFont="1" applyFill="1" applyBorder="1" applyAlignment="1">
      <alignment horizontal="center" vertical="center" wrapText="1"/>
    </xf>
    <xf numFmtId="0" fontId="27" fillId="0" borderId="3" xfId="0" applyFont="1" applyBorder="1" applyAlignment="1">
      <alignment horizontal="left" vertical="center"/>
    </xf>
    <xf numFmtId="0" fontId="27" fillId="0" borderId="5" xfId="0" applyFont="1" applyBorder="1" applyAlignment="1">
      <alignment horizontal="left" vertical="center"/>
    </xf>
    <xf numFmtId="0" fontId="27" fillId="0" borderId="4" xfId="0" applyFont="1" applyBorder="1" applyAlignment="1">
      <alignment horizontal="left" vertical="center"/>
    </xf>
    <xf numFmtId="0" fontId="28" fillId="0" borderId="3" xfId="0" applyFont="1" applyBorder="1" applyAlignment="1">
      <alignment horizontal="left"/>
    </xf>
    <xf numFmtId="0" fontId="1" fillId="0" borderId="0" xfId="2" applyFont="1" applyFill="1" applyBorder="1" applyAlignment="1">
      <alignment horizontal="center" vertical="top" wrapText="1"/>
    </xf>
    <xf numFmtId="0" fontId="30" fillId="0" borderId="3" xfId="0" applyFont="1" applyBorder="1" applyAlignment="1">
      <alignment horizontal="left"/>
    </xf>
    <xf numFmtId="0" fontId="30" fillId="0" borderId="5" xfId="0" applyFont="1" applyBorder="1" applyAlignment="1">
      <alignment horizontal="left"/>
    </xf>
    <xf numFmtId="0" fontId="30" fillId="0" borderId="4" xfId="0" applyFont="1" applyBorder="1" applyAlignment="1">
      <alignment horizontal="left"/>
    </xf>
  </cellXfs>
  <cellStyles count="3">
    <cellStyle name="Lien hypertexte" xfId="1" builtinId="8"/>
    <cellStyle name="Normal" xfId="0" builtinId="0"/>
    <cellStyle name="Normal 2" xfId="2"/>
  </cellStyles>
  <dxfs count="12">
    <dxf>
      <font>
        <color rgb="FFFF0000"/>
      </font>
    </dxf>
    <dxf>
      <font>
        <color rgb="FFFF0000"/>
      </font>
    </dxf>
    <dxf>
      <font>
        <color rgb="FFFF0000"/>
      </font>
    </dxf>
    <dxf>
      <font>
        <color rgb="FFFF0000"/>
      </font>
    </dxf>
    <dxf>
      <font>
        <color rgb="FFFF0000"/>
      </font>
    </dxf>
    <dxf>
      <font>
        <b/>
        <i val="0"/>
        <color rgb="FFFF0000"/>
      </font>
    </dxf>
    <dxf>
      <font>
        <b/>
        <i val="0"/>
        <color rgb="FFFF0000"/>
      </font>
    </dxf>
    <dxf>
      <font>
        <b/>
        <i val="0"/>
        <color rgb="FFFF0000"/>
      </font>
    </dxf>
    <dxf>
      <font>
        <b/>
        <i val="0"/>
        <color rgb="FFFF0000"/>
      </font>
    </dxf>
    <dxf>
      <font>
        <b/>
        <i val="0"/>
        <color rgb="FFFF0000"/>
      </font>
    </dxf>
    <dxf>
      <font>
        <b/>
        <i val="0"/>
        <color rgb="FFFF0000"/>
      </font>
    </dxf>
    <dxf>
      <font>
        <b/>
        <i val="0"/>
        <color rgb="FFFF0000"/>
      </font>
      <border>
        <vertical/>
        <horizontal/>
      </border>
    </dxf>
  </dxfs>
  <tableStyles count="0" defaultTableStyle="TableStyleMedium9" defaultPivotStyle="PivotStyleLight16"/>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worksheet" Target="worksheets/sheet9.xml"/><Relationship Id="rId14" Type="http://schemas.microsoft.com/office/2006/relationships/vbaProject" Target="vbaProject.bin"/></Relationships>
</file>

<file path=xl/drawings/_rels/drawing1.xml.rels><?xml version="1.0" encoding="UTF-8" standalone="yes"?>
<Relationships xmlns="http://schemas.openxmlformats.org/package/2006/relationships"><Relationship Id="rId2" Type="http://schemas.openxmlformats.org/officeDocument/2006/relationships/image" Target="../media/image1.png"/><Relationship Id="rId1" Type="http://schemas.openxmlformats.org/officeDocument/2006/relationships/hyperlink" Target="#Sommaire!A1"/></Relationships>
</file>

<file path=xl/drawings/_rels/drawing2.xml.rels><?xml version="1.0" encoding="UTF-8" standalone="yes"?>
<Relationships xmlns="http://schemas.openxmlformats.org/package/2006/relationships"><Relationship Id="rId2" Type="http://schemas.openxmlformats.org/officeDocument/2006/relationships/image" Target="../media/image1.png"/><Relationship Id="rId1" Type="http://schemas.openxmlformats.org/officeDocument/2006/relationships/hyperlink" Target="#Sommaire!A1"/></Relationships>
</file>

<file path=xl/drawings/_rels/drawing3.xml.rels><?xml version="1.0" encoding="UTF-8" standalone="yes"?>
<Relationships xmlns="http://schemas.openxmlformats.org/package/2006/relationships"><Relationship Id="rId2" Type="http://schemas.openxmlformats.org/officeDocument/2006/relationships/image" Target="../media/image1.png"/><Relationship Id="rId1" Type="http://schemas.openxmlformats.org/officeDocument/2006/relationships/hyperlink" Target="#Sommaire!A1"/></Relationships>
</file>

<file path=xl/drawings/_rels/drawing4.xml.rels><?xml version="1.0" encoding="UTF-8" standalone="yes"?>
<Relationships xmlns="http://schemas.openxmlformats.org/package/2006/relationships"><Relationship Id="rId2" Type="http://schemas.openxmlformats.org/officeDocument/2006/relationships/image" Target="../media/image1.png"/><Relationship Id="rId1" Type="http://schemas.openxmlformats.org/officeDocument/2006/relationships/hyperlink" Target="#Sommaire!A1"/></Relationships>
</file>

<file path=xl/drawings/_rels/drawing5.xml.rels><?xml version="1.0" encoding="UTF-8" standalone="yes"?>
<Relationships xmlns="http://schemas.openxmlformats.org/package/2006/relationships"><Relationship Id="rId2" Type="http://schemas.openxmlformats.org/officeDocument/2006/relationships/image" Target="../media/image1.png"/><Relationship Id="rId1" Type="http://schemas.openxmlformats.org/officeDocument/2006/relationships/hyperlink" Target="#Sommaire!A1"/></Relationships>
</file>

<file path=xl/drawings/_rels/drawing6.xml.rels><?xml version="1.0" encoding="UTF-8" standalone="yes"?>
<Relationships xmlns="http://schemas.openxmlformats.org/package/2006/relationships"><Relationship Id="rId2" Type="http://schemas.openxmlformats.org/officeDocument/2006/relationships/image" Target="../media/image1.png"/><Relationship Id="rId1" Type="http://schemas.openxmlformats.org/officeDocument/2006/relationships/hyperlink" Target="#Sommaire!A1"/></Relationships>
</file>

<file path=xl/drawings/_rels/drawing7.xml.rels><?xml version="1.0" encoding="UTF-8" standalone="yes"?>
<Relationships xmlns="http://schemas.openxmlformats.org/package/2006/relationships"><Relationship Id="rId2" Type="http://schemas.openxmlformats.org/officeDocument/2006/relationships/image" Target="../media/image1.png"/><Relationship Id="rId1" Type="http://schemas.openxmlformats.org/officeDocument/2006/relationships/hyperlink" Target="#Sommaire!A1"/></Relationships>
</file>

<file path=xl/drawings/_rels/drawing8.xml.rels><?xml version="1.0" encoding="UTF-8" standalone="yes"?>
<Relationships xmlns="http://schemas.openxmlformats.org/package/2006/relationships"><Relationship Id="rId2" Type="http://schemas.openxmlformats.org/officeDocument/2006/relationships/image" Target="../media/image1.png"/><Relationship Id="rId1" Type="http://schemas.openxmlformats.org/officeDocument/2006/relationships/hyperlink" Target="#Sommaire!A1"/></Relationships>
</file>

<file path=xl/drawings/drawing1.xml><?xml version="1.0" encoding="utf-8"?>
<xdr:wsDr xmlns:xdr="http://schemas.openxmlformats.org/drawingml/2006/spreadsheetDrawing" xmlns:a="http://schemas.openxmlformats.org/drawingml/2006/main">
  <xdr:twoCellAnchor editAs="oneCell">
    <xdr:from>
      <xdr:col>0</xdr:col>
      <xdr:colOff>0</xdr:colOff>
      <xdr:row>0</xdr:row>
      <xdr:rowOff>0</xdr:rowOff>
    </xdr:from>
    <xdr:to>
      <xdr:col>1</xdr:col>
      <xdr:colOff>323850</xdr:colOff>
      <xdr:row>1</xdr:row>
      <xdr:rowOff>0</xdr:rowOff>
    </xdr:to>
    <xdr:pic>
      <xdr:nvPicPr>
        <xdr:cNvPr id="1073" name="Picture 49">
          <a:hlinkClick xmlns:r="http://schemas.openxmlformats.org/officeDocument/2006/relationships" r:id="rId1"/>
        </xdr:cNvPr>
        <xdr:cNvPicPr>
          <a:picLocks noChangeAspect="1" noChangeArrowheads="1"/>
        </xdr:cNvPicPr>
      </xdr:nvPicPr>
      <xdr:blipFill>
        <a:blip xmlns:r="http://schemas.openxmlformats.org/officeDocument/2006/relationships" r:embed="rId2" cstate="print"/>
        <a:srcRect/>
        <a:stretch>
          <a:fillRect/>
        </a:stretch>
      </xdr:blipFill>
      <xdr:spPr bwMode="auto">
        <a:xfrm>
          <a:off x="0" y="0"/>
          <a:ext cx="885825" cy="381000"/>
        </a:xfrm>
        <a:prstGeom prst="rect">
          <a:avLst/>
        </a:prstGeom>
        <a:noFill/>
      </xdr:spPr>
    </xdr:pic>
    <xdr:clientData/>
  </xdr:twoCellAnchor>
</xdr:wsDr>
</file>

<file path=xl/drawings/drawing2.xml><?xml version="1.0" encoding="utf-8"?>
<xdr:wsDr xmlns:xdr="http://schemas.openxmlformats.org/drawingml/2006/spreadsheetDrawing" xmlns:a="http://schemas.openxmlformats.org/drawingml/2006/main">
  <xdr:twoCellAnchor editAs="oneCell">
    <xdr:from>
      <xdr:col>0</xdr:col>
      <xdr:colOff>0</xdr:colOff>
      <xdr:row>0</xdr:row>
      <xdr:rowOff>0</xdr:rowOff>
    </xdr:from>
    <xdr:to>
      <xdr:col>1</xdr:col>
      <xdr:colOff>295275</xdr:colOff>
      <xdr:row>1</xdr:row>
      <xdr:rowOff>0</xdr:rowOff>
    </xdr:to>
    <xdr:pic>
      <xdr:nvPicPr>
        <xdr:cNvPr id="2" name="Picture 49">
          <a:hlinkClick xmlns:r="http://schemas.openxmlformats.org/officeDocument/2006/relationships" r:id="rId1"/>
        </xdr:cNvPr>
        <xdr:cNvPicPr>
          <a:picLocks noChangeAspect="1" noChangeArrowheads="1"/>
        </xdr:cNvPicPr>
      </xdr:nvPicPr>
      <xdr:blipFill>
        <a:blip xmlns:r="http://schemas.openxmlformats.org/officeDocument/2006/relationships" r:embed="rId2" cstate="print"/>
        <a:srcRect/>
        <a:stretch>
          <a:fillRect/>
        </a:stretch>
      </xdr:blipFill>
      <xdr:spPr bwMode="auto">
        <a:xfrm>
          <a:off x="0" y="0"/>
          <a:ext cx="885825" cy="381000"/>
        </a:xfrm>
        <a:prstGeom prst="rect">
          <a:avLst/>
        </a:prstGeom>
        <a:noFill/>
      </xdr:spPr>
    </xdr:pic>
    <xdr:clientData/>
  </xdr:twoCellAnchor>
</xdr:wsDr>
</file>

<file path=xl/drawings/drawing3.xml><?xml version="1.0" encoding="utf-8"?>
<xdr:wsDr xmlns:xdr="http://schemas.openxmlformats.org/drawingml/2006/spreadsheetDrawing" xmlns:a="http://schemas.openxmlformats.org/drawingml/2006/main">
  <xdr:twoCellAnchor editAs="oneCell">
    <xdr:from>
      <xdr:col>0</xdr:col>
      <xdr:colOff>0</xdr:colOff>
      <xdr:row>0</xdr:row>
      <xdr:rowOff>0</xdr:rowOff>
    </xdr:from>
    <xdr:to>
      <xdr:col>1</xdr:col>
      <xdr:colOff>295275</xdr:colOff>
      <xdr:row>1</xdr:row>
      <xdr:rowOff>0</xdr:rowOff>
    </xdr:to>
    <xdr:pic>
      <xdr:nvPicPr>
        <xdr:cNvPr id="3" name="Picture 49">
          <a:hlinkClick xmlns:r="http://schemas.openxmlformats.org/officeDocument/2006/relationships" r:id="rId1"/>
        </xdr:cNvPr>
        <xdr:cNvPicPr>
          <a:picLocks noChangeAspect="1" noChangeArrowheads="1"/>
        </xdr:cNvPicPr>
      </xdr:nvPicPr>
      <xdr:blipFill>
        <a:blip xmlns:r="http://schemas.openxmlformats.org/officeDocument/2006/relationships" r:embed="rId2" cstate="print"/>
        <a:srcRect/>
        <a:stretch>
          <a:fillRect/>
        </a:stretch>
      </xdr:blipFill>
      <xdr:spPr bwMode="auto">
        <a:xfrm>
          <a:off x="0" y="0"/>
          <a:ext cx="885825" cy="381000"/>
        </a:xfrm>
        <a:prstGeom prst="rect">
          <a:avLst/>
        </a:prstGeom>
        <a:noFill/>
      </xdr:spPr>
    </xdr:pic>
    <xdr:clientData/>
  </xdr:twoCellAnchor>
</xdr:wsDr>
</file>

<file path=xl/drawings/drawing4.xml><?xml version="1.0" encoding="utf-8"?>
<xdr:wsDr xmlns:xdr="http://schemas.openxmlformats.org/drawingml/2006/spreadsheetDrawing" xmlns:a="http://schemas.openxmlformats.org/drawingml/2006/main">
  <xdr:twoCellAnchor editAs="oneCell">
    <xdr:from>
      <xdr:col>0</xdr:col>
      <xdr:colOff>0</xdr:colOff>
      <xdr:row>0</xdr:row>
      <xdr:rowOff>0</xdr:rowOff>
    </xdr:from>
    <xdr:to>
      <xdr:col>1</xdr:col>
      <xdr:colOff>295275</xdr:colOff>
      <xdr:row>1</xdr:row>
      <xdr:rowOff>0</xdr:rowOff>
    </xdr:to>
    <xdr:pic>
      <xdr:nvPicPr>
        <xdr:cNvPr id="2" name="Picture 49">
          <a:hlinkClick xmlns:r="http://schemas.openxmlformats.org/officeDocument/2006/relationships" r:id="rId1"/>
        </xdr:cNvPr>
        <xdr:cNvPicPr>
          <a:picLocks noChangeAspect="1" noChangeArrowheads="1"/>
        </xdr:cNvPicPr>
      </xdr:nvPicPr>
      <xdr:blipFill>
        <a:blip xmlns:r="http://schemas.openxmlformats.org/officeDocument/2006/relationships" r:embed="rId2" cstate="print"/>
        <a:srcRect/>
        <a:stretch>
          <a:fillRect/>
        </a:stretch>
      </xdr:blipFill>
      <xdr:spPr bwMode="auto">
        <a:xfrm>
          <a:off x="0" y="0"/>
          <a:ext cx="885825" cy="381000"/>
        </a:xfrm>
        <a:prstGeom prst="rect">
          <a:avLst/>
        </a:prstGeom>
        <a:noFill/>
      </xdr:spPr>
    </xdr:pic>
    <xdr:clientData/>
  </xdr:twoCellAnchor>
</xdr:wsDr>
</file>

<file path=xl/drawings/drawing5.xml><?xml version="1.0" encoding="utf-8"?>
<xdr:wsDr xmlns:xdr="http://schemas.openxmlformats.org/drawingml/2006/spreadsheetDrawing" xmlns:a="http://schemas.openxmlformats.org/drawingml/2006/main">
  <xdr:twoCellAnchor editAs="oneCell">
    <xdr:from>
      <xdr:col>0</xdr:col>
      <xdr:colOff>0</xdr:colOff>
      <xdr:row>0</xdr:row>
      <xdr:rowOff>0</xdr:rowOff>
    </xdr:from>
    <xdr:to>
      <xdr:col>1</xdr:col>
      <xdr:colOff>295275</xdr:colOff>
      <xdr:row>1</xdr:row>
      <xdr:rowOff>0</xdr:rowOff>
    </xdr:to>
    <xdr:pic>
      <xdr:nvPicPr>
        <xdr:cNvPr id="2" name="Picture 49">
          <a:hlinkClick xmlns:r="http://schemas.openxmlformats.org/officeDocument/2006/relationships" r:id="rId1"/>
        </xdr:cNvPr>
        <xdr:cNvPicPr>
          <a:picLocks noChangeAspect="1" noChangeArrowheads="1"/>
        </xdr:cNvPicPr>
      </xdr:nvPicPr>
      <xdr:blipFill>
        <a:blip xmlns:r="http://schemas.openxmlformats.org/officeDocument/2006/relationships" r:embed="rId2" cstate="print"/>
        <a:srcRect/>
        <a:stretch>
          <a:fillRect/>
        </a:stretch>
      </xdr:blipFill>
      <xdr:spPr bwMode="auto">
        <a:xfrm>
          <a:off x="0" y="0"/>
          <a:ext cx="885825" cy="381000"/>
        </a:xfrm>
        <a:prstGeom prst="rect">
          <a:avLst/>
        </a:prstGeom>
        <a:noFill/>
      </xdr:spPr>
    </xdr:pic>
    <xdr:clientData/>
  </xdr:twoCellAnchor>
</xdr:wsDr>
</file>

<file path=xl/drawings/drawing6.xml><?xml version="1.0" encoding="utf-8"?>
<xdr:wsDr xmlns:xdr="http://schemas.openxmlformats.org/drawingml/2006/spreadsheetDrawing" xmlns:a="http://schemas.openxmlformats.org/drawingml/2006/main">
  <xdr:twoCellAnchor editAs="oneCell">
    <xdr:from>
      <xdr:col>0</xdr:col>
      <xdr:colOff>0</xdr:colOff>
      <xdr:row>0</xdr:row>
      <xdr:rowOff>0</xdr:rowOff>
    </xdr:from>
    <xdr:to>
      <xdr:col>1</xdr:col>
      <xdr:colOff>295275</xdr:colOff>
      <xdr:row>1</xdr:row>
      <xdr:rowOff>0</xdr:rowOff>
    </xdr:to>
    <xdr:pic>
      <xdr:nvPicPr>
        <xdr:cNvPr id="2" name="Picture 49">
          <a:hlinkClick xmlns:r="http://schemas.openxmlformats.org/officeDocument/2006/relationships" r:id="rId1"/>
        </xdr:cNvPr>
        <xdr:cNvPicPr>
          <a:picLocks noChangeAspect="1" noChangeArrowheads="1"/>
        </xdr:cNvPicPr>
      </xdr:nvPicPr>
      <xdr:blipFill>
        <a:blip xmlns:r="http://schemas.openxmlformats.org/officeDocument/2006/relationships" r:embed="rId2" cstate="print"/>
        <a:srcRect/>
        <a:stretch>
          <a:fillRect/>
        </a:stretch>
      </xdr:blipFill>
      <xdr:spPr bwMode="auto">
        <a:xfrm>
          <a:off x="0" y="0"/>
          <a:ext cx="885825" cy="381000"/>
        </a:xfrm>
        <a:prstGeom prst="rect">
          <a:avLst/>
        </a:prstGeom>
        <a:noFill/>
      </xdr:spPr>
    </xdr:pic>
    <xdr:clientData/>
  </xdr:twoCellAnchor>
</xdr:wsDr>
</file>

<file path=xl/drawings/drawing7.xml><?xml version="1.0" encoding="utf-8"?>
<xdr:wsDr xmlns:xdr="http://schemas.openxmlformats.org/drawingml/2006/spreadsheetDrawing" xmlns:a="http://schemas.openxmlformats.org/drawingml/2006/main">
  <xdr:twoCellAnchor editAs="oneCell">
    <xdr:from>
      <xdr:col>0</xdr:col>
      <xdr:colOff>0</xdr:colOff>
      <xdr:row>0</xdr:row>
      <xdr:rowOff>0</xdr:rowOff>
    </xdr:from>
    <xdr:to>
      <xdr:col>1</xdr:col>
      <xdr:colOff>295275</xdr:colOff>
      <xdr:row>1</xdr:row>
      <xdr:rowOff>0</xdr:rowOff>
    </xdr:to>
    <xdr:pic>
      <xdr:nvPicPr>
        <xdr:cNvPr id="2" name="Picture 49">
          <a:hlinkClick xmlns:r="http://schemas.openxmlformats.org/officeDocument/2006/relationships" r:id="rId1"/>
        </xdr:cNvPr>
        <xdr:cNvPicPr>
          <a:picLocks noChangeAspect="1" noChangeArrowheads="1"/>
        </xdr:cNvPicPr>
      </xdr:nvPicPr>
      <xdr:blipFill>
        <a:blip xmlns:r="http://schemas.openxmlformats.org/officeDocument/2006/relationships" r:embed="rId2" cstate="print"/>
        <a:srcRect/>
        <a:stretch>
          <a:fillRect/>
        </a:stretch>
      </xdr:blipFill>
      <xdr:spPr bwMode="auto">
        <a:xfrm>
          <a:off x="0" y="0"/>
          <a:ext cx="885825" cy="381000"/>
        </a:xfrm>
        <a:prstGeom prst="rect">
          <a:avLst/>
        </a:prstGeom>
        <a:noFill/>
      </xdr:spPr>
    </xdr:pic>
    <xdr:clientData/>
  </xdr:twoCellAnchor>
</xdr:wsDr>
</file>

<file path=xl/drawings/drawing8.xml><?xml version="1.0" encoding="utf-8"?>
<xdr:wsDr xmlns:xdr="http://schemas.openxmlformats.org/drawingml/2006/spreadsheetDrawing" xmlns:a="http://schemas.openxmlformats.org/drawingml/2006/main">
  <xdr:twoCellAnchor editAs="oneCell">
    <xdr:from>
      <xdr:col>0</xdr:col>
      <xdr:colOff>0</xdr:colOff>
      <xdr:row>0</xdr:row>
      <xdr:rowOff>0</xdr:rowOff>
    </xdr:from>
    <xdr:to>
      <xdr:col>1</xdr:col>
      <xdr:colOff>295275</xdr:colOff>
      <xdr:row>1</xdr:row>
      <xdr:rowOff>0</xdr:rowOff>
    </xdr:to>
    <xdr:pic>
      <xdr:nvPicPr>
        <xdr:cNvPr id="2" name="Picture 49">
          <a:hlinkClick xmlns:r="http://schemas.openxmlformats.org/officeDocument/2006/relationships" r:id="rId1"/>
        </xdr:cNvPr>
        <xdr:cNvPicPr>
          <a:picLocks noChangeAspect="1" noChangeArrowheads="1"/>
        </xdr:cNvPicPr>
      </xdr:nvPicPr>
      <xdr:blipFill>
        <a:blip xmlns:r="http://schemas.openxmlformats.org/officeDocument/2006/relationships" r:embed="rId2" cstate="print"/>
        <a:srcRect/>
        <a:stretch>
          <a:fillRect/>
        </a:stretch>
      </xdr:blipFill>
      <xdr:spPr bwMode="auto">
        <a:xfrm>
          <a:off x="0" y="0"/>
          <a:ext cx="885825" cy="381000"/>
        </a:xfrm>
        <a:prstGeom prst="rect">
          <a:avLst/>
        </a:prstGeom>
        <a:noFill/>
      </xdr:spPr>
    </xdr:pic>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8" Type="http://schemas.openxmlformats.org/officeDocument/2006/relationships/drawing" Target="../drawings/drawing1.xml"/><Relationship Id="rId3" Type="http://schemas.openxmlformats.org/officeDocument/2006/relationships/hyperlink" Target="Annexe%20I.docx" TargetMode="External"/><Relationship Id="rId7" Type="http://schemas.openxmlformats.org/officeDocument/2006/relationships/printerSettings" Target="../printerSettings/printerSettings2.bin"/><Relationship Id="rId2" Type="http://schemas.openxmlformats.org/officeDocument/2006/relationships/hyperlink" Target="Annexe%20I.docx" TargetMode="External"/><Relationship Id="rId1" Type="http://schemas.openxmlformats.org/officeDocument/2006/relationships/hyperlink" Target="Annexe%20I.docx" TargetMode="External"/><Relationship Id="rId6" Type="http://schemas.openxmlformats.org/officeDocument/2006/relationships/hyperlink" Target="Arr&#234;t&#233;%202%20f&#233;vrier%201998.pdf" TargetMode="External"/><Relationship Id="rId5" Type="http://schemas.openxmlformats.org/officeDocument/2006/relationships/hyperlink" Target="Annexe%20I.docx" TargetMode="External"/><Relationship Id="rId10" Type="http://schemas.openxmlformats.org/officeDocument/2006/relationships/comments" Target="../comments1.xml"/><Relationship Id="rId4" Type="http://schemas.openxmlformats.org/officeDocument/2006/relationships/hyperlink" Target="Annexe%20I.docx" TargetMode="External"/><Relationship Id="rId9" Type="http://schemas.openxmlformats.org/officeDocument/2006/relationships/vmlDrawing" Target="../drawings/vmlDrawing1.vml"/></Relationships>
</file>

<file path=xl/worksheets/_rels/sheet3.xml.rels><?xml version="1.0" encoding="UTF-8" standalone="yes"?>
<Relationships xmlns="http://schemas.openxmlformats.org/package/2006/relationships"><Relationship Id="rId3" Type="http://schemas.openxmlformats.org/officeDocument/2006/relationships/hyperlink" Target="Arr&#234;t&#233;%2010%20mars%201997.pdf" TargetMode="External"/><Relationship Id="rId7" Type="http://schemas.openxmlformats.org/officeDocument/2006/relationships/comments" Target="../comments2.xml"/><Relationship Id="rId2" Type="http://schemas.openxmlformats.org/officeDocument/2006/relationships/hyperlink" Target="Annexe%20I.docx" TargetMode="External"/><Relationship Id="rId1" Type="http://schemas.openxmlformats.org/officeDocument/2006/relationships/hyperlink" Target="D&#233;finitions%20et%20article.docx" TargetMode="External"/><Relationship Id="rId6" Type="http://schemas.openxmlformats.org/officeDocument/2006/relationships/vmlDrawing" Target="../drawings/vmlDrawing2.vml"/><Relationship Id="rId5" Type="http://schemas.openxmlformats.org/officeDocument/2006/relationships/drawing" Target="../drawings/drawing2.xml"/><Relationship Id="rId4" Type="http://schemas.openxmlformats.org/officeDocument/2006/relationships/printerSettings" Target="../printerSettings/printerSettings3.bin"/></Relationships>
</file>

<file path=xl/worksheets/_rels/sheet4.xml.rels><?xml version="1.0" encoding="UTF-8" standalone="yes"?>
<Relationships xmlns="http://schemas.openxmlformats.org/package/2006/relationships"><Relationship Id="rId8" Type="http://schemas.openxmlformats.org/officeDocument/2006/relationships/comments" Target="../comments3.xml"/><Relationship Id="rId3" Type="http://schemas.openxmlformats.org/officeDocument/2006/relationships/hyperlink" Target="D&#233;finitions%20et%20article.docx" TargetMode="External"/><Relationship Id="rId7" Type="http://schemas.openxmlformats.org/officeDocument/2006/relationships/vmlDrawing" Target="../drawings/vmlDrawing3.vml"/><Relationship Id="rId2" Type="http://schemas.openxmlformats.org/officeDocument/2006/relationships/hyperlink" Target="D&#233;finitions%20et%20article.docx" TargetMode="External"/><Relationship Id="rId1" Type="http://schemas.openxmlformats.org/officeDocument/2006/relationships/hyperlink" Target="file:///C:\Users\jacgest\AppData\Local\Microsoft\Windows\Temporary%20Internet%20Files\Content.IE5\Q03N6RA8\D&#233;finitions%20et%20article.docx" TargetMode="External"/><Relationship Id="rId6" Type="http://schemas.openxmlformats.org/officeDocument/2006/relationships/drawing" Target="../drawings/drawing3.xml"/><Relationship Id="rId5" Type="http://schemas.openxmlformats.org/officeDocument/2006/relationships/printerSettings" Target="../printerSettings/printerSettings4.bin"/><Relationship Id="rId4" Type="http://schemas.openxmlformats.org/officeDocument/2006/relationships/hyperlink" Target="Arr&#234;t&#233;%202%20mai%202002.pdf" TargetMode="External"/></Relationships>
</file>

<file path=xl/worksheets/_rels/sheet5.xml.rels><?xml version="1.0" encoding="UTF-8" standalone="yes"?>
<Relationships xmlns="http://schemas.openxmlformats.org/package/2006/relationships"><Relationship Id="rId3" Type="http://schemas.openxmlformats.org/officeDocument/2006/relationships/printerSettings" Target="../printerSettings/printerSettings5.bin"/><Relationship Id="rId2" Type="http://schemas.openxmlformats.org/officeDocument/2006/relationships/hyperlink" Target="Arr&#234;t&#233;%2013%20juillet%201998.pdf" TargetMode="External"/><Relationship Id="rId1" Type="http://schemas.openxmlformats.org/officeDocument/2006/relationships/hyperlink" Target="D&#233;finitions%20et%20article.docx" TargetMode="External"/><Relationship Id="rId6" Type="http://schemas.openxmlformats.org/officeDocument/2006/relationships/comments" Target="../comments4.xml"/><Relationship Id="rId5" Type="http://schemas.openxmlformats.org/officeDocument/2006/relationships/vmlDrawing" Target="../drawings/vmlDrawing4.vml"/><Relationship Id="rId4" Type="http://schemas.openxmlformats.org/officeDocument/2006/relationships/drawing" Target="../drawings/drawing4.xml"/></Relationships>
</file>

<file path=xl/worksheets/_rels/sheet6.xml.rels><?xml version="1.0" encoding="UTF-8" standalone="yes"?>
<Relationships xmlns="http://schemas.openxmlformats.org/package/2006/relationships"><Relationship Id="rId3" Type="http://schemas.openxmlformats.org/officeDocument/2006/relationships/drawing" Target="../drawings/drawing5.xml"/><Relationship Id="rId2" Type="http://schemas.openxmlformats.org/officeDocument/2006/relationships/printerSettings" Target="../printerSettings/printerSettings6.bin"/><Relationship Id="rId1" Type="http://schemas.openxmlformats.org/officeDocument/2006/relationships/hyperlink" Target="Arr&#234;t&#233;-type%20No%20361.pdf" TargetMode="External"/><Relationship Id="rId5" Type="http://schemas.openxmlformats.org/officeDocument/2006/relationships/comments" Target="../comments5.xml"/><Relationship Id="rId4" Type="http://schemas.openxmlformats.org/officeDocument/2006/relationships/vmlDrawing" Target="../drawings/vmlDrawing5.vml"/></Relationships>
</file>

<file path=xl/worksheets/_rels/sheet7.xml.rels><?xml version="1.0" encoding="UTF-8" standalone="yes"?>
<Relationships xmlns="http://schemas.openxmlformats.org/package/2006/relationships"><Relationship Id="rId8" Type="http://schemas.openxmlformats.org/officeDocument/2006/relationships/drawing" Target="../drawings/drawing6.xml"/><Relationship Id="rId3" Type="http://schemas.openxmlformats.org/officeDocument/2006/relationships/hyperlink" Target="http://www.legifrance.gouv.fr/affichTexte.do?cidTexte=JORFTEXT000000866441&amp;dateTexte=vig" TargetMode="External"/><Relationship Id="rId7" Type="http://schemas.openxmlformats.org/officeDocument/2006/relationships/printerSettings" Target="../printerSettings/printerSettings7.bin"/><Relationship Id="rId2" Type="http://schemas.openxmlformats.org/officeDocument/2006/relationships/hyperlink" Target="D&#233;finitions%20et%20article.docx" TargetMode="External"/><Relationship Id="rId1" Type="http://schemas.openxmlformats.org/officeDocument/2006/relationships/hyperlink" Target="D&#233;finitions%20et%20article.docx" TargetMode="External"/><Relationship Id="rId6" Type="http://schemas.openxmlformats.org/officeDocument/2006/relationships/hyperlink" Target="Arr&#234;t&#233;%2025%20juillet%201997.pdf" TargetMode="External"/><Relationship Id="rId5" Type="http://schemas.openxmlformats.org/officeDocument/2006/relationships/hyperlink" Target="http://www.ineris.fr/aida/consultation_document/5989" TargetMode="External"/><Relationship Id="rId10" Type="http://schemas.openxmlformats.org/officeDocument/2006/relationships/comments" Target="../comments6.xml"/><Relationship Id="rId4" Type="http://schemas.openxmlformats.org/officeDocument/2006/relationships/hyperlink" Target="http://www.ineris.fr/aida/consultation_document/8421" TargetMode="External"/><Relationship Id="rId9" Type="http://schemas.openxmlformats.org/officeDocument/2006/relationships/vmlDrawing" Target="../drawings/vmlDrawing6.vml"/></Relationships>
</file>

<file path=xl/worksheets/_rels/sheet8.xml.rels><?xml version="1.0" encoding="UTF-8" standalone="yes"?>
<Relationships xmlns="http://schemas.openxmlformats.org/package/2006/relationships"><Relationship Id="rId3" Type="http://schemas.openxmlformats.org/officeDocument/2006/relationships/vmlDrawing" Target="../drawings/vmlDrawing7.vml"/><Relationship Id="rId2" Type="http://schemas.openxmlformats.org/officeDocument/2006/relationships/drawing" Target="../drawings/drawing7.xml"/><Relationship Id="rId1" Type="http://schemas.openxmlformats.org/officeDocument/2006/relationships/printerSettings" Target="../printerSettings/printerSettings8.bin"/><Relationship Id="rId4" Type="http://schemas.openxmlformats.org/officeDocument/2006/relationships/comments" Target="../comments7.xml"/></Relationships>
</file>

<file path=xl/worksheets/_rels/sheet9.xml.rels><?xml version="1.0" encoding="UTF-8" standalone="yes"?>
<Relationships xmlns="http://schemas.openxmlformats.org/package/2006/relationships"><Relationship Id="rId3" Type="http://schemas.openxmlformats.org/officeDocument/2006/relationships/vmlDrawing" Target="../drawings/vmlDrawing8.vml"/><Relationship Id="rId2" Type="http://schemas.openxmlformats.org/officeDocument/2006/relationships/drawing" Target="../drawings/drawing8.xml"/><Relationship Id="rId1" Type="http://schemas.openxmlformats.org/officeDocument/2006/relationships/printerSettings" Target="../printerSettings/printerSettings9.bin"/><Relationship Id="rId4" Type="http://schemas.openxmlformats.org/officeDocument/2006/relationships/comments" Target="../comments8.xml"/></Relationships>
</file>

<file path=xl/worksheets/sheet1.xml><?xml version="1.0" encoding="utf-8"?>
<worksheet xmlns="http://schemas.openxmlformats.org/spreadsheetml/2006/main" xmlns:r="http://schemas.openxmlformats.org/officeDocument/2006/relationships">
  <sheetPr codeName="Feuil1"/>
  <dimension ref="A1:O117"/>
  <sheetViews>
    <sheetView tabSelected="1" zoomScale="110" zoomScaleNormal="110" workbookViewId="0">
      <pane ySplit="3" topLeftCell="A4" activePane="bottomLeft" state="frozen"/>
      <selection pane="bottomLeft" activeCell="M17" sqref="M17"/>
    </sheetView>
  </sheetViews>
  <sheetFormatPr baseColWidth="10" defaultRowHeight="15"/>
  <cols>
    <col min="2" max="3" width="11.42578125" customWidth="1"/>
    <col min="7" max="7" width="11.42578125" customWidth="1"/>
  </cols>
  <sheetData>
    <row r="1" spans="1:15" ht="15" customHeight="1">
      <c r="A1" s="27"/>
      <c r="B1" s="27"/>
      <c r="C1" s="166" t="s">
        <v>398</v>
      </c>
      <c r="D1" s="166"/>
      <c r="E1" s="166"/>
      <c r="F1" s="166"/>
      <c r="G1" s="166"/>
      <c r="H1" s="166"/>
      <c r="I1" s="166"/>
      <c r="J1" s="166"/>
      <c r="K1" s="166"/>
      <c r="L1" s="36"/>
      <c r="M1" s="24"/>
      <c r="N1" s="24"/>
      <c r="O1" s="26"/>
    </row>
    <row r="2" spans="1:15" ht="15" customHeight="1">
      <c r="A2" s="27"/>
      <c r="B2" s="27"/>
      <c r="C2" s="166"/>
      <c r="D2" s="166"/>
      <c r="E2" s="166"/>
      <c r="F2" s="166"/>
      <c r="G2" s="166"/>
      <c r="H2" s="166"/>
      <c r="I2" s="166"/>
      <c r="J2" s="166"/>
      <c r="K2" s="166"/>
      <c r="L2" s="36"/>
      <c r="M2" s="24"/>
      <c r="N2" s="24"/>
      <c r="O2" s="26"/>
    </row>
    <row r="3" spans="1:15" ht="15" customHeight="1">
      <c r="A3" s="27"/>
      <c r="B3" s="27"/>
      <c r="C3" s="166"/>
      <c r="D3" s="166"/>
      <c r="E3" s="166"/>
      <c r="F3" s="166"/>
      <c r="G3" s="166"/>
      <c r="H3" s="166"/>
      <c r="I3" s="166"/>
      <c r="J3" s="166"/>
      <c r="K3" s="166"/>
      <c r="L3" s="36"/>
      <c r="M3" s="24"/>
      <c r="N3" s="24"/>
      <c r="O3" s="26"/>
    </row>
    <row r="4" spans="1:15">
      <c r="A4" s="27"/>
      <c r="B4" s="27"/>
      <c r="C4" s="27"/>
      <c r="D4" s="27"/>
      <c r="E4" s="27"/>
      <c r="F4" s="27"/>
      <c r="G4" s="27"/>
      <c r="H4" s="27"/>
      <c r="I4" s="27"/>
      <c r="J4" s="27"/>
      <c r="K4" s="27"/>
      <c r="L4" s="27"/>
      <c r="M4" s="24"/>
      <c r="N4" s="24"/>
      <c r="O4" s="26"/>
    </row>
    <row r="5" spans="1:15">
      <c r="A5" s="27"/>
      <c r="B5" s="27"/>
      <c r="C5" s="27"/>
      <c r="D5" s="27"/>
      <c r="E5" s="27"/>
      <c r="F5" s="27"/>
      <c r="G5" s="27"/>
      <c r="H5" s="27"/>
      <c r="I5" s="27"/>
      <c r="J5" s="27"/>
      <c r="K5" s="27"/>
      <c r="L5" s="27"/>
      <c r="M5" s="24"/>
      <c r="N5" s="24"/>
      <c r="O5" s="26"/>
    </row>
    <row r="6" spans="1:15">
      <c r="A6" s="27"/>
      <c r="B6" s="27"/>
      <c r="C6" s="27"/>
      <c r="D6" s="27"/>
      <c r="E6" s="27"/>
      <c r="F6" s="27"/>
      <c r="G6" s="27"/>
      <c r="H6" s="27"/>
      <c r="I6" s="27"/>
      <c r="J6" s="27"/>
      <c r="K6" s="27"/>
      <c r="L6" s="27"/>
      <c r="M6" s="24"/>
      <c r="N6" s="24"/>
      <c r="O6" s="26"/>
    </row>
    <row r="7" spans="1:15">
      <c r="A7" s="27"/>
      <c r="B7" s="27"/>
      <c r="C7" s="27"/>
      <c r="D7" s="27"/>
      <c r="E7" s="27"/>
      <c r="F7" s="27"/>
      <c r="G7" s="27"/>
      <c r="H7" s="27"/>
      <c r="I7" s="27"/>
      <c r="J7" s="27"/>
      <c r="K7" s="27"/>
      <c r="L7" s="27"/>
      <c r="M7" s="24"/>
      <c r="N7" s="24"/>
      <c r="O7" s="26"/>
    </row>
    <row r="8" spans="1:15" ht="16.5" customHeight="1">
      <c r="A8" s="168" t="s">
        <v>75</v>
      </c>
      <c r="B8" s="168"/>
      <c r="C8" s="168"/>
      <c r="D8" s="168"/>
      <c r="E8" s="168"/>
      <c r="F8" s="168"/>
      <c r="G8" s="168"/>
      <c r="H8" s="31"/>
      <c r="I8" s="165" t="s">
        <v>344</v>
      </c>
      <c r="J8" s="165"/>
      <c r="K8" s="25">
        <f>'Arrêté du 2 février 1998'!F133</f>
        <v>0</v>
      </c>
      <c r="L8" s="27"/>
      <c r="M8" s="24"/>
      <c r="N8" s="24"/>
      <c r="O8" s="26"/>
    </row>
    <row r="9" spans="1:15" s="21" customFormat="1" ht="16.5" customHeight="1">
      <c r="A9" s="168"/>
      <c r="B9" s="168"/>
      <c r="C9" s="168"/>
      <c r="D9" s="168"/>
      <c r="E9" s="168"/>
      <c r="F9" s="168"/>
      <c r="G9" s="168"/>
      <c r="H9" s="31"/>
      <c r="I9" s="165" t="s">
        <v>345</v>
      </c>
      <c r="J9" s="165"/>
      <c r="K9" s="25">
        <f>'Arrêté du 2 février 1998'!F134</f>
        <v>0</v>
      </c>
      <c r="L9" s="27"/>
      <c r="M9" s="24"/>
      <c r="N9" s="24"/>
      <c r="O9" s="26"/>
    </row>
    <row r="10" spans="1:15" ht="16.5" customHeight="1">
      <c r="A10" s="168"/>
      <c r="B10" s="168"/>
      <c r="C10" s="168"/>
      <c r="D10" s="168"/>
      <c r="E10" s="168"/>
      <c r="F10" s="168"/>
      <c r="G10" s="168"/>
      <c r="H10" s="31"/>
      <c r="I10" s="165" t="s">
        <v>226</v>
      </c>
      <c r="J10" s="165"/>
      <c r="K10" s="25">
        <f>'Arrêté du 2 février 1998'!F135</f>
        <v>76</v>
      </c>
      <c r="L10" s="27"/>
      <c r="M10" s="24"/>
      <c r="N10" s="24"/>
      <c r="O10" s="26"/>
    </row>
    <row r="11" spans="1:15">
      <c r="A11" s="31"/>
      <c r="B11" s="31"/>
      <c r="C11" s="31"/>
      <c r="D11" s="31"/>
      <c r="E11" s="31"/>
      <c r="F11" s="31"/>
      <c r="G11" s="31"/>
      <c r="H11" s="31"/>
      <c r="I11" s="31"/>
      <c r="J11" s="31"/>
      <c r="K11" s="31"/>
      <c r="L11" s="27"/>
      <c r="M11" s="24"/>
      <c r="N11" s="24"/>
      <c r="O11" s="26"/>
    </row>
    <row r="12" spans="1:15" ht="18" customHeight="1">
      <c r="A12" s="167" t="s">
        <v>232</v>
      </c>
      <c r="B12" s="167"/>
      <c r="C12" s="167"/>
      <c r="D12" s="167"/>
      <c r="E12" s="167"/>
      <c r="F12" s="167"/>
      <c r="G12" s="167"/>
      <c r="H12" s="31"/>
      <c r="I12" s="165" t="s">
        <v>344</v>
      </c>
      <c r="J12" s="165"/>
      <c r="K12" s="25">
        <f>'Arrêté du 10 mars 1997'!F75</f>
        <v>0</v>
      </c>
      <c r="L12" s="27"/>
      <c r="M12" s="24"/>
      <c r="N12" s="24"/>
      <c r="O12" s="26"/>
    </row>
    <row r="13" spans="1:15" ht="15" customHeight="1">
      <c r="A13" s="167"/>
      <c r="B13" s="167"/>
      <c r="C13" s="167"/>
      <c r="D13" s="167"/>
      <c r="E13" s="167"/>
      <c r="F13" s="167"/>
      <c r="G13" s="167"/>
      <c r="H13" s="31"/>
      <c r="I13" s="165" t="s">
        <v>345</v>
      </c>
      <c r="J13" s="165"/>
      <c r="K13" s="25">
        <f>'Arrêté du 10 mars 1997'!F76</f>
        <v>0</v>
      </c>
      <c r="L13" s="27"/>
      <c r="M13" s="24"/>
      <c r="N13" s="24"/>
      <c r="O13" s="26"/>
    </row>
    <row r="14" spans="1:15" s="21" customFormat="1" ht="15" customHeight="1">
      <c r="A14" s="167"/>
      <c r="B14" s="167"/>
      <c r="C14" s="167"/>
      <c r="D14" s="167"/>
      <c r="E14" s="167"/>
      <c r="F14" s="167"/>
      <c r="G14" s="167"/>
      <c r="H14" s="31"/>
      <c r="I14" s="165" t="s">
        <v>226</v>
      </c>
      <c r="J14" s="165"/>
      <c r="K14" s="25">
        <f>'Arrêté du 10 mars 1997'!F77</f>
        <v>53</v>
      </c>
      <c r="L14" s="27"/>
      <c r="M14" s="24"/>
      <c r="N14" s="24"/>
      <c r="O14" s="26"/>
    </row>
    <row r="15" spans="1:15">
      <c r="A15" s="32"/>
      <c r="B15" s="32"/>
      <c r="C15" s="32"/>
      <c r="D15" s="32"/>
      <c r="E15" s="32"/>
      <c r="F15" s="32"/>
      <c r="G15" s="32"/>
      <c r="H15" s="31"/>
      <c r="I15" s="31"/>
      <c r="J15" s="31"/>
      <c r="K15" s="31"/>
      <c r="L15" s="31"/>
      <c r="M15" s="31"/>
      <c r="N15" s="24"/>
      <c r="O15" s="26"/>
    </row>
    <row r="16" spans="1:15" ht="15" customHeight="1">
      <c r="A16" s="162" t="s">
        <v>220</v>
      </c>
      <c r="B16" s="162"/>
      <c r="C16" s="162"/>
      <c r="D16" s="162"/>
      <c r="E16" s="162"/>
      <c r="F16" s="162"/>
      <c r="G16" s="162"/>
      <c r="H16" s="31"/>
      <c r="I16" s="165" t="s">
        <v>344</v>
      </c>
      <c r="J16" s="165"/>
      <c r="K16" s="25">
        <f>'Arrêté du 2 mai 2002'!F127</f>
        <v>0</v>
      </c>
      <c r="L16" s="27"/>
      <c r="M16" s="24"/>
      <c r="N16" s="24"/>
      <c r="O16" s="26"/>
    </row>
    <row r="17" spans="1:15">
      <c r="A17" s="162"/>
      <c r="B17" s="162"/>
      <c r="C17" s="162"/>
      <c r="D17" s="162"/>
      <c r="E17" s="162"/>
      <c r="F17" s="162"/>
      <c r="G17" s="162"/>
      <c r="H17" s="31"/>
      <c r="I17" s="165" t="s">
        <v>345</v>
      </c>
      <c r="J17" s="165"/>
      <c r="K17" s="25">
        <f>'Arrêté du 2 mai 2002'!F128</f>
        <v>0</v>
      </c>
      <c r="L17" s="27"/>
      <c r="M17" s="24"/>
      <c r="N17" s="24"/>
      <c r="O17" s="26"/>
    </row>
    <row r="18" spans="1:15" s="21" customFormat="1">
      <c r="A18" s="162"/>
      <c r="B18" s="162"/>
      <c r="C18" s="162"/>
      <c r="D18" s="162"/>
      <c r="E18" s="162"/>
      <c r="F18" s="162"/>
      <c r="G18" s="162"/>
      <c r="H18" s="31"/>
      <c r="I18" s="165" t="s">
        <v>226</v>
      </c>
      <c r="J18" s="165"/>
      <c r="K18" s="25">
        <f>'Arrêté du 2 mai 2002'!F129</f>
        <v>99</v>
      </c>
      <c r="L18" s="27"/>
      <c r="M18" s="24"/>
      <c r="N18" s="24"/>
      <c r="O18" s="26"/>
    </row>
    <row r="19" spans="1:15" s="21" customFormat="1">
      <c r="A19" s="30"/>
      <c r="B19" s="30"/>
      <c r="C19" s="30"/>
      <c r="D19" s="30"/>
      <c r="E19" s="30"/>
      <c r="F19" s="30"/>
      <c r="G19" s="30"/>
      <c r="H19" s="27"/>
      <c r="I19" s="29"/>
      <c r="J19" s="29"/>
      <c r="K19" s="28"/>
      <c r="L19" s="27"/>
      <c r="M19" s="24"/>
      <c r="N19" s="24"/>
      <c r="O19" s="26"/>
    </row>
    <row r="20" spans="1:15">
      <c r="A20" s="164" t="s">
        <v>233</v>
      </c>
      <c r="B20" s="164"/>
      <c r="C20" s="164"/>
      <c r="D20" s="164"/>
      <c r="E20" s="164"/>
      <c r="F20" s="164"/>
      <c r="G20" s="164"/>
      <c r="H20" s="24"/>
      <c r="I20" s="165" t="s">
        <v>344</v>
      </c>
      <c r="J20" s="165"/>
      <c r="K20" s="25">
        <f>'Arrêté du 13 juillet 1998'!F139</f>
        <v>0</v>
      </c>
      <c r="L20" s="24"/>
      <c r="M20" s="24"/>
      <c r="N20" s="24"/>
      <c r="O20" s="26"/>
    </row>
    <row r="21" spans="1:15" ht="16.5" customHeight="1">
      <c r="A21" s="164"/>
      <c r="B21" s="164"/>
      <c r="C21" s="164"/>
      <c r="D21" s="164"/>
      <c r="E21" s="164"/>
      <c r="F21" s="164"/>
      <c r="G21" s="164"/>
      <c r="H21" s="24"/>
      <c r="I21" s="165" t="s">
        <v>345</v>
      </c>
      <c r="J21" s="165"/>
      <c r="K21" s="25">
        <f>'Arrêté du 13 juillet 1998'!F140</f>
        <v>0</v>
      </c>
      <c r="L21" s="24"/>
      <c r="M21" s="24"/>
      <c r="N21" s="24"/>
      <c r="O21" s="26"/>
    </row>
    <row r="22" spans="1:15" ht="16.5" customHeight="1">
      <c r="A22" s="164"/>
      <c r="B22" s="164"/>
      <c r="C22" s="164"/>
      <c r="D22" s="164"/>
      <c r="E22" s="164"/>
      <c r="F22" s="164"/>
      <c r="G22" s="164"/>
      <c r="H22" s="24"/>
      <c r="I22" s="165" t="s">
        <v>226</v>
      </c>
      <c r="J22" s="165"/>
      <c r="K22" s="25">
        <f>'Arrêté du 13 juillet 1998'!F141</f>
        <v>113</v>
      </c>
      <c r="L22" s="24"/>
      <c r="M22" s="24"/>
      <c r="N22" s="24"/>
      <c r="O22" s="26"/>
    </row>
    <row r="23" spans="1:15">
      <c r="A23" s="24"/>
      <c r="B23" s="24"/>
      <c r="C23" s="24"/>
      <c r="D23" s="24"/>
      <c r="E23" s="24"/>
      <c r="F23" s="24"/>
      <c r="G23" s="24"/>
      <c r="H23" s="24"/>
      <c r="I23" s="24"/>
      <c r="J23" s="24"/>
      <c r="K23" s="24"/>
      <c r="L23" s="24"/>
      <c r="M23" s="24"/>
      <c r="N23" s="24"/>
      <c r="O23" s="26"/>
    </row>
    <row r="24" spans="1:15">
      <c r="A24" s="163" t="s">
        <v>293</v>
      </c>
      <c r="B24" s="163"/>
      <c r="C24" s="163"/>
      <c r="D24" s="163"/>
      <c r="E24" s="163"/>
      <c r="F24" s="163"/>
      <c r="G24" s="163"/>
      <c r="H24" s="24"/>
      <c r="I24" s="165" t="s">
        <v>344</v>
      </c>
      <c r="J24" s="165"/>
      <c r="K24" s="25">
        <f>'Arrêté type - Rubrique N°361'!F56</f>
        <v>0</v>
      </c>
      <c r="L24" s="24"/>
      <c r="M24" s="24"/>
      <c r="N24" s="24"/>
      <c r="O24" s="26"/>
    </row>
    <row r="25" spans="1:15">
      <c r="A25" s="163"/>
      <c r="B25" s="163"/>
      <c r="C25" s="163"/>
      <c r="D25" s="163"/>
      <c r="E25" s="163"/>
      <c r="F25" s="163"/>
      <c r="G25" s="163"/>
      <c r="H25" s="24"/>
      <c r="I25" s="165" t="s">
        <v>345</v>
      </c>
      <c r="J25" s="165"/>
      <c r="K25" s="25">
        <f>'Arrêté type - Rubrique N°361'!F57</f>
        <v>0</v>
      </c>
      <c r="L25" s="24"/>
      <c r="M25" s="24"/>
      <c r="N25" s="24"/>
      <c r="O25" s="26"/>
    </row>
    <row r="26" spans="1:15">
      <c r="A26" s="163"/>
      <c r="B26" s="163"/>
      <c r="C26" s="163"/>
      <c r="D26" s="163"/>
      <c r="E26" s="163"/>
      <c r="F26" s="163"/>
      <c r="G26" s="163"/>
      <c r="H26" s="24"/>
      <c r="I26" s="165" t="s">
        <v>226</v>
      </c>
      <c r="J26" s="165"/>
      <c r="K26" s="25">
        <f>'Arrêté type - Rubrique N°361'!F58</f>
        <v>41</v>
      </c>
      <c r="L26" s="24"/>
      <c r="M26" s="24"/>
      <c r="N26" s="24"/>
      <c r="O26" s="26"/>
    </row>
    <row r="27" spans="1:15">
      <c r="A27" s="24"/>
      <c r="B27" s="24"/>
      <c r="C27" s="24"/>
      <c r="D27" s="24"/>
      <c r="E27" s="24"/>
      <c r="F27" s="24"/>
      <c r="G27" s="24"/>
      <c r="H27" s="24"/>
      <c r="I27" s="24"/>
      <c r="J27" s="24"/>
      <c r="K27" s="24"/>
      <c r="L27" s="24"/>
      <c r="M27" s="24"/>
      <c r="N27" s="24"/>
      <c r="O27" s="26"/>
    </row>
    <row r="28" spans="1:15">
      <c r="A28" s="164" t="s">
        <v>350</v>
      </c>
      <c r="B28" s="164"/>
      <c r="C28" s="164"/>
      <c r="D28" s="164"/>
      <c r="E28" s="164"/>
      <c r="F28" s="164"/>
      <c r="G28" s="164"/>
      <c r="H28" s="24"/>
      <c r="I28" s="165" t="s">
        <v>344</v>
      </c>
      <c r="J28" s="165"/>
      <c r="K28" s="25">
        <f>'Arrêté du 25 juillet 1997'!F143</f>
        <v>0</v>
      </c>
      <c r="L28" s="24"/>
      <c r="M28" s="24"/>
      <c r="N28" s="24"/>
      <c r="O28" s="26"/>
    </row>
    <row r="29" spans="1:15">
      <c r="A29" s="164"/>
      <c r="B29" s="164"/>
      <c r="C29" s="164"/>
      <c r="D29" s="164"/>
      <c r="E29" s="164"/>
      <c r="F29" s="164"/>
      <c r="G29" s="164"/>
      <c r="H29" s="24"/>
      <c r="I29" s="165" t="s">
        <v>345</v>
      </c>
      <c r="J29" s="165"/>
      <c r="K29" s="25">
        <f>'Arrêté du 25 juillet 1997'!F144</f>
        <v>0</v>
      </c>
      <c r="L29" s="24"/>
      <c r="M29" s="24"/>
      <c r="N29" s="24"/>
      <c r="O29" s="26"/>
    </row>
    <row r="30" spans="1:15">
      <c r="A30" s="164"/>
      <c r="B30" s="164"/>
      <c r="C30" s="164"/>
      <c r="D30" s="164"/>
      <c r="E30" s="164"/>
      <c r="F30" s="164"/>
      <c r="G30" s="164"/>
      <c r="H30" s="24"/>
      <c r="I30" s="165" t="s">
        <v>226</v>
      </c>
      <c r="J30" s="165"/>
      <c r="K30" s="25">
        <f>'Arrêté du 25 juillet 1997'!F145</f>
        <v>105</v>
      </c>
      <c r="L30" s="24"/>
      <c r="M30" s="24"/>
      <c r="N30" s="24"/>
      <c r="O30" s="26"/>
    </row>
    <row r="31" spans="1:15">
      <c r="A31" s="24"/>
      <c r="B31" s="24"/>
      <c r="C31" s="24"/>
      <c r="D31" s="24"/>
      <c r="E31" s="24"/>
      <c r="F31" s="24"/>
      <c r="G31" s="24"/>
      <c r="H31" s="24"/>
      <c r="I31" s="24"/>
      <c r="J31" s="24"/>
      <c r="K31" s="24"/>
      <c r="L31" s="24"/>
      <c r="M31" s="24"/>
      <c r="N31" s="24"/>
      <c r="O31" s="26"/>
    </row>
    <row r="32" spans="1:15" ht="15" customHeight="1">
      <c r="A32" s="170" t="s">
        <v>609</v>
      </c>
      <c r="B32" s="170"/>
      <c r="C32" s="170"/>
      <c r="D32" s="170"/>
      <c r="E32" s="170"/>
      <c r="F32" s="170"/>
      <c r="G32" s="170"/>
      <c r="H32" s="24"/>
      <c r="I32" s="165" t="s">
        <v>344</v>
      </c>
      <c r="J32" s="165"/>
      <c r="K32" s="25">
        <f>'A.P 15 juin 1982'!F99</f>
        <v>0</v>
      </c>
      <c r="L32" s="24"/>
      <c r="M32" s="24"/>
      <c r="N32" s="24"/>
      <c r="O32" s="26"/>
    </row>
    <row r="33" spans="1:15">
      <c r="A33" s="170"/>
      <c r="B33" s="170"/>
      <c r="C33" s="170"/>
      <c r="D33" s="170"/>
      <c r="E33" s="170"/>
      <c r="F33" s="170"/>
      <c r="G33" s="170"/>
      <c r="H33" s="24"/>
      <c r="I33" s="165" t="s">
        <v>345</v>
      </c>
      <c r="J33" s="165"/>
      <c r="K33" s="25">
        <f>'A.P 15 juin 1982'!F100</f>
        <v>0</v>
      </c>
      <c r="L33" s="24"/>
      <c r="M33" s="24"/>
      <c r="N33" s="24"/>
      <c r="O33" s="26"/>
    </row>
    <row r="34" spans="1:15">
      <c r="A34" s="170"/>
      <c r="B34" s="170"/>
      <c r="C34" s="170"/>
      <c r="D34" s="170"/>
      <c r="E34" s="170"/>
      <c r="F34" s="170"/>
      <c r="G34" s="170"/>
      <c r="H34" s="24"/>
      <c r="I34" s="165" t="s">
        <v>226</v>
      </c>
      <c r="J34" s="165"/>
      <c r="K34" s="25">
        <f>'A.P 15 juin 1982'!F101</f>
        <v>28</v>
      </c>
      <c r="L34" s="24"/>
      <c r="M34" s="24"/>
      <c r="N34" s="24"/>
      <c r="O34" s="26"/>
    </row>
    <row r="35" spans="1:15">
      <c r="A35" s="24"/>
      <c r="B35" s="24"/>
      <c r="C35" s="24"/>
      <c r="D35" s="24"/>
      <c r="E35" s="24"/>
      <c r="F35" s="24"/>
      <c r="G35" s="24"/>
      <c r="H35" s="24"/>
      <c r="I35" s="24"/>
      <c r="J35" s="24"/>
      <c r="K35" s="24"/>
      <c r="L35" s="24"/>
      <c r="M35" s="24"/>
      <c r="N35" s="24"/>
      <c r="O35" s="26"/>
    </row>
    <row r="36" spans="1:15">
      <c r="A36" s="169" t="s">
        <v>636</v>
      </c>
      <c r="B36" s="169"/>
      <c r="C36" s="169"/>
      <c r="D36" s="169"/>
      <c r="E36" s="169"/>
      <c r="F36" s="169"/>
      <c r="G36" s="169"/>
      <c r="H36" s="24"/>
      <c r="I36" s="165" t="s">
        <v>344</v>
      </c>
      <c r="J36" s="165"/>
      <c r="K36" s="25">
        <f>'Arrêté du 20 décembre 2007'!F47</f>
        <v>0</v>
      </c>
      <c r="L36" s="24"/>
      <c r="M36" s="24"/>
      <c r="N36" s="24"/>
      <c r="O36" s="26"/>
    </row>
    <row r="37" spans="1:15">
      <c r="A37" s="169"/>
      <c r="B37" s="169"/>
      <c r="C37" s="169"/>
      <c r="D37" s="169"/>
      <c r="E37" s="169"/>
      <c r="F37" s="169"/>
      <c r="G37" s="169"/>
      <c r="H37" s="24"/>
      <c r="I37" s="165" t="s">
        <v>345</v>
      </c>
      <c r="J37" s="165"/>
      <c r="K37" s="25">
        <f>'Arrêté du 20 décembre 2007'!F48</f>
        <v>0</v>
      </c>
      <c r="L37" s="24"/>
      <c r="M37" s="24"/>
      <c r="N37" s="24"/>
      <c r="O37" s="26"/>
    </row>
    <row r="38" spans="1:15">
      <c r="A38" s="169"/>
      <c r="B38" s="169"/>
      <c r="C38" s="169"/>
      <c r="D38" s="169"/>
      <c r="E38" s="169"/>
      <c r="F38" s="169"/>
      <c r="G38" s="169"/>
      <c r="H38" s="24"/>
      <c r="I38" s="165" t="s">
        <v>226</v>
      </c>
      <c r="J38" s="165"/>
      <c r="K38" s="25">
        <f>'Arrêté du 20 décembre 2007'!F49</f>
        <v>28</v>
      </c>
      <c r="L38" s="24"/>
      <c r="M38" s="24"/>
      <c r="N38" s="24"/>
      <c r="O38" s="26"/>
    </row>
    <row r="39" spans="1:15">
      <c r="A39" s="24"/>
      <c r="B39" s="24"/>
      <c r="C39" s="24"/>
      <c r="D39" s="24"/>
      <c r="E39" s="24"/>
      <c r="F39" s="24"/>
      <c r="G39" s="24"/>
      <c r="H39" s="24"/>
      <c r="I39" s="24"/>
      <c r="J39" s="24"/>
      <c r="K39" s="24"/>
      <c r="L39" s="24"/>
      <c r="M39" s="24"/>
      <c r="N39" s="24"/>
      <c r="O39" s="26"/>
    </row>
    <row r="40" spans="1:15">
      <c r="A40" s="24"/>
      <c r="B40" s="24"/>
      <c r="C40" s="24"/>
      <c r="D40" s="24"/>
      <c r="E40" s="24"/>
      <c r="F40" s="24"/>
      <c r="G40" s="24"/>
      <c r="H40" s="24"/>
      <c r="I40" s="24"/>
      <c r="J40" s="24"/>
      <c r="K40" s="24"/>
      <c r="L40" s="24"/>
      <c r="M40" s="24"/>
      <c r="N40" s="24"/>
      <c r="O40" s="26"/>
    </row>
    <row r="41" spans="1:15">
      <c r="A41" s="24"/>
      <c r="B41" s="24"/>
      <c r="C41" s="24"/>
      <c r="D41" s="24"/>
      <c r="E41" s="24"/>
      <c r="F41" s="24"/>
      <c r="G41" s="24"/>
      <c r="H41" s="24"/>
      <c r="I41" s="24"/>
      <c r="J41" s="24"/>
      <c r="K41" s="24"/>
      <c r="L41" s="24"/>
      <c r="M41" s="24"/>
      <c r="N41" s="24"/>
      <c r="O41" s="26"/>
    </row>
    <row r="42" spans="1:15">
      <c r="A42" s="24"/>
      <c r="B42" s="24"/>
      <c r="C42" s="24"/>
      <c r="D42" s="24"/>
      <c r="E42" s="24"/>
      <c r="F42" s="24"/>
      <c r="G42" s="24"/>
      <c r="H42" s="24"/>
      <c r="I42" s="24"/>
      <c r="J42" s="24"/>
      <c r="K42" s="24"/>
      <c r="L42" s="24"/>
      <c r="M42" s="24"/>
      <c r="N42" s="24"/>
      <c r="O42" s="26"/>
    </row>
    <row r="43" spans="1:15">
      <c r="A43" s="134"/>
      <c r="B43" s="134"/>
      <c r="C43" s="134"/>
      <c r="D43" s="134"/>
      <c r="E43" s="134"/>
      <c r="F43" s="134"/>
      <c r="G43" s="134"/>
      <c r="H43" s="134"/>
      <c r="I43" s="134"/>
      <c r="J43" s="134"/>
      <c r="K43" s="134"/>
      <c r="L43" s="134"/>
      <c r="M43" s="134"/>
      <c r="N43" s="134"/>
    </row>
    <row r="44" spans="1:15">
      <c r="A44" s="134"/>
      <c r="B44" s="134"/>
      <c r="C44" s="134"/>
      <c r="D44" s="134"/>
      <c r="E44" s="134"/>
      <c r="F44" s="134"/>
      <c r="G44" s="134"/>
      <c r="H44" s="134"/>
      <c r="I44" s="134"/>
      <c r="J44" s="134"/>
      <c r="K44" s="134"/>
      <c r="L44" s="134"/>
      <c r="M44" s="134"/>
      <c r="N44" s="134"/>
    </row>
    <row r="45" spans="1:15">
      <c r="F45" s="21"/>
    </row>
    <row r="46" spans="1:15">
      <c r="F46" s="21"/>
    </row>
    <row r="47" spans="1:15">
      <c r="F47" s="21"/>
    </row>
    <row r="48" spans="1:15">
      <c r="F48" s="21"/>
    </row>
    <row r="49" spans="6:6">
      <c r="F49" s="21"/>
    </row>
    <row r="50" spans="6:6">
      <c r="F50" s="21"/>
    </row>
    <row r="51" spans="6:6">
      <c r="F51" s="21"/>
    </row>
    <row r="52" spans="6:6">
      <c r="F52" s="21"/>
    </row>
    <row r="53" spans="6:6">
      <c r="F53" s="21"/>
    </row>
    <row r="54" spans="6:6">
      <c r="F54" s="21"/>
    </row>
    <row r="55" spans="6:6">
      <c r="F55" s="21"/>
    </row>
    <row r="56" spans="6:6">
      <c r="F56" s="21"/>
    </row>
    <row r="57" spans="6:6">
      <c r="F57" s="21"/>
    </row>
    <row r="58" spans="6:6">
      <c r="F58" s="21"/>
    </row>
    <row r="59" spans="6:6">
      <c r="F59" s="21"/>
    </row>
    <row r="60" spans="6:6">
      <c r="F60" s="21"/>
    </row>
    <row r="61" spans="6:6">
      <c r="F61" s="21"/>
    </row>
    <row r="62" spans="6:6">
      <c r="F62" s="21"/>
    </row>
    <row r="63" spans="6:6">
      <c r="F63" s="21"/>
    </row>
    <row r="64" spans="6:6">
      <c r="F64" s="21"/>
    </row>
    <row r="65" spans="6:6">
      <c r="F65" s="21"/>
    </row>
    <row r="66" spans="6:6">
      <c r="F66" s="21"/>
    </row>
    <row r="67" spans="6:6">
      <c r="F67" s="21"/>
    </row>
    <row r="68" spans="6:6">
      <c r="F68" s="21"/>
    </row>
    <row r="69" spans="6:6">
      <c r="F69" s="21"/>
    </row>
    <row r="70" spans="6:6">
      <c r="F70" s="21"/>
    </row>
    <row r="71" spans="6:6">
      <c r="F71" s="21"/>
    </row>
    <row r="72" spans="6:6">
      <c r="F72" s="21"/>
    </row>
    <row r="73" spans="6:6">
      <c r="F73" s="21"/>
    </row>
    <row r="74" spans="6:6">
      <c r="F74" s="21"/>
    </row>
    <row r="75" spans="6:6">
      <c r="F75" s="21"/>
    </row>
    <row r="76" spans="6:6">
      <c r="F76" s="21"/>
    </row>
    <row r="77" spans="6:6">
      <c r="F77" s="21"/>
    </row>
    <row r="78" spans="6:6">
      <c r="F78" s="21"/>
    </row>
    <row r="79" spans="6:6">
      <c r="F79" s="21"/>
    </row>
    <row r="80" spans="6:6">
      <c r="F80" s="21"/>
    </row>
    <row r="81" spans="6:6">
      <c r="F81" s="21"/>
    </row>
    <row r="82" spans="6:6">
      <c r="F82" s="21"/>
    </row>
    <row r="83" spans="6:6">
      <c r="F83" s="21"/>
    </row>
    <row r="84" spans="6:6">
      <c r="F84" s="21"/>
    </row>
    <row r="85" spans="6:6">
      <c r="F85" s="21"/>
    </row>
    <row r="86" spans="6:6">
      <c r="F86" s="21"/>
    </row>
    <row r="87" spans="6:6">
      <c r="F87" s="21"/>
    </row>
    <row r="88" spans="6:6">
      <c r="F88" s="21"/>
    </row>
    <row r="89" spans="6:6">
      <c r="F89" s="21"/>
    </row>
    <row r="90" spans="6:6">
      <c r="F90" s="21"/>
    </row>
    <row r="91" spans="6:6">
      <c r="F91" s="21"/>
    </row>
    <row r="92" spans="6:6">
      <c r="F92" s="21"/>
    </row>
    <row r="93" spans="6:6">
      <c r="F93" s="21"/>
    </row>
    <row r="94" spans="6:6">
      <c r="F94" s="21"/>
    </row>
    <row r="95" spans="6:6">
      <c r="F95" s="21"/>
    </row>
    <row r="96" spans="6:6">
      <c r="F96" s="21"/>
    </row>
    <row r="97" spans="6:6">
      <c r="F97" s="21"/>
    </row>
    <row r="98" spans="6:6">
      <c r="F98" s="21"/>
    </row>
    <row r="99" spans="6:6">
      <c r="F99" s="21"/>
    </row>
    <row r="100" spans="6:6">
      <c r="F100" s="21"/>
    </row>
    <row r="101" spans="6:6">
      <c r="F101" s="21"/>
    </row>
    <row r="102" spans="6:6">
      <c r="F102" s="21"/>
    </row>
    <row r="103" spans="6:6">
      <c r="F103" s="21"/>
    </row>
    <row r="104" spans="6:6">
      <c r="F104" s="21"/>
    </row>
    <row r="105" spans="6:6">
      <c r="F105" s="21"/>
    </row>
    <row r="106" spans="6:6">
      <c r="F106" s="21"/>
    </row>
    <row r="107" spans="6:6">
      <c r="F107" s="21"/>
    </row>
    <row r="108" spans="6:6">
      <c r="F108" s="21"/>
    </row>
    <row r="109" spans="6:6">
      <c r="F109" s="21"/>
    </row>
    <row r="110" spans="6:6">
      <c r="F110" s="21"/>
    </row>
    <row r="111" spans="6:6">
      <c r="F111" s="21"/>
    </row>
    <row r="112" spans="6:6">
      <c r="F112" s="21"/>
    </row>
    <row r="113" spans="6:6">
      <c r="F113" s="21"/>
    </row>
    <row r="114" spans="6:6">
      <c r="F114" s="21"/>
    </row>
    <row r="115" spans="6:6">
      <c r="F115" s="21"/>
    </row>
    <row r="116" spans="6:6">
      <c r="F116" s="21"/>
    </row>
    <row r="117" spans="6:6">
      <c r="F117" s="21"/>
    </row>
  </sheetData>
  <mergeCells count="33">
    <mergeCell ref="A36:G38"/>
    <mergeCell ref="I36:J36"/>
    <mergeCell ref="I37:J37"/>
    <mergeCell ref="I38:J38"/>
    <mergeCell ref="A32:G34"/>
    <mergeCell ref="I32:J32"/>
    <mergeCell ref="I33:J33"/>
    <mergeCell ref="I34:J34"/>
    <mergeCell ref="C1:K3"/>
    <mergeCell ref="I10:J10"/>
    <mergeCell ref="I8:J8"/>
    <mergeCell ref="I12:J12"/>
    <mergeCell ref="I13:J13"/>
    <mergeCell ref="I9:J9"/>
    <mergeCell ref="A12:G14"/>
    <mergeCell ref="I14:J14"/>
    <mergeCell ref="A8:G10"/>
    <mergeCell ref="A16:G18"/>
    <mergeCell ref="A24:G26"/>
    <mergeCell ref="A28:G30"/>
    <mergeCell ref="A20:G22"/>
    <mergeCell ref="I28:J28"/>
    <mergeCell ref="I20:J20"/>
    <mergeCell ref="I21:J21"/>
    <mergeCell ref="I24:J24"/>
    <mergeCell ref="I25:J25"/>
    <mergeCell ref="I26:J26"/>
    <mergeCell ref="I22:J22"/>
    <mergeCell ref="I29:J29"/>
    <mergeCell ref="I30:J30"/>
    <mergeCell ref="I18:J18"/>
    <mergeCell ref="I17:J17"/>
    <mergeCell ref="I16:J16"/>
  </mergeCells>
  <conditionalFormatting sqref="K9">
    <cfRule type="cellIs" dxfId="11" priority="8" operator="greaterThanOrEqual">
      <formula>1</formula>
    </cfRule>
  </conditionalFormatting>
  <conditionalFormatting sqref="K17">
    <cfRule type="cellIs" dxfId="10" priority="6" operator="greaterThanOrEqual">
      <formula>1</formula>
    </cfRule>
  </conditionalFormatting>
  <conditionalFormatting sqref="K21">
    <cfRule type="cellIs" dxfId="9" priority="5" operator="greaterThanOrEqual">
      <formula>1</formula>
    </cfRule>
  </conditionalFormatting>
  <conditionalFormatting sqref="K25">
    <cfRule type="cellIs" dxfId="8" priority="4" operator="greaterThanOrEqual">
      <formula>1</formula>
    </cfRule>
  </conditionalFormatting>
  <conditionalFormatting sqref="K29">
    <cfRule type="cellIs" dxfId="7" priority="3" operator="greaterThanOrEqual">
      <formula>1</formula>
    </cfRule>
  </conditionalFormatting>
  <conditionalFormatting sqref="K33">
    <cfRule type="cellIs" dxfId="6" priority="2" operator="greaterThanOrEqual">
      <formula>1</formula>
    </cfRule>
  </conditionalFormatting>
  <conditionalFormatting sqref="K37">
    <cfRule type="cellIs" dxfId="5" priority="1" operator="greaterThanOrEqual">
      <formula>1</formula>
    </cfRule>
  </conditionalFormatting>
  <hyperlinks>
    <hyperlink ref="A8:G10" location="'Arrêté du 2 février 1998'!A1" display="Arrêté du 2 février 1998 relatif aux prélèvements et à la consommation d'eau ainsi qu'aux émissions de toute nature des installations classées pour la protection de l'environnement soumises à autorisation"/>
    <hyperlink ref="A16:G17" location="'Arrêté du 2 mai 2002'!A1" display="Arrêté du 2 mai 2002 relatif aux prescriptions générales applicables aux installations classées soumises à déclaration sous la rubrique 2940"/>
    <hyperlink ref="A12:G14" location="'Arrêté du 10 mars 1997'!A1" display="Arrêté du 10 mars 1997 relatif aux prescriptions générales applicables aux installations classées pour la protection de l'environnement soumises à déclaration sous la rubrique n° 1418 (Stockage ou emploi de l'acétylène)"/>
    <hyperlink ref="A20:G22" location="'Arrêté du 13 juillet 1998'!A1" display="'Arrêté du 13 juillet 1998'!A1"/>
    <hyperlink ref="A28:G30" location="'Arrêté du 25 juillet 1997'!A1" display="Arrêté du 25 juillet 1997 relatif aux prescriptions générales applicables aux installations classées pour la protection de l'environnement soumises à déclaration sous la rubrique n° 2910 : Combustion modifié par l'arrêté du 15 août 2000"/>
    <hyperlink ref="A24:G26" location="'Arrêté type - Rubrique N°361'!A1" display="Arrêté type - Rubrique n° 361 : Réfrigération ou compression (Installations de)"/>
    <hyperlink ref="A32:G34" location="'A.P 15 juin 1982'!A1" display="Arrêté préfectoral du 15 juin 1982"/>
    <hyperlink ref="A36:G38" location="Feuil1!A1" display="Arrêté d'autorisation du 20 décembre 2007 relatif au déversement d'eaux non domestiques dans le réseau public d'assainissement"/>
  </hyperlinks>
  <pageMargins left="0.70866141732283472" right="0.70866141732283472" top="0.74803149606299213" bottom="0.74803149606299213" header="0.31496062992125984" footer="0.31496062992125984"/>
  <pageSetup paperSize="9" orientation="portrait" r:id="rId1"/>
  <headerFooter alignWithMargins="0"/>
</worksheet>
</file>

<file path=xl/worksheets/sheet2.xml><?xml version="1.0" encoding="utf-8"?>
<worksheet xmlns="http://schemas.openxmlformats.org/spreadsheetml/2006/main" xmlns:r="http://schemas.openxmlformats.org/officeDocument/2006/relationships">
  <sheetPr codeName="Feuil2"/>
  <dimension ref="A1:L144"/>
  <sheetViews>
    <sheetView zoomScaleNormal="100" workbookViewId="0">
      <pane ySplit="3" topLeftCell="A4" activePane="bottomLeft" state="frozen"/>
      <selection pane="bottomLeft" activeCell="C9" sqref="C9"/>
    </sheetView>
  </sheetViews>
  <sheetFormatPr baseColWidth="10" defaultRowHeight="15"/>
  <cols>
    <col min="1" max="1" width="8.42578125" customWidth="1"/>
    <col min="2" max="2" width="64.5703125" style="1" customWidth="1"/>
    <col min="3" max="3" width="24.140625" style="17" customWidth="1"/>
    <col min="4" max="4" width="11.42578125" style="8" customWidth="1"/>
    <col min="5" max="5" width="13.85546875" style="8" customWidth="1"/>
    <col min="6" max="6" width="12.85546875" style="8" customWidth="1"/>
    <col min="8" max="8" width="30.42578125" customWidth="1"/>
    <col min="10" max="10" width="13.42578125" customWidth="1"/>
  </cols>
  <sheetData>
    <row r="1" spans="1:12" ht="30" customHeight="1">
      <c r="A1" s="149"/>
      <c r="B1" s="208" t="s">
        <v>52</v>
      </c>
      <c r="C1" s="208"/>
      <c r="D1" s="208"/>
      <c r="E1" s="208"/>
      <c r="F1" s="209" t="s">
        <v>774</v>
      </c>
      <c r="G1" s="210"/>
      <c r="H1" s="211"/>
      <c r="I1" s="207"/>
      <c r="J1" s="207"/>
      <c r="K1" s="207"/>
      <c r="L1" s="207"/>
    </row>
    <row r="2" spans="1:12" ht="18.95" customHeight="1">
      <c r="A2" s="218" t="s">
        <v>5</v>
      </c>
      <c r="B2" s="198" t="s">
        <v>12</v>
      </c>
      <c r="C2" s="198" t="s">
        <v>0</v>
      </c>
      <c r="D2" s="198" t="s">
        <v>1</v>
      </c>
      <c r="E2" s="198" t="s">
        <v>2</v>
      </c>
      <c r="F2" s="198" t="s">
        <v>76</v>
      </c>
      <c r="G2" s="200" t="s">
        <v>3</v>
      </c>
      <c r="H2" s="213" t="s">
        <v>4</v>
      </c>
    </row>
    <row r="3" spans="1:12" ht="18.95" customHeight="1">
      <c r="A3" s="219"/>
      <c r="B3" s="199"/>
      <c r="C3" s="199"/>
      <c r="D3" s="199"/>
      <c r="E3" s="199"/>
      <c r="F3" s="199"/>
      <c r="G3" s="201"/>
      <c r="H3" s="214"/>
    </row>
    <row r="4" spans="1:12" ht="15" customHeight="1">
      <c r="A4" s="215" t="s">
        <v>6</v>
      </c>
      <c r="B4" s="216"/>
      <c r="C4" s="216"/>
      <c r="D4" s="216"/>
      <c r="E4" s="216"/>
      <c r="F4" s="216"/>
      <c r="G4" s="216"/>
      <c r="H4" s="217"/>
      <c r="J4" s="20" t="s">
        <v>76</v>
      </c>
    </row>
    <row r="5" spans="1:12" ht="13.5" customHeight="1">
      <c r="A5" s="10">
        <v>2</v>
      </c>
      <c r="B5" s="92" t="s">
        <v>7</v>
      </c>
      <c r="C5" s="14" t="s">
        <v>65</v>
      </c>
      <c r="D5" s="5"/>
      <c r="E5" s="11" t="s">
        <v>53</v>
      </c>
      <c r="F5" s="148" t="s">
        <v>223</v>
      </c>
      <c r="G5" s="2"/>
      <c r="H5" s="2"/>
      <c r="J5" s="38" t="s">
        <v>221</v>
      </c>
      <c r="K5" s="20"/>
      <c r="L5" s="20"/>
    </row>
    <row r="6" spans="1:12" ht="28.5" customHeight="1">
      <c r="A6" s="10">
        <v>3</v>
      </c>
      <c r="B6" s="4" t="s">
        <v>56</v>
      </c>
      <c r="C6" s="11" t="s">
        <v>65</v>
      </c>
      <c r="D6" s="5"/>
      <c r="E6" s="10" t="s">
        <v>48</v>
      </c>
      <c r="F6" s="75" t="s">
        <v>223</v>
      </c>
      <c r="G6" s="2"/>
      <c r="H6" s="2"/>
      <c r="J6" s="39" t="s">
        <v>222</v>
      </c>
      <c r="K6" s="20"/>
      <c r="L6" s="20"/>
    </row>
    <row r="7" spans="1:12">
      <c r="A7" s="171">
        <v>4</v>
      </c>
      <c r="B7" s="57" t="s">
        <v>68</v>
      </c>
      <c r="C7" s="3"/>
      <c r="D7" s="5"/>
      <c r="E7" s="10" t="s">
        <v>43</v>
      </c>
      <c r="F7" s="148" t="s">
        <v>223</v>
      </c>
      <c r="G7" s="2"/>
      <c r="H7" s="2"/>
      <c r="J7" s="39" t="s">
        <v>223</v>
      </c>
    </row>
    <row r="8" spans="1:12" ht="41.25" customHeight="1">
      <c r="A8" s="172"/>
      <c r="B8" s="6" t="s">
        <v>712</v>
      </c>
      <c r="C8" s="3"/>
      <c r="D8" s="5"/>
      <c r="E8" s="11" t="s">
        <v>55</v>
      </c>
      <c r="F8" s="10" t="s">
        <v>223</v>
      </c>
      <c r="G8" s="2"/>
      <c r="H8" s="2"/>
      <c r="J8" s="21"/>
    </row>
    <row r="9" spans="1:12" s="21" customFormat="1" ht="64.5" customHeight="1">
      <c r="A9" s="172"/>
      <c r="B9" s="4" t="s">
        <v>711</v>
      </c>
      <c r="C9" s="3"/>
      <c r="D9" s="5"/>
      <c r="E9" s="11"/>
      <c r="F9" s="138" t="s">
        <v>223</v>
      </c>
      <c r="G9" s="2"/>
      <c r="H9" s="2"/>
    </row>
    <row r="10" spans="1:12" ht="116.25" customHeight="1">
      <c r="A10" s="172"/>
      <c r="B10" s="4" t="s">
        <v>69</v>
      </c>
      <c r="C10" s="4"/>
      <c r="D10" s="5"/>
      <c r="E10" s="10" t="s">
        <v>41</v>
      </c>
      <c r="F10" s="10" t="s">
        <v>223</v>
      </c>
      <c r="G10" s="2"/>
      <c r="H10" s="2"/>
      <c r="J10" s="21"/>
      <c r="K10" s="21"/>
    </row>
    <row r="11" spans="1:12" ht="38.25">
      <c r="A11" s="172"/>
      <c r="B11" s="4" t="s">
        <v>9</v>
      </c>
      <c r="C11" s="11" t="s">
        <v>65</v>
      </c>
      <c r="D11" s="5"/>
      <c r="E11" s="10" t="s">
        <v>41</v>
      </c>
      <c r="F11" s="10" t="s">
        <v>223</v>
      </c>
      <c r="G11" s="2"/>
      <c r="H11" s="2"/>
    </row>
    <row r="12" spans="1:12" ht="38.25" customHeight="1">
      <c r="A12" s="173"/>
      <c r="B12" s="4" t="s">
        <v>57</v>
      </c>
      <c r="C12" s="11" t="s">
        <v>65</v>
      </c>
      <c r="D12" s="5"/>
      <c r="E12" s="10" t="s">
        <v>41</v>
      </c>
      <c r="F12" s="10" t="s">
        <v>223</v>
      </c>
      <c r="G12" s="2"/>
      <c r="H12" s="2"/>
    </row>
    <row r="13" spans="1:12" ht="89.25" customHeight="1">
      <c r="A13" s="10">
        <v>5</v>
      </c>
      <c r="B13" s="6" t="s">
        <v>8</v>
      </c>
      <c r="C13" s="11" t="s">
        <v>65</v>
      </c>
      <c r="D13" s="5"/>
      <c r="E13" s="5"/>
      <c r="F13" s="10" t="s">
        <v>223</v>
      </c>
      <c r="G13" s="2"/>
      <c r="H13" s="2"/>
    </row>
    <row r="14" spans="1:12" ht="51">
      <c r="A14" s="10">
        <v>6</v>
      </c>
      <c r="B14" s="4" t="s">
        <v>10</v>
      </c>
      <c r="C14" s="4"/>
      <c r="D14" s="5"/>
      <c r="E14" s="10" t="s">
        <v>48</v>
      </c>
      <c r="F14" s="10" t="s">
        <v>223</v>
      </c>
      <c r="G14" s="2"/>
      <c r="H14" s="2"/>
    </row>
    <row r="15" spans="1:12">
      <c r="A15" s="187" t="s">
        <v>11</v>
      </c>
      <c r="B15" s="187"/>
      <c r="C15" s="187"/>
      <c r="D15" s="187"/>
      <c r="E15" s="187"/>
      <c r="F15" s="187"/>
      <c r="G15" s="187"/>
      <c r="H15" s="188"/>
    </row>
    <row r="16" spans="1:12" s="21" customFormat="1">
      <c r="A16" s="95">
        <v>7</v>
      </c>
      <c r="B16" s="195" t="s">
        <v>443</v>
      </c>
      <c r="C16" s="196"/>
      <c r="D16" s="196"/>
      <c r="E16" s="196"/>
      <c r="F16" s="196"/>
      <c r="G16" s="196"/>
      <c r="H16" s="197"/>
    </row>
    <row r="17" spans="1:8" s="21" customFormat="1">
      <c r="A17" s="174" t="s">
        <v>674</v>
      </c>
      <c r="B17" s="175"/>
      <c r="C17" s="175"/>
      <c r="D17" s="175"/>
      <c r="E17" s="175"/>
      <c r="F17" s="175"/>
      <c r="G17" s="175"/>
      <c r="H17" s="176"/>
    </row>
    <row r="18" spans="1:8" s="21" customFormat="1">
      <c r="A18" s="95">
        <v>8</v>
      </c>
      <c r="B18" s="177" t="s">
        <v>443</v>
      </c>
      <c r="C18" s="177"/>
      <c r="D18" s="177"/>
      <c r="E18" s="177"/>
      <c r="F18" s="177"/>
      <c r="G18" s="177"/>
      <c r="H18" s="177"/>
    </row>
    <row r="19" spans="1:8">
      <c r="A19" s="174" t="s">
        <v>675</v>
      </c>
      <c r="B19" s="175"/>
      <c r="C19" s="175"/>
      <c r="D19" s="175"/>
      <c r="E19" s="175"/>
      <c r="F19" s="175"/>
      <c r="G19" s="175"/>
      <c r="H19" s="176"/>
    </row>
    <row r="20" spans="1:8" ht="64.5" customHeight="1">
      <c r="A20" s="171">
        <v>9</v>
      </c>
      <c r="B20" s="6" t="s">
        <v>690</v>
      </c>
      <c r="C20" s="140"/>
      <c r="D20" s="46"/>
      <c r="E20" s="130" t="s">
        <v>41</v>
      </c>
      <c r="F20" s="130" t="s">
        <v>223</v>
      </c>
      <c r="G20" s="46"/>
      <c r="H20" s="46"/>
    </row>
    <row r="21" spans="1:8" s="21" customFormat="1" ht="29.25" customHeight="1">
      <c r="A21" s="173"/>
      <c r="B21" s="4" t="s">
        <v>691</v>
      </c>
      <c r="C21" s="3"/>
      <c r="D21" s="5"/>
      <c r="E21" s="132" t="s">
        <v>41</v>
      </c>
      <c r="F21" s="138" t="s">
        <v>223</v>
      </c>
      <c r="G21" s="5"/>
      <c r="H21" s="5"/>
    </row>
    <row r="22" spans="1:8">
      <c r="A22" s="174" t="s">
        <v>676</v>
      </c>
      <c r="B22" s="175"/>
      <c r="C22" s="175"/>
      <c r="D22" s="175"/>
      <c r="E22" s="175"/>
      <c r="F22" s="175"/>
      <c r="G22" s="175"/>
      <c r="H22" s="176"/>
    </row>
    <row r="23" spans="1:8" s="21" customFormat="1">
      <c r="A23" s="95">
        <v>10</v>
      </c>
      <c r="B23" s="195" t="s">
        <v>443</v>
      </c>
      <c r="C23" s="196"/>
      <c r="D23" s="196"/>
      <c r="E23" s="196"/>
      <c r="F23" s="196"/>
      <c r="G23" s="196"/>
      <c r="H23" s="197"/>
    </row>
    <row r="24" spans="1:8" s="21" customFormat="1">
      <c r="A24" s="95">
        <v>11</v>
      </c>
      <c r="B24" s="195" t="s">
        <v>443</v>
      </c>
      <c r="C24" s="196"/>
      <c r="D24" s="196"/>
      <c r="E24" s="196"/>
      <c r="F24" s="196"/>
      <c r="G24" s="196"/>
      <c r="H24" s="197"/>
    </row>
    <row r="25" spans="1:8" s="21" customFormat="1">
      <c r="A25" s="95">
        <v>12</v>
      </c>
      <c r="B25" s="195" t="s">
        <v>443</v>
      </c>
      <c r="C25" s="196"/>
      <c r="D25" s="196"/>
      <c r="E25" s="196"/>
      <c r="F25" s="196"/>
      <c r="G25" s="196"/>
      <c r="H25" s="197"/>
    </row>
    <row r="26" spans="1:8" ht="38.25" customHeight="1">
      <c r="A26" s="203">
        <v>13</v>
      </c>
      <c r="B26" s="4" t="s">
        <v>694</v>
      </c>
      <c r="C26" s="3"/>
      <c r="D26" s="5"/>
      <c r="E26" s="148" t="s">
        <v>41</v>
      </c>
      <c r="F26" s="148" t="s">
        <v>223</v>
      </c>
      <c r="G26" s="5"/>
      <c r="H26" s="5"/>
    </row>
    <row r="27" spans="1:8" s="7" customFormat="1" ht="27" customHeight="1">
      <c r="A27" s="203"/>
      <c r="B27" s="4" t="s">
        <v>692</v>
      </c>
      <c r="C27" s="3"/>
      <c r="D27" s="5"/>
      <c r="E27" s="148" t="s">
        <v>41</v>
      </c>
      <c r="F27" s="148" t="s">
        <v>223</v>
      </c>
      <c r="G27" s="5"/>
      <c r="H27" s="5"/>
    </row>
    <row r="28" spans="1:8" s="7" customFormat="1" ht="51.75" customHeight="1">
      <c r="A28" s="203"/>
      <c r="B28" s="4" t="s">
        <v>693</v>
      </c>
      <c r="C28" s="3"/>
      <c r="D28" s="5"/>
      <c r="E28" s="148" t="s">
        <v>41</v>
      </c>
      <c r="F28" s="148" t="s">
        <v>223</v>
      </c>
      <c r="G28" s="5"/>
      <c r="H28" s="5"/>
    </row>
    <row r="29" spans="1:8">
      <c r="A29" s="181" t="s">
        <v>13</v>
      </c>
      <c r="B29" s="181"/>
      <c r="C29" s="181"/>
      <c r="D29" s="181"/>
      <c r="E29" s="181"/>
      <c r="F29" s="181"/>
      <c r="G29" s="181"/>
      <c r="H29" s="182"/>
    </row>
    <row r="30" spans="1:8" ht="19.5" customHeight="1">
      <c r="A30" s="171">
        <v>14</v>
      </c>
      <c r="B30" s="4" t="s">
        <v>696</v>
      </c>
      <c r="C30" s="3"/>
      <c r="D30" s="5"/>
      <c r="E30" s="132" t="s">
        <v>41</v>
      </c>
      <c r="F30" s="10" t="s">
        <v>223</v>
      </c>
      <c r="G30" s="5"/>
      <c r="H30" s="5"/>
    </row>
    <row r="31" spans="1:8" s="21" customFormat="1" ht="28.5" customHeight="1">
      <c r="A31" s="172"/>
      <c r="B31" s="4" t="s">
        <v>695</v>
      </c>
      <c r="C31" s="3"/>
      <c r="D31" s="5"/>
      <c r="E31" s="132" t="s">
        <v>41</v>
      </c>
      <c r="F31" s="138" t="s">
        <v>223</v>
      </c>
      <c r="G31" s="5"/>
      <c r="H31" s="5"/>
    </row>
    <row r="32" spans="1:8" s="21" customFormat="1" ht="102" customHeight="1">
      <c r="A32" s="173"/>
      <c r="B32" s="4" t="s">
        <v>697</v>
      </c>
      <c r="C32" s="3"/>
      <c r="D32" s="5"/>
      <c r="E32" s="132" t="s">
        <v>41</v>
      </c>
      <c r="F32" s="138" t="s">
        <v>223</v>
      </c>
      <c r="G32" s="5"/>
      <c r="H32" s="5"/>
    </row>
    <row r="33" spans="1:8" ht="38.25" customHeight="1">
      <c r="A33" s="10">
        <v>15</v>
      </c>
      <c r="B33" s="4" t="s">
        <v>227</v>
      </c>
      <c r="C33" s="3"/>
      <c r="D33" s="5"/>
      <c r="E33" s="10" t="s">
        <v>41</v>
      </c>
      <c r="F33" s="10" t="s">
        <v>223</v>
      </c>
      <c r="G33" s="2"/>
      <c r="H33" s="2"/>
    </row>
    <row r="34" spans="1:8" ht="76.5" customHeight="1">
      <c r="A34" s="10">
        <v>16</v>
      </c>
      <c r="B34" s="4" t="s">
        <v>39</v>
      </c>
      <c r="C34" s="3"/>
      <c r="D34" s="5"/>
      <c r="E34" s="10" t="s">
        <v>41</v>
      </c>
      <c r="F34" s="10" t="s">
        <v>223</v>
      </c>
      <c r="G34" s="2"/>
      <c r="H34" s="2"/>
    </row>
    <row r="35" spans="1:8" s="21" customFormat="1" ht="14.25" customHeight="1">
      <c r="A35" s="90">
        <v>17</v>
      </c>
      <c r="B35" s="212" t="s">
        <v>444</v>
      </c>
      <c r="C35" s="212"/>
      <c r="D35" s="212"/>
      <c r="E35" s="212"/>
      <c r="F35" s="212"/>
      <c r="G35" s="212"/>
      <c r="H35" s="212"/>
    </row>
    <row r="36" spans="1:8">
      <c r="A36" s="187" t="s">
        <v>14</v>
      </c>
      <c r="B36" s="187"/>
      <c r="C36" s="187"/>
      <c r="D36" s="187"/>
      <c r="E36" s="187"/>
      <c r="F36" s="187"/>
      <c r="G36" s="187"/>
      <c r="H36" s="188"/>
    </row>
    <row r="37" spans="1:8" ht="53.25" customHeight="1">
      <c r="A37" s="171">
        <v>18</v>
      </c>
      <c r="B37" s="4" t="s">
        <v>703</v>
      </c>
      <c r="C37" s="11" t="s">
        <v>66</v>
      </c>
      <c r="D37" s="5"/>
      <c r="E37" s="10" t="s">
        <v>41</v>
      </c>
      <c r="F37" s="10" t="s">
        <v>223</v>
      </c>
      <c r="G37" s="5"/>
      <c r="H37" s="5"/>
    </row>
    <row r="38" spans="1:8" s="21" customFormat="1" ht="26.25" customHeight="1">
      <c r="A38" s="172"/>
      <c r="B38" s="4" t="s">
        <v>701</v>
      </c>
      <c r="C38" s="11"/>
      <c r="D38" s="5"/>
      <c r="E38" s="132"/>
      <c r="F38" s="138" t="s">
        <v>223</v>
      </c>
      <c r="G38" s="5"/>
      <c r="H38" s="5"/>
    </row>
    <row r="39" spans="1:8" s="21" customFormat="1" ht="77.25" customHeight="1">
      <c r="A39" s="173"/>
      <c r="B39" s="4" t="s">
        <v>702</v>
      </c>
      <c r="C39" s="11"/>
      <c r="D39" s="5"/>
      <c r="E39" s="132"/>
      <c r="F39" s="138" t="s">
        <v>223</v>
      </c>
      <c r="G39" s="5"/>
      <c r="H39" s="5"/>
    </row>
    <row r="40" spans="1:8" ht="101.25" customHeight="1">
      <c r="A40" s="10">
        <v>19</v>
      </c>
      <c r="B40" s="6" t="s">
        <v>15</v>
      </c>
      <c r="C40" s="11" t="s">
        <v>66</v>
      </c>
      <c r="D40" s="5"/>
      <c r="E40" s="10" t="s">
        <v>41</v>
      </c>
      <c r="F40" s="10" t="s">
        <v>223</v>
      </c>
      <c r="G40" s="5"/>
      <c r="H40" s="5"/>
    </row>
    <row r="41" spans="1:8" ht="38.25">
      <c r="A41" s="171">
        <v>20</v>
      </c>
      <c r="B41" s="93" t="s">
        <v>704</v>
      </c>
      <c r="C41" s="141" t="s">
        <v>66</v>
      </c>
      <c r="D41" s="46"/>
      <c r="E41" s="130" t="s">
        <v>41</v>
      </c>
      <c r="F41" s="130" t="s">
        <v>223</v>
      </c>
      <c r="G41" s="46"/>
      <c r="H41" s="46"/>
    </row>
    <row r="42" spans="1:8" s="7" customFormat="1" ht="38.25">
      <c r="A42" s="173"/>
      <c r="B42" s="4" t="s">
        <v>705</v>
      </c>
      <c r="C42" s="11"/>
      <c r="D42" s="5"/>
      <c r="E42" s="154"/>
      <c r="F42" s="154" t="s">
        <v>223</v>
      </c>
      <c r="G42" s="5"/>
      <c r="H42" s="5"/>
    </row>
    <row r="43" spans="1:8">
      <c r="A43" s="181" t="s">
        <v>16</v>
      </c>
      <c r="B43" s="181"/>
      <c r="C43" s="181"/>
      <c r="D43" s="181"/>
      <c r="E43" s="181"/>
      <c r="F43" s="181"/>
      <c r="G43" s="181"/>
      <c r="H43" s="182"/>
    </row>
    <row r="44" spans="1:8">
      <c r="A44" s="174" t="s">
        <v>677</v>
      </c>
      <c r="B44" s="174"/>
      <c r="C44" s="174"/>
      <c r="D44" s="174"/>
      <c r="E44" s="174"/>
      <c r="F44" s="174"/>
      <c r="G44" s="174"/>
      <c r="H44" s="202"/>
    </row>
    <row r="45" spans="1:8" ht="75.75" customHeight="1">
      <c r="A45" s="171">
        <v>21</v>
      </c>
      <c r="B45" s="35" t="s">
        <v>228</v>
      </c>
      <c r="C45" s="3"/>
      <c r="D45" s="5"/>
      <c r="E45" s="11" t="s">
        <v>45</v>
      </c>
      <c r="F45" s="10" t="s">
        <v>223</v>
      </c>
      <c r="G45" s="5"/>
      <c r="H45" s="5"/>
    </row>
    <row r="46" spans="1:8" ht="25.5">
      <c r="A46" s="172"/>
      <c r="B46" s="35" t="s">
        <v>72</v>
      </c>
      <c r="C46" s="3"/>
      <c r="D46" s="5"/>
      <c r="E46" s="11" t="s">
        <v>45</v>
      </c>
      <c r="F46" s="10" t="s">
        <v>223</v>
      </c>
      <c r="G46" s="5"/>
      <c r="H46" s="5"/>
    </row>
    <row r="47" spans="1:8" ht="125.25" customHeight="1">
      <c r="A47" s="172"/>
      <c r="B47" s="4" t="s">
        <v>40</v>
      </c>
      <c r="C47" s="11" t="s">
        <v>67</v>
      </c>
      <c r="D47" s="5"/>
      <c r="E47" s="11" t="s">
        <v>45</v>
      </c>
      <c r="F47" s="10" t="s">
        <v>223</v>
      </c>
      <c r="G47" s="5"/>
      <c r="H47" s="5"/>
    </row>
    <row r="48" spans="1:8" ht="25.5">
      <c r="A48" s="172"/>
      <c r="B48" s="4" t="s">
        <v>17</v>
      </c>
      <c r="C48" s="3"/>
      <c r="D48" s="5"/>
      <c r="E48" s="11" t="s">
        <v>45</v>
      </c>
      <c r="F48" s="10" t="s">
        <v>223</v>
      </c>
      <c r="G48" s="5"/>
      <c r="H48" s="5"/>
    </row>
    <row r="49" spans="1:8" ht="90" customHeight="1">
      <c r="A49" s="172"/>
      <c r="B49" s="6" t="s">
        <v>18</v>
      </c>
      <c r="C49" s="11" t="s">
        <v>67</v>
      </c>
      <c r="D49" s="5"/>
      <c r="E49" s="10" t="s">
        <v>43</v>
      </c>
      <c r="F49" s="10" t="s">
        <v>223</v>
      </c>
      <c r="G49" s="5"/>
      <c r="H49" s="5"/>
    </row>
    <row r="50" spans="1:8" ht="63.75" customHeight="1">
      <c r="A50" s="172"/>
      <c r="B50" s="4" t="s">
        <v>399</v>
      </c>
      <c r="C50" s="3"/>
      <c r="D50" s="5"/>
      <c r="E50" s="11" t="s">
        <v>45</v>
      </c>
      <c r="F50" s="10" t="s">
        <v>223</v>
      </c>
      <c r="G50" s="5"/>
      <c r="H50" s="5"/>
    </row>
    <row r="51" spans="1:8" ht="38.25">
      <c r="A51" s="172"/>
      <c r="B51" s="6" t="s">
        <v>230</v>
      </c>
      <c r="C51" s="3"/>
      <c r="D51" s="5"/>
      <c r="E51" s="11" t="s">
        <v>45</v>
      </c>
      <c r="F51" s="10" t="s">
        <v>223</v>
      </c>
      <c r="G51" s="5"/>
      <c r="H51" s="5"/>
    </row>
    <row r="52" spans="1:8" ht="51" customHeight="1">
      <c r="A52" s="173"/>
      <c r="B52" s="4" t="s">
        <v>229</v>
      </c>
      <c r="C52" s="3"/>
      <c r="D52" s="5"/>
      <c r="E52" s="10" t="s">
        <v>41</v>
      </c>
      <c r="F52" s="10" t="s">
        <v>223</v>
      </c>
      <c r="G52" s="5"/>
      <c r="H52" s="5"/>
    </row>
    <row r="53" spans="1:8" ht="92.25" customHeight="1">
      <c r="A53" s="171">
        <v>22</v>
      </c>
      <c r="B53" s="4" t="s">
        <v>707</v>
      </c>
      <c r="C53" s="3"/>
      <c r="D53" s="5"/>
      <c r="E53" s="10" t="s">
        <v>41</v>
      </c>
      <c r="F53" s="10" t="s">
        <v>223</v>
      </c>
      <c r="G53" s="5"/>
      <c r="H53" s="5"/>
    </row>
    <row r="54" spans="1:8" s="21" customFormat="1" ht="66" customHeight="1">
      <c r="A54" s="173"/>
      <c r="B54" s="4" t="s">
        <v>706</v>
      </c>
      <c r="C54" s="3"/>
      <c r="D54" s="5"/>
      <c r="E54" s="132"/>
      <c r="F54" s="138" t="s">
        <v>223</v>
      </c>
      <c r="G54" s="5"/>
      <c r="H54" s="5"/>
    </row>
    <row r="55" spans="1:8" ht="28.5" customHeight="1">
      <c r="A55" s="171">
        <v>23</v>
      </c>
      <c r="B55" s="6" t="s">
        <v>710</v>
      </c>
      <c r="C55" s="3"/>
      <c r="D55" s="5"/>
      <c r="E55" s="11" t="s">
        <v>47</v>
      </c>
      <c r="F55" s="10" t="s">
        <v>223</v>
      </c>
      <c r="G55" s="5"/>
      <c r="H55" s="5"/>
    </row>
    <row r="56" spans="1:8" s="21" customFormat="1" ht="37.5" customHeight="1">
      <c r="A56" s="172"/>
      <c r="B56" s="4" t="s">
        <v>708</v>
      </c>
      <c r="C56" s="3"/>
      <c r="D56" s="5"/>
      <c r="E56" s="11"/>
      <c r="F56" s="138" t="s">
        <v>223</v>
      </c>
      <c r="G56" s="5"/>
      <c r="H56" s="5"/>
    </row>
    <row r="57" spans="1:8" s="21" customFormat="1" ht="39.75" customHeight="1">
      <c r="A57" s="173"/>
      <c r="B57" s="4" t="s">
        <v>709</v>
      </c>
      <c r="C57" s="3"/>
      <c r="D57" s="5"/>
      <c r="E57" s="11"/>
      <c r="F57" s="138" t="s">
        <v>223</v>
      </c>
      <c r="G57" s="5"/>
      <c r="H57" s="5"/>
    </row>
    <row r="58" spans="1:8" ht="63.75" customHeight="1">
      <c r="A58" s="10">
        <v>24</v>
      </c>
      <c r="B58" s="4" t="s">
        <v>437</v>
      </c>
      <c r="C58" s="3"/>
      <c r="D58" s="5"/>
      <c r="E58" s="10" t="s">
        <v>43</v>
      </c>
      <c r="F58" s="10" t="s">
        <v>223</v>
      </c>
      <c r="G58" s="5"/>
      <c r="H58" s="5"/>
    </row>
    <row r="59" spans="1:8" ht="63.75">
      <c r="A59" s="80">
        <v>25</v>
      </c>
      <c r="B59" s="4" t="s">
        <v>70</v>
      </c>
      <c r="C59" s="3"/>
      <c r="D59" s="5"/>
      <c r="E59" s="10" t="s">
        <v>41</v>
      </c>
      <c r="F59" s="10" t="s">
        <v>223</v>
      </c>
      <c r="G59" s="2"/>
      <c r="H59" s="2"/>
    </row>
    <row r="60" spans="1:8">
      <c r="A60" s="174" t="s">
        <v>678</v>
      </c>
      <c r="B60" s="174"/>
      <c r="C60" s="174"/>
      <c r="D60" s="174"/>
      <c r="E60" s="174"/>
      <c r="F60" s="174"/>
      <c r="G60" s="174"/>
      <c r="H60" s="202"/>
    </row>
    <row r="61" spans="1:8" ht="38.25" customHeight="1">
      <c r="A61" s="154">
        <v>26</v>
      </c>
      <c r="B61" s="6" t="s">
        <v>19</v>
      </c>
      <c r="C61" s="3"/>
      <c r="D61" s="5"/>
      <c r="E61" s="10" t="s">
        <v>43</v>
      </c>
      <c r="F61" s="10" t="s">
        <v>223</v>
      </c>
      <c r="G61" s="2"/>
      <c r="H61" s="2"/>
    </row>
    <row r="62" spans="1:8" ht="77.25" customHeight="1">
      <c r="A62" s="154">
        <v>27</v>
      </c>
      <c r="B62" s="4" t="s">
        <v>60</v>
      </c>
      <c r="C62" s="11" t="s">
        <v>67</v>
      </c>
      <c r="D62" s="5"/>
      <c r="E62" s="10" t="s">
        <v>43</v>
      </c>
      <c r="F62" s="10" t="s">
        <v>223</v>
      </c>
      <c r="G62" s="2"/>
      <c r="H62" s="2"/>
    </row>
    <row r="63" spans="1:8" ht="51.75" customHeight="1">
      <c r="A63" s="154">
        <v>28</v>
      </c>
      <c r="B63" s="4" t="s">
        <v>20</v>
      </c>
      <c r="C63" s="3"/>
      <c r="D63" s="5"/>
      <c r="E63" s="10" t="s">
        <v>43</v>
      </c>
      <c r="F63" s="10" t="s">
        <v>223</v>
      </c>
      <c r="G63" s="2"/>
      <c r="H63" s="2"/>
    </row>
    <row r="64" spans="1:8" ht="51" customHeight="1">
      <c r="A64" s="154">
        <v>29</v>
      </c>
      <c r="B64" s="6" t="s">
        <v>73</v>
      </c>
      <c r="C64" s="11" t="s">
        <v>74</v>
      </c>
      <c r="D64" s="5"/>
      <c r="E64" s="10" t="s">
        <v>43</v>
      </c>
      <c r="F64" s="10" t="s">
        <v>223</v>
      </c>
      <c r="G64" s="2"/>
      <c r="H64" s="2"/>
    </row>
    <row r="65" spans="1:8" ht="150.75" customHeight="1">
      <c r="A65" s="154">
        <v>30</v>
      </c>
      <c r="B65" s="4" t="s">
        <v>713</v>
      </c>
      <c r="C65" s="11" t="s">
        <v>67</v>
      </c>
      <c r="D65" s="5"/>
      <c r="E65" s="10" t="s">
        <v>43</v>
      </c>
      <c r="F65" s="10" t="s">
        <v>223</v>
      </c>
      <c r="G65" s="2"/>
      <c r="H65" s="2"/>
    </row>
    <row r="66" spans="1:8">
      <c r="A66" s="178" t="s">
        <v>679</v>
      </c>
      <c r="B66" s="179"/>
      <c r="C66" s="179"/>
      <c r="D66" s="179"/>
      <c r="E66" s="179"/>
      <c r="F66" s="179"/>
      <c r="G66" s="179"/>
      <c r="H66" s="180"/>
    </row>
    <row r="67" spans="1:8" s="21" customFormat="1">
      <c r="A67" s="154">
        <v>31</v>
      </c>
      <c r="B67" s="189" t="s">
        <v>444</v>
      </c>
      <c r="C67" s="190"/>
      <c r="D67" s="190"/>
      <c r="E67" s="190"/>
      <c r="F67" s="190"/>
      <c r="G67" s="190"/>
      <c r="H67" s="191"/>
    </row>
    <row r="68" spans="1:8" s="21" customFormat="1">
      <c r="A68" s="154">
        <v>32</v>
      </c>
      <c r="B68" s="189" t="s">
        <v>444</v>
      </c>
      <c r="C68" s="190"/>
      <c r="D68" s="190"/>
      <c r="E68" s="190"/>
      <c r="F68" s="190"/>
      <c r="G68" s="190"/>
      <c r="H68" s="191"/>
    </row>
    <row r="69" spans="1:8" s="21" customFormat="1">
      <c r="A69" s="154">
        <v>33</v>
      </c>
      <c r="B69" s="189" t="s">
        <v>444</v>
      </c>
      <c r="C69" s="190"/>
      <c r="D69" s="190"/>
      <c r="E69" s="190"/>
      <c r="F69" s="190"/>
      <c r="G69" s="190"/>
      <c r="H69" s="191"/>
    </row>
    <row r="70" spans="1:8" ht="63" customHeight="1">
      <c r="A70" s="151">
        <v>34</v>
      </c>
      <c r="B70" s="6" t="s">
        <v>21</v>
      </c>
      <c r="C70" s="97" t="s">
        <v>66</v>
      </c>
      <c r="D70" s="96"/>
      <c r="E70" s="89" t="s">
        <v>41</v>
      </c>
      <c r="F70" s="89" t="s">
        <v>223</v>
      </c>
      <c r="G70" s="98"/>
      <c r="H70" s="98"/>
    </row>
    <row r="71" spans="1:8" ht="62.25" customHeight="1">
      <c r="A71" s="154">
        <v>35</v>
      </c>
      <c r="B71" s="4" t="s">
        <v>231</v>
      </c>
      <c r="C71" s="11" t="s">
        <v>66</v>
      </c>
      <c r="D71" s="5"/>
      <c r="E71" s="10" t="s">
        <v>41</v>
      </c>
      <c r="F71" s="10" t="s">
        <v>223</v>
      </c>
      <c r="G71" s="2"/>
      <c r="H71" s="2"/>
    </row>
    <row r="72" spans="1:8" s="21" customFormat="1" ht="17.25" customHeight="1">
      <c r="A72" s="178" t="s">
        <v>680</v>
      </c>
      <c r="B72" s="179"/>
      <c r="C72" s="179"/>
      <c r="D72" s="179"/>
      <c r="E72" s="179"/>
      <c r="F72" s="179"/>
      <c r="G72" s="179"/>
      <c r="H72" s="180"/>
    </row>
    <row r="73" spans="1:8" s="21" customFormat="1" ht="15" customHeight="1">
      <c r="A73" s="154">
        <v>36</v>
      </c>
      <c r="B73" s="192" t="s">
        <v>444</v>
      </c>
      <c r="C73" s="193"/>
      <c r="D73" s="193"/>
      <c r="E73" s="193"/>
      <c r="F73" s="193"/>
      <c r="G73" s="193"/>
      <c r="H73" s="194"/>
    </row>
    <row r="74" spans="1:8" s="21" customFormat="1" ht="14.25" customHeight="1">
      <c r="A74" s="154">
        <v>37</v>
      </c>
      <c r="B74" s="192" t="s">
        <v>444</v>
      </c>
      <c r="C74" s="193"/>
      <c r="D74" s="193"/>
      <c r="E74" s="193"/>
      <c r="F74" s="193"/>
      <c r="G74" s="193"/>
      <c r="H74" s="194"/>
    </row>
    <row r="75" spans="1:8" s="21" customFormat="1" ht="15" customHeight="1">
      <c r="A75" s="154">
        <v>38</v>
      </c>
      <c r="B75" s="192" t="s">
        <v>444</v>
      </c>
      <c r="C75" s="193"/>
      <c r="D75" s="193"/>
      <c r="E75" s="193"/>
      <c r="F75" s="193"/>
      <c r="G75" s="193"/>
      <c r="H75" s="194"/>
    </row>
    <row r="76" spans="1:8" s="21" customFormat="1" ht="15" customHeight="1">
      <c r="A76" s="154">
        <v>39</v>
      </c>
      <c r="B76" s="192" t="s">
        <v>444</v>
      </c>
      <c r="C76" s="193"/>
      <c r="D76" s="193"/>
      <c r="E76" s="193"/>
      <c r="F76" s="193"/>
      <c r="G76" s="193"/>
      <c r="H76" s="194"/>
    </row>
    <row r="77" spans="1:8" s="21" customFormat="1" ht="14.25" customHeight="1">
      <c r="A77" s="154">
        <v>40</v>
      </c>
      <c r="B77" s="192" t="s">
        <v>444</v>
      </c>
      <c r="C77" s="193"/>
      <c r="D77" s="193"/>
      <c r="E77" s="193"/>
      <c r="F77" s="193"/>
      <c r="G77" s="193"/>
      <c r="H77" s="194"/>
    </row>
    <row r="78" spans="1:8" s="21" customFormat="1" ht="15" customHeight="1">
      <c r="A78" s="154">
        <v>41</v>
      </c>
      <c r="B78" s="192" t="s">
        <v>444</v>
      </c>
      <c r="C78" s="193"/>
      <c r="D78" s="193"/>
      <c r="E78" s="193"/>
      <c r="F78" s="193"/>
      <c r="G78" s="193"/>
      <c r="H78" s="194"/>
    </row>
    <row r="79" spans="1:8" s="21" customFormat="1" ht="14.25" customHeight="1">
      <c r="A79" s="154">
        <v>42</v>
      </c>
      <c r="B79" s="192" t="s">
        <v>444</v>
      </c>
      <c r="C79" s="193"/>
      <c r="D79" s="193"/>
      <c r="E79" s="193"/>
      <c r="F79" s="193"/>
      <c r="G79" s="193"/>
      <c r="H79" s="194"/>
    </row>
    <row r="80" spans="1:8">
      <c r="A80" s="179" t="s">
        <v>681</v>
      </c>
      <c r="B80" s="179"/>
      <c r="C80" s="179"/>
      <c r="D80" s="179"/>
      <c r="E80" s="179"/>
      <c r="F80" s="179"/>
      <c r="G80" s="179"/>
      <c r="H80" s="180"/>
    </row>
    <row r="81" spans="1:8" ht="51.75" customHeight="1">
      <c r="A81" s="154">
        <v>43</v>
      </c>
      <c r="B81" s="6" t="s">
        <v>22</v>
      </c>
      <c r="C81" s="3"/>
      <c r="D81" s="5"/>
      <c r="E81" s="10" t="s">
        <v>41</v>
      </c>
      <c r="F81" s="10" t="s">
        <v>223</v>
      </c>
      <c r="G81" s="2"/>
      <c r="H81" s="2"/>
    </row>
    <row r="82" spans="1:8">
      <c r="A82" s="179" t="s">
        <v>682</v>
      </c>
      <c r="B82" s="179"/>
      <c r="C82" s="179"/>
      <c r="D82" s="179"/>
      <c r="E82" s="179"/>
      <c r="F82" s="179"/>
      <c r="G82" s="179"/>
      <c r="H82" s="180"/>
    </row>
    <row r="83" spans="1:8" ht="37.5" customHeight="1">
      <c r="A83" s="154">
        <v>44</v>
      </c>
      <c r="B83" s="4" t="s">
        <v>24</v>
      </c>
      <c r="C83" s="11" t="s">
        <v>65</v>
      </c>
      <c r="D83" s="5"/>
      <c r="E83" s="10" t="s">
        <v>23</v>
      </c>
      <c r="F83" s="10" t="s">
        <v>223</v>
      </c>
      <c r="G83" s="2"/>
      <c r="H83" s="2"/>
    </row>
    <row r="84" spans="1:8" ht="116.25" customHeight="1">
      <c r="A84" s="154">
        <v>45</v>
      </c>
      <c r="B84" s="4" t="s">
        <v>25</v>
      </c>
      <c r="C84" s="11" t="s">
        <v>65</v>
      </c>
      <c r="D84" s="5"/>
      <c r="E84" s="10" t="s">
        <v>23</v>
      </c>
      <c r="F84" s="10" t="s">
        <v>223</v>
      </c>
      <c r="G84" s="2"/>
      <c r="H84" s="2"/>
    </row>
    <row r="85" spans="1:8" ht="128.25" customHeight="1">
      <c r="A85" s="171">
        <v>46</v>
      </c>
      <c r="B85" s="6" t="s">
        <v>716</v>
      </c>
      <c r="C85" s="141" t="s">
        <v>65</v>
      </c>
      <c r="D85" s="46"/>
      <c r="E85" s="130" t="s">
        <v>23</v>
      </c>
      <c r="F85" s="130" t="s">
        <v>223</v>
      </c>
      <c r="G85" s="76"/>
      <c r="H85" s="76"/>
    </row>
    <row r="86" spans="1:8" s="21" customFormat="1" ht="15.75" customHeight="1">
      <c r="A86" s="172"/>
      <c r="B86" s="4" t="s">
        <v>714</v>
      </c>
      <c r="C86" s="11"/>
      <c r="D86" s="5"/>
      <c r="E86" s="132"/>
      <c r="F86" s="138" t="s">
        <v>223</v>
      </c>
      <c r="G86" s="2"/>
      <c r="H86" s="2"/>
    </row>
    <row r="87" spans="1:8" s="21" customFormat="1" ht="26.25" customHeight="1">
      <c r="A87" s="173"/>
      <c r="B87" s="4" t="s">
        <v>715</v>
      </c>
      <c r="C87" s="11"/>
      <c r="D87" s="5"/>
      <c r="E87" s="132"/>
      <c r="F87" s="138" t="s">
        <v>223</v>
      </c>
      <c r="G87" s="2"/>
      <c r="H87" s="2"/>
    </row>
    <row r="88" spans="1:8">
      <c r="A88" s="179" t="s">
        <v>683</v>
      </c>
      <c r="B88" s="179"/>
      <c r="C88" s="179"/>
      <c r="D88" s="179"/>
      <c r="E88" s="179"/>
      <c r="F88" s="179"/>
      <c r="G88" s="179"/>
      <c r="H88" s="180"/>
    </row>
    <row r="89" spans="1:8" ht="28.5" customHeight="1">
      <c r="A89" s="80">
        <v>47</v>
      </c>
      <c r="B89" s="4" t="s">
        <v>61</v>
      </c>
      <c r="C89" s="11" t="s">
        <v>65</v>
      </c>
      <c r="D89" s="5"/>
      <c r="E89" s="10" t="s">
        <v>42</v>
      </c>
      <c r="F89" s="10" t="s">
        <v>223</v>
      </c>
      <c r="G89" s="2"/>
      <c r="H89" s="2"/>
    </row>
    <row r="90" spans="1:8" ht="51" customHeight="1">
      <c r="A90" s="154">
        <v>48</v>
      </c>
      <c r="B90" s="4" t="s">
        <v>71</v>
      </c>
      <c r="C90" s="3"/>
      <c r="D90" s="5"/>
      <c r="E90" s="10" t="s">
        <v>42</v>
      </c>
      <c r="F90" s="10" t="s">
        <v>223</v>
      </c>
      <c r="G90" s="2"/>
      <c r="H90" s="2"/>
    </row>
    <row r="91" spans="1:8">
      <c r="A91" s="184" t="s">
        <v>26</v>
      </c>
      <c r="B91" s="184"/>
      <c r="C91" s="184"/>
      <c r="D91" s="184"/>
      <c r="E91" s="184"/>
      <c r="F91" s="184"/>
      <c r="G91" s="184"/>
      <c r="H91" s="185"/>
    </row>
    <row r="92" spans="1:8">
      <c r="A92" s="179" t="s">
        <v>677</v>
      </c>
      <c r="B92" s="179"/>
      <c r="C92" s="179"/>
      <c r="D92" s="179"/>
      <c r="E92" s="179"/>
      <c r="F92" s="179"/>
      <c r="G92" s="179"/>
      <c r="H92" s="180"/>
    </row>
    <row r="93" spans="1:8" ht="91.5" customHeight="1">
      <c r="A93" s="154">
        <v>49</v>
      </c>
      <c r="B93" s="6" t="s">
        <v>27</v>
      </c>
      <c r="C93" s="3"/>
      <c r="D93" s="5"/>
      <c r="E93" s="11" t="s">
        <v>46</v>
      </c>
      <c r="F93" s="10" t="s">
        <v>223</v>
      </c>
      <c r="G93" s="2"/>
      <c r="H93" s="2"/>
    </row>
    <row r="94" spans="1:8" ht="27" customHeight="1">
      <c r="A94" s="171">
        <v>50</v>
      </c>
      <c r="B94" s="4" t="s">
        <v>700</v>
      </c>
      <c r="C94" s="3"/>
      <c r="D94" s="5"/>
      <c r="E94" s="11" t="s">
        <v>46</v>
      </c>
      <c r="F94" s="10" t="s">
        <v>223</v>
      </c>
      <c r="G94" s="2"/>
      <c r="H94" s="2"/>
    </row>
    <row r="95" spans="1:8" s="21" customFormat="1" ht="69" customHeight="1">
      <c r="A95" s="172"/>
      <c r="B95" s="4" t="s">
        <v>698</v>
      </c>
      <c r="C95" s="3"/>
      <c r="D95" s="5"/>
      <c r="E95" s="11" t="s">
        <v>46</v>
      </c>
      <c r="F95" s="138" t="s">
        <v>223</v>
      </c>
      <c r="G95" s="2"/>
      <c r="H95" s="2"/>
    </row>
    <row r="96" spans="1:8" s="21" customFormat="1" ht="69" customHeight="1">
      <c r="A96" s="173"/>
      <c r="B96" s="4" t="s">
        <v>699</v>
      </c>
      <c r="C96" s="3"/>
      <c r="D96" s="5"/>
      <c r="E96" s="11"/>
      <c r="F96" s="138" t="s">
        <v>223</v>
      </c>
      <c r="G96" s="2"/>
      <c r="H96" s="2"/>
    </row>
    <row r="97" spans="1:8" ht="50.25" customHeight="1">
      <c r="A97" s="154">
        <v>51</v>
      </c>
      <c r="B97" s="4" t="s">
        <v>28</v>
      </c>
      <c r="C97" s="3"/>
      <c r="D97" s="5"/>
      <c r="E97" s="11" t="s">
        <v>46</v>
      </c>
      <c r="F97" s="10" t="s">
        <v>223</v>
      </c>
      <c r="G97" s="2"/>
      <c r="H97" s="2"/>
    </row>
    <row r="98" spans="1:8">
      <c r="A98" s="178" t="s">
        <v>684</v>
      </c>
      <c r="B98" s="179"/>
      <c r="C98" s="179"/>
      <c r="D98" s="179"/>
      <c r="E98" s="179"/>
      <c r="F98" s="179"/>
      <c r="G98" s="179"/>
      <c r="H98" s="180"/>
    </row>
    <row r="99" spans="1:8" ht="125.25" customHeight="1">
      <c r="A99" s="154">
        <v>52</v>
      </c>
      <c r="B99" s="6" t="s">
        <v>62</v>
      </c>
      <c r="C99" s="11" t="s">
        <v>67</v>
      </c>
      <c r="D99" s="5"/>
      <c r="E99" s="10" t="s">
        <v>43</v>
      </c>
      <c r="F99" s="10" t="s">
        <v>223</v>
      </c>
      <c r="G99" s="2"/>
      <c r="H99" s="2"/>
    </row>
    <row r="100" spans="1:8" ht="25.5">
      <c r="A100" s="152">
        <v>53</v>
      </c>
      <c r="B100" s="4" t="s">
        <v>29</v>
      </c>
      <c r="C100" s="11" t="s">
        <v>67</v>
      </c>
      <c r="D100" s="5"/>
      <c r="E100" s="10" t="s">
        <v>43</v>
      </c>
      <c r="F100" s="10" t="s">
        <v>223</v>
      </c>
      <c r="G100" s="2"/>
      <c r="H100" s="2"/>
    </row>
    <row r="101" spans="1:8" ht="41.25" customHeight="1">
      <c r="A101" s="152">
        <v>54</v>
      </c>
      <c r="B101" s="4" t="s">
        <v>51</v>
      </c>
      <c r="C101" s="11" t="s">
        <v>67</v>
      </c>
      <c r="D101" s="5"/>
      <c r="E101" s="10" t="s">
        <v>43</v>
      </c>
      <c r="F101" s="10" t="s">
        <v>223</v>
      </c>
      <c r="G101" s="2"/>
      <c r="H101" s="2"/>
    </row>
    <row r="102" spans="1:8" ht="51">
      <c r="A102" s="152">
        <v>55</v>
      </c>
      <c r="B102" s="4" t="s">
        <v>63</v>
      </c>
      <c r="C102" s="11" t="s">
        <v>67</v>
      </c>
      <c r="D102" s="5"/>
      <c r="E102" s="10" t="s">
        <v>43</v>
      </c>
      <c r="F102" s="10" t="s">
        <v>223</v>
      </c>
      <c r="G102" s="2"/>
      <c r="H102" s="2"/>
    </row>
    <row r="103" spans="1:8" ht="39" customHeight="1">
      <c r="A103" s="152">
        <v>56</v>
      </c>
      <c r="B103" s="4" t="s">
        <v>64</v>
      </c>
      <c r="C103" s="11" t="s">
        <v>67</v>
      </c>
      <c r="D103" s="5"/>
      <c r="E103" s="10" t="s">
        <v>43</v>
      </c>
      <c r="F103" s="10" t="s">
        <v>223</v>
      </c>
      <c r="G103" s="2"/>
      <c r="H103" s="2"/>
    </row>
    <row r="104" spans="1:8" ht="39">
      <c r="A104" s="152">
        <v>57</v>
      </c>
      <c r="B104" s="12" t="s">
        <v>30</v>
      </c>
      <c r="C104" s="11" t="s">
        <v>67</v>
      </c>
      <c r="D104" s="5"/>
      <c r="E104" s="10" t="s">
        <v>43</v>
      </c>
      <c r="F104" s="10" t="s">
        <v>223</v>
      </c>
      <c r="G104" s="2"/>
      <c r="H104" s="2"/>
    </row>
    <row r="105" spans="1:8">
      <c r="A105" s="186" t="s">
        <v>31</v>
      </c>
      <c r="B105" s="187"/>
      <c r="C105" s="187"/>
      <c r="D105" s="187"/>
      <c r="E105" s="187"/>
      <c r="F105" s="187"/>
      <c r="G105" s="187"/>
      <c r="H105" s="188"/>
    </row>
    <row r="106" spans="1:8">
      <c r="A106" s="178" t="s">
        <v>677</v>
      </c>
      <c r="B106" s="179"/>
      <c r="C106" s="179"/>
      <c r="D106" s="179"/>
      <c r="E106" s="179"/>
      <c r="F106" s="179"/>
      <c r="G106" s="179"/>
      <c r="H106" s="180"/>
    </row>
    <row r="107" spans="1:8" ht="87" customHeight="1">
      <c r="A107" s="171">
        <v>58</v>
      </c>
      <c r="B107" s="4" t="s">
        <v>50</v>
      </c>
      <c r="C107" s="18" t="s">
        <v>65</v>
      </c>
      <c r="D107" s="5"/>
      <c r="E107" s="11" t="s">
        <v>45</v>
      </c>
      <c r="F107" s="10" t="s">
        <v>223</v>
      </c>
      <c r="G107" s="2"/>
      <c r="H107" s="2"/>
    </row>
    <row r="108" spans="1:8" ht="25.5" customHeight="1">
      <c r="A108" s="172"/>
      <c r="B108" s="35" t="s">
        <v>59</v>
      </c>
      <c r="C108" s="18" t="s">
        <v>65</v>
      </c>
      <c r="D108" s="5"/>
      <c r="E108" s="11" t="s">
        <v>45</v>
      </c>
      <c r="F108" s="10" t="s">
        <v>223</v>
      </c>
      <c r="G108" s="2"/>
      <c r="H108" s="2"/>
    </row>
    <row r="109" spans="1:8" ht="38.25">
      <c r="A109" s="172"/>
      <c r="B109" s="4" t="s">
        <v>32</v>
      </c>
      <c r="C109" s="18" t="s">
        <v>65</v>
      </c>
      <c r="D109" s="5"/>
      <c r="E109" s="11" t="s">
        <v>45</v>
      </c>
      <c r="F109" s="10" t="s">
        <v>223</v>
      </c>
      <c r="G109" s="2"/>
      <c r="H109" s="2"/>
    </row>
    <row r="110" spans="1:8" ht="26.25">
      <c r="A110" s="172"/>
      <c r="B110" s="12" t="s">
        <v>38</v>
      </c>
      <c r="C110" s="18" t="s">
        <v>65</v>
      </c>
      <c r="D110" s="5"/>
      <c r="E110" s="11" t="s">
        <v>45</v>
      </c>
      <c r="F110" s="10" t="s">
        <v>223</v>
      </c>
      <c r="G110" s="2"/>
      <c r="H110" s="2"/>
    </row>
    <row r="111" spans="1:8" ht="63.75" customHeight="1">
      <c r="A111" s="173"/>
      <c r="B111" s="4" t="s">
        <v>58</v>
      </c>
      <c r="C111" s="18" t="s">
        <v>65</v>
      </c>
      <c r="D111" s="5"/>
      <c r="E111" s="11" t="s">
        <v>45</v>
      </c>
      <c r="F111" s="10" t="s">
        <v>223</v>
      </c>
      <c r="G111" s="2"/>
      <c r="H111" s="2"/>
    </row>
    <row r="112" spans="1:8">
      <c r="A112" s="178" t="s">
        <v>685</v>
      </c>
      <c r="B112" s="179"/>
      <c r="C112" s="179"/>
      <c r="D112" s="179"/>
      <c r="E112" s="179"/>
      <c r="F112" s="179"/>
      <c r="G112" s="179"/>
      <c r="H112" s="180"/>
    </row>
    <row r="113" spans="1:8" ht="52.5" customHeight="1">
      <c r="A113" s="154">
        <v>59</v>
      </c>
      <c r="B113" s="4" t="s">
        <v>49</v>
      </c>
      <c r="C113" s="3"/>
      <c r="D113" s="5"/>
      <c r="E113" s="10" t="s">
        <v>43</v>
      </c>
      <c r="F113" s="10" t="s">
        <v>223</v>
      </c>
      <c r="G113" s="2"/>
      <c r="H113" s="2"/>
    </row>
    <row r="114" spans="1:8" ht="68.25" customHeight="1">
      <c r="A114" s="171">
        <v>60</v>
      </c>
      <c r="B114" s="93" t="s">
        <v>767</v>
      </c>
      <c r="C114" s="141" t="s">
        <v>66</v>
      </c>
      <c r="D114" s="46"/>
      <c r="E114" s="137" t="s">
        <v>41</v>
      </c>
      <c r="F114" s="137" t="s">
        <v>223</v>
      </c>
      <c r="G114" s="76"/>
      <c r="H114" s="76"/>
    </row>
    <row r="115" spans="1:8" s="142" customFormat="1" ht="51.75" customHeight="1">
      <c r="A115" s="173"/>
      <c r="B115" s="4" t="s">
        <v>766</v>
      </c>
      <c r="C115" s="11"/>
      <c r="D115" s="5"/>
      <c r="E115" s="161" t="s">
        <v>41</v>
      </c>
      <c r="F115" s="146" t="s">
        <v>223</v>
      </c>
      <c r="G115" s="2"/>
      <c r="H115" s="2"/>
    </row>
    <row r="116" spans="1:8" s="21" customFormat="1" ht="18.75" customHeight="1">
      <c r="A116" s="204" t="s">
        <v>621</v>
      </c>
      <c r="B116" s="205"/>
      <c r="C116" s="205"/>
      <c r="D116" s="205"/>
      <c r="E116" s="205"/>
      <c r="F116" s="205"/>
      <c r="G116" s="205"/>
      <c r="H116" s="206"/>
    </row>
    <row r="117" spans="1:8" s="21" customFormat="1" ht="15" customHeight="1">
      <c r="A117" s="153">
        <v>61</v>
      </c>
      <c r="B117" s="192" t="s">
        <v>443</v>
      </c>
      <c r="C117" s="193"/>
      <c r="D117" s="193"/>
      <c r="E117" s="193"/>
      <c r="F117" s="193"/>
      <c r="G117" s="193"/>
      <c r="H117" s="194"/>
    </row>
    <row r="118" spans="1:8" s="21" customFormat="1" ht="15" customHeight="1">
      <c r="A118" s="153">
        <v>62</v>
      </c>
      <c r="B118" s="192" t="s">
        <v>443</v>
      </c>
      <c r="C118" s="193"/>
      <c r="D118" s="193"/>
      <c r="E118" s="193"/>
      <c r="F118" s="193"/>
      <c r="G118" s="193"/>
      <c r="H118" s="194"/>
    </row>
    <row r="119" spans="1:8" s="21" customFormat="1" ht="18.75" customHeight="1">
      <c r="A119" s="183" t="s">
        <v>622</v>
      </c>
      <c r="B119" s="184"/>
      <c r="C119" s="184"/>
      <c r="D119" s="184"/>
      <c r="E119" s="184"/>
      <c r="F119" s="184"/>
      <c r="G119" s="184"/>
      <c r="H119" s="185"/>
    </row>
    <row r="120" spans="1:8" s="21" customFormat="1" ht="15" customHeight="1">
      <c r="A120" s="179" t="s">
        <v>686</v>
      </c>
      <c r="B120" s="179"/>
      <c r="C120" s="179"/>
      <c r="D120" s="179"/>
      <c r="E120" s="179"/>
      <c r="F120" s="179"/>
      <c r="G120" s="179"/>
      <c r="H120" s="180"/>
    </row>
    <row r="121" spans="1:8" s="21" customFormat="1" ht="15" customHeight="1">
      <c r="A121" s="154">
        <v>63</v>
      </c>
      <c r="B121" s="203" t="s">
        <v>444</v>
      </c>
      <c r="C121" s="203"/>
      <c r="D121" s="203"/>
      <c r="E121" s="203"/>
      <c r="F121" s="203"/>
      <c r="G121" s="203"/>
      <c r="H121" s="203"/>
    </row>
    <row r="122" spans="1:8" s="21" customFormat="1" ht="15" customHeight="1">
      <c r="A122" s="179" t="s">
        <v>687</v>
      </c>
      <c r="B122" s="179"/>
      <c r="C122" s="179"/>
      <c r="D122" s="179"/>
      <c r="E122" s="179"/>
      <c r="F122" s="179"/>
      <c r="G122" s="179"/>
      <c r="H122" s="180"/>
    </row>
    <row r="123" spans="1:8" s="21" customFormat="1" ht="15" customHeight="1">
      <c r="A123" s="154">
        <v>64</v>
      </c>
      <c r="B123" s="189" t="s">
        <v>444</v>
      </c>
      <c r="C123" s="190"/>
      <c r="D123" s="190"/>
      <c r="E123" s="190"/>
      <c r="F123" s="190"/>
      <c r="G123" s="190"/>
      <c r="H123" s="191"/>
    </row>
    <row r="124" spans="1:8" s="21" customFormat="1" ht="18.75" customHeight="1">
      <c r="A124" s="179" t="s">
        <v>688</v>
      </c>
      <c r="B124" s="179"/>
      <c r="C124" s="179"/>
      <c r="D124" s="179"/>
      <c r="E124" s="179"/>
      <c r="F124" s="179"/>
      <c r="G124" s="179"/>
      <c r="H124" s="180"/>
    </row>
    <row r="125" spans="1:8" s="21" customFormat="1" ht="15" customHeight="1">
      <c r="A125" s="154">
        <v>65</v>
      </c>
      <c r="B125" s="203" t="s">
        <v>444</v>
      </c>
      <c r="C125" s="203"/>
      <c r="D125" s="203"/>
      <c r="E125" s="203"/>
      <c r="F125" s="203"/>
      <c r="G125" s="203"/>
      <c r="H125" s="203"/>
    </row>
    <row r="126" spans="1:8">
      <c r="A126" s="179" t="s">
        <v>689</v>
      </c>
      <c r="B126" s="179"/>
      <c r="C126" s="179"/>
      <c r="D126" s="179"/>
      <c r="E126" s="179"/>
      <c r="F126" s="179"/>
      <c r="G126" s="179"/>
      <c r="H126" s="180"/>
    </row>
    <row r="127" spans="1:8" ht="27.75" customHeight="1">
      <c r="A127" s="154">
        <v>66</v>
      </c>
      <c r="B127" s="6" t="s">
        <v>54</v>
      </c>
      <c r="C127" s="3"/>
      <c r="D127" s="5"/>
      <c r="E127" s="10" t="s">
        <v>44</v>
      </c>
      <c r="F127" s="10" t="s">
        <v>223</v>
      </c>
      <c r="G127" s="2"/>
      <c r="H127" s="2"/>
    </row>
    <row r="128" spans="1:8">
      <c r="A128" s="183" t="s">
        <v>33</v>
      </c>
      <c r="B128" s="184"/>
      <c r="C128" s="184"/>
      <c r="D128" s="184"/>
      <c r="E128" s="184"/>
      <c r="F128" s="184"/>
      <c r="G128" s="184"/>
      <c r="H128" s="185"/>
    </row>
    <row r="129" spans="1:8">
      <c r="A129" s="178" t="s">
        <v>34</v>
      </c>
      <c r="B129" s="179"/>
      <c r="C129" s="179"/>
      <c r="D129" s="179"/>
      <c r="E129" s="179"/>
      <c r="F129" s="179"/>
      <c r="G129" s="179"/>
      <c r="H129" s="180"/>
    </row>
    <row r="130" spans="1:8" ht="51">
      <c r="A130" s="154">
        <v>74</v>
      </c>
      <c r="B130" s="4" t="s">
        <v>35</v>
      </c>
      <c r="C130" s="11" t="s">
        <v>48</v>
      </c>
      <c r="D130" s="10" t="s">
        <v>48</v>
      </c>
      <c r="E130" s="10" t="s">
        <v>48</v>
      </c>
      <c r="F130" s="10" t="s">
        <v>48</v>
      </c>
      <c r="G130" s="9" t="s">
        <v>48</v>
      </c>
      <c r="H130" s="9" t="s">
        <v>48</v>
      </c>
    </row>
    <row r="131" spans="1:8" ht="38.25">
      <c r="A131" s="154">
        <v>75</v>
      </c>
      <c r="B131" s="4" t="s">
        <v>36</v>
      </c>
      <c r="C131" s="11" t="s">
        <v>48</v>
      </c>
      <c r="D131" s="10" t="s">
        <v>48</v>
      </c>
      <c r="E131" s="10" t="s">
        <v>48</v>
      </c>
      <c r="F131" s="10" t="s">
        <v>48</v>
      </c>
      <c r="G131" s="9" t="s">
        <v>48</v>
      </c>
      <c r="H131" s="9" t="s">
        <v>48</v>
      </c>
    </row>
    <row r="132" spans="1:8" ht="38.25">
      <c r="A132" s="154">
        <v>76</v>
      </c>
      <c r="B132" s="4" t="s">
        <v>37</v>
      </c>
      <c r="C132" s="11" t="s">
        <v>48</v>
      </c>
      <c r="D132" s="10" t="s">
        <v>48</v>
      </c>
      <c r="E132" s="10" t="s">
        <v>48</v>
      </c>
      <c r="F132" s="10" t="s">
        <v>48</v>
      </c>
      <c r="G132" s="9" t="s">
        <v>48</v>
      </c>
      <c r="H132" s="9" t="s">
        <v>48</v>
      </c>
    </row>
    <row r="133" spans="1:8">
      <c r="A133" s="7"/>
      <c r="B133" s="13"/>
      <c r="C133" s="15"/>
      <c r="D133" s="16"/>
      <c r="E133" s="19" t="s">
        <v>76</v>
      </c>
      <c r="F133" s="43">
        <f>COUNTIF(F5:F127,"Conforme")</f>
        <v>0</v>
      </c>
      <c r="G133" s="7"/>
      <c r="H133" s="7"/>
    </row>
    <row r="134" spans="1:8">
      <c r="A134" s="7"/>
      <c r="B134" s="13"/>
      <c r="C134" s="15"/>
      <c r="D134" s="16"/>
      <c r="E134" s="19" t="s">
        <v>224</v>
      </c>
      <c r="F134" s="43">
        <f>COUNTIF(F5:F127,"Non-conforme")</f>
        <v>0</v>
      </c>
      <c r="G134" s="7"/>
      <c r="H134" s="7"/>
    </row>
    <row r="135" spans="1:8">
      <c r="A135" s="7"/>
      <c r="B135" s="13"/>
      <c r="C135" s="15"/>
      <c r="D135" s="34"/>
      <c r="E135" s="19" t="s">
        <v>225</v>
      </c>
      <c r="F135" s="43">
        <f>COUNTIF(F5:F127,"Non-évalué")</f>
        <v>76</v>
      </c>
      <c r="G135" s="7"/>
      <c r="H135" s="7"/>
    </row>
    <row r="136" spans="1:8" ht="15.75">
      <c r="A136" s="7"/>
      <c r="B136" s="13"/>
      <c r="C136" s="15"/>
      <c r="D136" s="16"/>
      <c r="E136" s="16"/>
      <c r="F136" s="33" t="s">
        <v>223</v>
      </c>
      <c r="G136" s="7"/>
      <c r="H136" s="7"/>
    </row>
    <row r="137" spans="1:8">
      <c r="A137" s="7"/>
      <c r="B137" s="13"/>
      <c r="C137" s="15"/>
      <c r="D137" s="34"/>
      <c r="E137" s="16"/>
      <c r="F137" s="16" t="s">
        <v>223</v>
      </c>
      <c r="G137" s="7"/>
      <c r="H137" s="7"/>
    </row>
    <row r="138" spans="1:8">
      <c r="A138" s="7"/>
      <c r="B138" s="13"/>
      <c r="C138" s="15"/>
      <c r="D138" s="16"/>
      <c r="E138" s="16"/>
      <c r="F138" s="16" t="s">
        <v>223</v>
      </c>
      <c r="G138" s="7"/>
      <c r="H138" s="7"/>
    </row>
    <row r="139" spans="1:8">
      <c r="A139" s="7"/>
      <c r="B139" s="13"/>
      <c r="C139" s="15"/>
      <c r="D139" s="16"/>
      <c r="E139" s="16"/>
      <c r="F139" s="16" t="s">
        <v>223</v>
      </c>
      <c r="G139" s="7"/>
      <c r="H139" s="7"/>
    </row>
    <row r="140" spans="1:8">
      <c r="A140" s="7"/>
      <c r="B140" s="13"/>
      <c r="C140" s="15"/>
      <c r="D140" s="16"/>
      <c r="E140" s="16"/>
      <c r="F140" s="16" t="s">
        <v>223</v>
      </c>
      <c r="G140" s="7"/>
      <c r="H140" s="7"/>
    </row>
    <row r="141" spans="1:8">
      <c r="A141" s="7"/>
      <c r="B141" s="13"/>
      <c r="C141" s="15"/>
      <c r="D141" s="16"/>
      <c r="E141" s="16"/>
      <c r="F141" s="16" t="s">
        <v>223</v>
      </c>
      <c r="G141" s="7"/>
      <c r="H141" s="7"/>
    </row>
    <row r="142" spans="1:8">
      <c r="A142" s="7"/>
      <c r="B142" s="13"/>
      <c r="C142" s="15"/>
      <c r="D142" s="16"/>
      <c r="E142" s="16"/>
      <c r="F142" s="16" t="s">
        <v>223</v>
      </c>
      <c r="G142" s="7"/>
      <c r="H142" s="7"/>
    </row>
    <row r="143" spans="1:8">
      <c r="A143" s="7"/>
      <c r="B143" s="13"/>
      <c r="C143" s="15"/>
      <c r="D143" s="16"/>
      <c r="E143" s="16"/>
      <c r="F143" s="16"/>
      <c r="G143" s="7"/>
      <c r="H143" s="7"/>
    </row>
    <row r="144" spans="1:8">
      <c r="A144" s="7"/>
      <c r="B144" s="13"/>
      <c r="C144" s="15"/>
      <c r="D144" s="16"/>
      <c r="E144" s="16"/>
      <c r="F144" s="16"/>
      <c r="G144" s="7"/>
      <c r="H144" s="7"/>
    </row>
  </sheetData>
  <mergeCells count="74">
    <mergeCell ref="I1:L1"/>
    <mergeCell ref="B1:E1"/>
    <mergeCell ref="F1:H1"/>
    <mergeCell ref="B123:H123"/>
    <mergeCell ref="A124:H124"/>
    <mergeCell ref="B23:H23"/>
    <mergeCell ref="B24:H24"/>
    <mergeCell ref="B25:H25"/>
    <mergeCell ref="B35:H35"/>
    <mergeCell ref="A36:H36"/>
    <mergeCell ref="A15:H15"/>
    <mergeCell ref="C2:C3"/>
    <mergeCell ref="H2:H3"/>
    <mergeCell ref="A7:A12"/>
    <mergeCell ref="A4:H4"/>
    <mergeCell ref="A2:A3"/>
    <mergeCell ref="B125:H125"/>
    <mergeCell ref="B67:H67"/>
    <mergeCell ref="A119:H119"/>
    <mergeCell ref="A120:H120"/>
    <mergeCell ref="B121:H121"/>
    <mergeCell ref="A122:H122"/>
    <mergeCell ref="B79:H79"/>
    <mergeCell ref="A116:H116"/>
    <mergeCell ref="B117:H117"/>
    <mergeCell ref="B118:H118"/>
    <mergeCell ref="B77:H77"/>
    <mergeCell ref="B78:H78"/>
    <mergeCell ref="A114:A115"/>
    <mergeCell ref="B68:H68"/>
    <mergeCell ref="A91:H91"/>
    <mergeCell ref="A126:H126"/>
    <mergeCell ref="A19:H19"/>
    <mergeCell ref="A22:H22"/>
    <mergeCell ref="A44:H44"/>
    <mergeCell ref="A60:H60"/>
    <mergeCell ref="A80:H80"/>
    <mergeCell ref="A82:H82"/>
    <mergeCell ref="A88:H88"/>
    <mergeCell ref="A92:H92"/>
    <mergeCell ref="A98:H98"/>
    <mergeCell ref="A106:H106"/>
    <mergeCell ref="A29:H29"/>
    <mergeCell ref="A20:A21"/>
    <mergeCell ref="A26:A28"/>
    <mergeCell ref="A30:A32"/>
    <mergeCell ref="A94:A96"/>
    <mergeCell ref="B16:H16"/>
    <mergeCell ref="B2:B3"/>
    <mergeCell ref="D2:D3"/>
    <mergeCell ref="E2:E3"/>
    <mergeCell ref="F2:F3"/>
    <mergeCell ref="G2:G3"/>
    <mergeCell ref="A17:H17"/>
    <mergeCell ref="B18:H18"/>
    <mergeCell ref="A129:H129"/>
    <mergeCell ref="A43:H43"/>
    <mergeCell ref="A128:H128"/>
    <mergeCell ref="A45:A52"/>
    <mergeCell ref="A105:H105"/>
    <mergeCell ref="A107:A111"/>
    <mergeCell ref="A66:H66"/>
    <mergeCell ref="A112:H112"/>
    <mergeCell ref="B69:H69"/>
    <mergeCell ref="A72:H72"/>
    <mergeCell ref="B73:H73"/>
    <mergeCell ref="B74:H74"/>
    <mergeCell ref="B75:H75"/>
    <mergeCell ref="B76:H76"/>
    <mergeCell ref="A37:A39"/>
    <mergeCell ref="A41:A42"/>
    <mergeCell ref="A53:A54"/>
    <mergeCell ref="A55:A57"/>
    <mergeCell ref="A85:A87"/>
  </mergeCells>
  <conditionalFormatting sqref="F1:F1048576">
    <cfRule type="containsText" dxfId="4" priority="1" operator="containsText" text="Non-conforme">
      <formula>NOT(ISERROR(SEARCH("Non-conforme",F1)))</formula>
    </cfRule>
  </conditionalFormatting>
  <dataValidations count="2">
    <dataValidation type="list" allowBlank="1" showInputMessage="1" showErrorMessage="1" sqref="F306:F1048576 F126:F129 F119 F80:F116 F70:F71 F26:F34 F20:F22 F6:F15 F36:F65 F4">
      <formula1>$J$5:$J$7</formula1>
    </dataValidation>
    <dataValidation type="list" showInputMessage="1" showErrorMessage="1" sqref="F5">
      <formula1>$J$5:$J$7</formula1>
    </dataValidation>
  </dataValidations>
  <hyperlinks>
    <hyperlink ref="B45" r:id="rId1" display="Annexe I.docx"/>
    <hyperlink ref="A59" r:id="rId2" display="Annexe I.docx"/>
    <hyperlink ref="B108" r:id="rId3" display="Annexe I.docx"/>
    <hyperlink ref="B46" r:id="rId4"/>
    <hyperlink ref="A89" r:id="rId5" display="Annexe I.docx"/>
    <hyperlink ref="B1:E1" r:id="rId6" display="Arrêté du 2 février 1998"/>
  </hyperlinks>
  <pageMargins left="0.7" right="0.7" top="0.75" bottom="0.75" header="0.3" footer="0.3"/>
  <pageSetup paperSize="9" orientation="portrait" r:id="rId7"/>
  <drawing r:id="rId8"/>
  <legacyDrawing r:id="rId9"/>
</worksheet>
</file>

<file path=xl/worksheets/sheet3.xml><?xml version="1.0" encoding="utf-8"?>
<worksheet xmlns="http://schemas.openxmlformats.org/spreadsheetml/2006/main" xmlns:r="http://schemas.openxmlformats.org/officeDocument/2006/relationships">
  <sheetPr codeName="Feuil3"/>
  <dimension ref="A1:L141"/>
  <sheetViews>
    <sheetView topLeftCell="B1" workbookViewId="0">
      <pane ySplit="3" topLeftCell="A4" activePane="bottomLeft" state="frozen"/>
      <selection pane="bottomLeft" activeCell="D141" sqref="D141"/>
    </sheetView>
  </sheetViews>
  <sheetFormatPr baseColWidth="10" defaultRowHeight="15"/>
  <cols>
    <col min="1" max="1" width="8.85546875" style="52" customWidth="1"/>
    <col min="2" max="2" width="64.5703125" style="52" customWidth="1"/>
    <col min="3" max="3" width="24.140625" style="52" customWidth="1"/>
    <col min="4" max="4" width="11.42578125" style="52" customWidth="1"/>
    <col min="5" max="5" width="13.85546875" style="52" customWidth="1"/>
    <col min="6" max="6" width="12.85546875" style="53" customWidth="1"/>
    <col min="7" max="7" width="11.42578125" style="52"/>
    <col min="8" max="8" width="30.42578125" style="52" customWidth="1"/>
    <col min="9" max="16384" width="11.42578125" style="21"/>
  </cols>
  <sheetData>
    <row r="1" spans="1:12" ht="30" customHeight="1">
      <c r="A1" s="208" t="s">
        <v>115</v>
      </c>
      <c r="B1" s="208"/>
      <c r="C1" s="208"/>
      <c r="D1" s="208"/>
      <c r="E1" s="208"/>
      <c r="F1" s="224">
        <v>41366.586122685185</v>
      </c>
      <c r="G1" s="225"/>
      <c r="H1" s="226"/>
      <c r="I1" s="207"/>
      <c r="J1" s="207"/>
      <c r="K1" s="207"/>
      <c r="L1" s="207"/>
    </row>
    <row r="2" spans="1:12" ht="18.95" customHeight="1">
      <c r="A2" s="218" t="s">
        <v>5</v>
      </c>
      <c r="B2" s="198" t="s">
        <v>12</v>
      </c>
      <c r="C2" s="198" t="s">
        <v>0</v>
      </c>
      <c r="D2" s="198" t="s">
        <v>1</v>
      </c>
      <c r="E2" s="198" t="s">
        <v>2</v>
      </c>
      <c r="F2" s="198" t="s">
        <v>76</v>
      </c>
      <c r="G2" s="200" t="s">
        <v>3</v>
      </c>
      <c r="H2" s="213" t="s">
        <v>4</v>
      </c>
    </row>
    <row r="3" spans="1:12" ht="18.95" customHeight="1">
      <c r="A3" s="219"/>
      <c r="B3" s="199"/>
      <c r="C3" s="199"/>
      <c r="D3" s="199"/>
      <c r="E3" s="199"/>
      <c r="F3" s="199"/>
      <c r="G3" s="201"/>
      <c r="H3" s="214"/>
      <c r="J3" s="20"/>
    </row>
    <row r="4" spans="1:12" ht="52.5" customHeight="1">
      <c r="A4" s="10">
        <v>1</v>
      </c>
      <c r="B4" s="4" t="s">
        <v>77</v>
      </c>
      <c r="C4" s="102" t="s">
        <v>48</v>
      </c>
      <c r="D4" s="102" t="s">
        <v>48</v>
      </c>
      <c r="E4" s="102" t="s">
        <v>48</v>
      </c>
      <c r="F4" s="102" t="s">
        <v>48</v>
      </c>
      <c r="G4" s="102" t="s">
        <v>48</v>
      </c>
      <c r="H4" s="102" t="s">
        <v>48</v>
      </c>
      <c r="J4" s="20"/>
    </row>
    <row r="5" spans="1:12" ht="15" customHeight="1">
      <c r="A5" s="10">
        <v>2</v>
      </c>
      <c r="B5" s="44" t="s">
        <v>403</v>
      </c>
      <c r="C5" s="102" t="s">
        <v>48</v>
      </c>
      <c r="D5" s="102" t="s">
        <v>48</v>
      </c>
      <c r="E5" s="102" t="s">
        <v>48</v>
      </c>
      <c r="F5" s="102" t="s">
        <v>48</v>
      </c>
      <c r="G5" s="102" t="s">
        <v>48</v>
      </c>
      <c r="H5" s="102" t="s">
        <v>48</v>
      </c>
    </row>
    <row r="6" spans="1:12" ht="25.5">
      <c r="A6" s="10">
        <v>3</v>
      </c>
      <c r="B6" s="44" t="s">
        <v>120</v>
      </c>
      <c r="C6" s="102" t="s">
        <v>48</v>
      </c>
      <c r="D6" s="102" t="s">
        <v>48</v>
      </c>
      <c r="E6" s="102" t="s">
        <v>48</v>
      </c>
      <c r="F6" s="102" t="s">
        <v>48</v>
      </c>
      <c r="G6" s="102" t="s">
        <v>48</v>
      </c>
      <c r="H6" s="102" t="s">
        <v>48</v>
      </c>
    </row>
    <row r="7" spans="1:12" ht="38.25">
      <c r="A7" s="10">
        <v>4</v>
      </c>
      <c r="B7" s="44" t="s">
        <v>37</v>
      </c>
      <c r="C7" s="102" t="s">
        <v>48</v>
      </c>
      <c r="D7" s="102" t="s">
        <v>48</v>
      </c>
      <c r="E7" s="102" t="s">
        <v>48</v>
      </c>
      <c r="F7" s="102" t="s">
        <v>48</v>
      </c>
      <c r="G7" s="102" t="s">
        <v>48</v>
      </c>
      <c r="H7" s="102" t="s">
        <v>48</v>
      </c>
    </row>
    <row r="8" spans="1:12">
      <c r="A8" s="220" t="s">
        <v>79</v>
      </c>
      <c r="B8" s="220"/>
      <c r="C8" s="220"/>
      <c r="D8" s="220"/>
      <c r="E8" s="220"/>
      <c r="F8" s="220"/>
      <c r="G8" s="220"/>
      <c r="H8" s="220"/>
    </row>
    <row r="9" spans="1:12">
      <c r="A9" s="221" t="s">
        <v>80</v>
      </c>
      <c r="B9" s="222"/>
      <c r="C9" s="222"/>
      <c r="D9" s="222"/>
      <c r="E9" s="222"/>
      <c r="F9" s="222"/>
      <c r="G9" s="222"/>
      <c r="H9" s="223"/>
    </row>
    <row r="10" spans="1:12" ht="38.25">
      <c r="A10" s="10">
        <v>1</v>
      </c>
      <c r="B10" s="4" t="s">
        <v>427</v>
      </c>
      <c r="C10" s="86"/>
      <c r="D10" s="86"/>
      <c r="E10" s="86"/>
      <c r="F10" s="75" t="s">
        <v>223</v>
      </c>
      <c r="G10" s="86"/>
      <c r="H10" s="86"/>
    </row>
    <row r="11" spans="1:12" ht="78.75" customHeight="1">
      <c r="A11" s="10">
        <v>2</v>
      </c>
      <c r="B11" s="4" t="s">
        <v>413</v>
      </c>
      <c r="C11" s="86"/>
      <c r="D11" s="86"/>
      <c r="E11" s="86"/>
      <c r="F11" s="154" t="s">
        <v>223</v>
      </c>
      <c r="G11" s="86"/>
      <c r="H11" s="86"/>
    </row>
    <row r="12" spans="1:12" ht="39.75" customHeight="1">
      <c r="A12" s="10">
        <v>3</v>
      </c>
      <c r="B12" s="4" t="s">
        <v>428</v>
      </c>
      <c r="C12" s="86"/>
      <c r="D12" s="86"/>
      <c r="E12" s="86"/>
      <c r="F12" s="75" t="s">
        <v>223</v>
      </c>
      <c r="G12" s="86"/>
      <c r="H12" s="86"/>
    </row>
    <row r="13" spans="1:12" ht="51">
      <c r="A13" s="10">
        <v>4</v>
      </c>
      <c r="B13" s="4" t="s">
        <v>429</v>
      </c>
      <c r="C13" s="86"/>
      <c r="D13" s="86"/>
      <c r="E13" s="86"/>
      <c r="F13" s="75" t="s">
        <v>223</v>
      </c>
      <c r="G13" s="86"/>
      <c r="H13" s="86"/>
    </row>
    <row r="14" spans="1:12" ht="79.5" customHeight="1">
      <c r="A14" s="10">
        <v>5</v>
      </c>
      <c r="B14" s="4" t="s">
        <v>415</v>
      </c>
      <c r="C14" s="86"/>
      <c r="D14" s="86"/>
      <c r="E14" s="86"/>
      <c r="F14" s="75" t="s">
        <v>223</v>
      </c>
      <c r="G14" s="86"/>
      <c r="H14" s="86"/>
    </row>
    <row r="15" spans="1:12" ht="117" customHeight="1">
      <c r="A15" s="10">
        <v>6</v>
      </c>
      <c r="B15" s="4" t="s">
        <v>416</v>
      </c>
      <c r="C15" s="86"/>
      <c r="D15" s="86"/>
      <c r="E15" s="86"/>
      <c r="F15" s="75" t="s">
        <v>223</v>
      </c>
      <c r="G15" s="86"/>
      <c r="H15" s="86"/>
    </row>
    <row r="16" spans="1:12" ht="63.75">
      <c r="A16" s="10">
        <v>7</v>
      </c>
      <c r="B16" s="57" t="s">
        <v>430</v>
      </c>
      <c r="C16" s="86"/>
      <c r="D16" s="86"/>
      <c r="E16" s="86"/>
      <c r="F16" s="75" t="s">
        <v>223</v>
      </c>
      <c r="G16" s="86"/>
      <c r="H16" s="86"/>
    </row>
    <row r="17" spans="1:8">
      <c r="A17" s="186" t="s">
        <v>81</v>
      </c>
      <c r="B17" s="187"/>
      <c r="C17" s="187"/>
      <c r="D17" s="187"/>
      <c r="E17" s="187"/>
      <c r="F17" s="187"/>
      <c r="G17" s="187"/>
      <c r="H17" s="188"/>
    </row>
    <row r="18" spans="1:8" ht="26.25" customHeight="1">
      <c r="A18" s="10">
        <v>1</v>
      </c>
      <c r="B18" s="4" t="s">
        <v>82</v>
      </c>
      <c r="C18" s="5"/>
      <c r="D18" s="5"/>
      <c r="E18" s="5"/>
      <c r="F18" s="10" t="s">
        <v>223</v>
      </c>
      <c r="G18" s="5"/>
      <c r="H18" s="5"/>
    </row>
    <row r="19" spans="1:8" ht="40.5" customHeight="1">
      <c r="A19" s="10">
        <v>2</v>
      </c>
      <c r="B19" s="4" t="s">
        <v>83</v>
      </c>
      <c r="C19" s="5"/>
      <c r="D19" s="5"/>
      <c r="E19" s="5"/>
      <c r="F19" s="10" t="s">
        <v>223</v>
      </c>
      <c r="G19" s="5"/>
      <c r="H19" s="5"/>
    </row>
    <row r="20" spans="1:8" ht="25.5">
      <c r="A20" s="10">
        <v>3</v>
      </c>
      <c r="B20" s="6" t="s">
        <v>84</v>
      </c>
      <c r="C20" s="5"/>
      <c r="D20" s="5"/>
      <c r="E20" s="5"/>
      <c r="F20" s="10" t="s">
        <v>223</v>
      </c>
      <c r="G20" s="5"/>
      <c r="H20" s="5"/>
    </row>
    <row r="21" spans="1:8" ht="66.75" customHeight="1">
      <c r="A21" s="10">
        <v>4</v>
      </c>
      <c r="B21" s="4" t="s">
        <v>85</v>
      </c>
      <c r="C21" s="5"/>
      <c r="D21" s="5"/>
      <c r="E21" s="5"/>
      <c r="F21" s="10" t="s">
        <v>223</v>
      </c>
      <c r="G21" s="5"/>
      <c r="H21" s="5"/>
    </row>
    <row r="22" spans="1:8" ht="54" customHeight="1">
      <c r="A22" s="171">
        <v>5</v>
      </c>
      <c r="B22" s="4" t="s">
        <v>86</v>
      </c>
      <c r="C22" s="5"/>
      <c r="D22" s="5"/>
      <c r="E22" s="5"/>
      <c r="F22" s="10" t="s">
        <v>223</v>
      </c>
      <c r="G22" s="5"/>
      <c r="H22" s="5"/>
    </row>
    <row r="23" spans="1:8" ht="66.75" customHeight="1">
      <c r="A23" s="172"/>
      <c r="B23" s="4" t="s">
        <v>87</v>
      </c>
      <c r="C23" s="5"/>
      <c r="D23" s="5"/>
      <c r="E23" s="5"/>
      <c r="F23" s="10" t="s">
        <v>223</v>
      </c>
      <c r="G23" s="5"/>
      <c r="H23" s="5"/>
    </row>
    <row r="24" spans="1:8" ht="77.25" customHeight="1">
      <c r="A24" s="173"/>
      <c r="B24" s="4" t="s">
        <v>88</v>
      </c>
      <c r="C24" s="5"/>
      <c r="D24" s="5"/>
      <c r="E24" s="5"/>
      <c r="F24" s="10" t="s">
        <v>223</v>
      </c>
      <c r="G24" s="5"/>
      <c r="H24" s="5"/>
    </row>
    <row r="25" spans="1:8" ht="156" customHeight="1">
      <c r="A25" s="10">
        <v>6</v>
      </c>
      <c r="B25" s="4" t="s">
        <v>89</v>
      </c>
      <c r="C25" s="5"/>
      <c r="D25" s="5"/>
      <c r="E25" s="5"/>
      <c r="F25" s="10" t="s">
        <v>223</v>
      </c>
      <c r="G25" s="5"/>
      <c r="H25" s="5"/>
    </row>
    <row r="26" spans="1:8" ht="25.5">
      <c r="A26" s="10">
        <v>7</v>
      </c>
      <c r="B26" s="4" t="s">
        <v>90</v>
      </c>
      <c r="C26" s="5"/>
      <c r="D26" s="5"/>
      <c r="E26" s="5"/>
      <c r="F26" s="10" t="s">
        <v>223</v>
      </c>
      <c r="G26" s="5"/>
      <c r="H26" s="5"/>
    </row>
    <row r="27" spans="1:8" ht="38.25">
      <c r="A27" s="10">
        <v>8</v>
      </c>
      <c r="B27" s="4" t="s">
        <v>91</v>
      </c>
      <c r="C27" s="5"/>
      <c r="D27" s="5"/>
      <c r="E27" s="5"/>
      <c r="F27" s="10" t="s">
        <v>223</v>
      </c>
      <c r="G27" s="5"/>
      <c r="H27" s="5"/>
    </row>
    <row r="28" spans="1:8" ht="25.5">
      <c r="A28" s="10">
        <v>9</v>
      </c>
      <c r="B28" s="6" t="s">
        <v>92</v>
      </c>
      <c r="C28" s="5"/>
      <c r="D28" s="5"/>
      <c r="E28" s="5"/>
      <c r="F28" s="10" t="s">
        <v>223</v>
      </c>
      <c r="G28" s="5"/>
      <c r="H28" s="5"/>
    </row>
    <row r="29" spans="1:8" ht="38.25">
      <c r="A29" s="10">
        <v>11</v>
      </c>
      <c r="B29" s="4" t="s">
        <v>93</v>
      </c>
      <c r="C29" s="5"/>
      <c r="D29" s="5"/>
      <c r="E29" s="5"/>
      <c r="F29" s="10" t="s">
        <v>223</v>
      </c>
      <c r="G29" s="5"/>
      <c r="H29" s="5"/>
    </row>
    <row r="30" spans="1:8">
      <c r="A30" s="183" t="s">
        <v>94</v>
      </c>
      <c r="B30" s="184"/>
      <c r="C30" s="184"/>
      <c r="D30" s="184"/>
      <c r="E30" s="184"/>
      <c r="F30" s="184"/>
      <c r="G30" s="184"/>
      <c r="H30" s="185"/>
    </row>
    <row r="31" spans="1:8" ht="51">
      <c r="A31" s="75">
        <v>1</v>
      </c>
      <c r="B31" s="4" t="s">
        <v>95</v>
      </c>
      <c r="C31" s="5"/>
      <c r="D31" s="5"/>
      <c r="E31" s="5"/>
      <c r="F31" s="10" t="s">
        <v>223</v>
      </c>
      <c r="G31" s="5"/>
      <c r="H31" s="5"/>
    </row>
    <row r="32" spans="1:8" ht="51.75" customHeight="1">
      <c r="A32" s="10">
        <v>2</v>
      </c>
      <c r="B32" s="4" t="s">
        <v>96</v>
      </c>
      <c r="C32" s="5"/>
      <c r="D32" s="5"/>
      <c r="E32" s="5"/>
      <c r="F32" s="10" t="s">
        <v>223</v>
      </c>
      <c r="G32" s="5"/>
      <c r="H32" s="5"/>
    </row>
    <row r="33" spans="1:8" ht="102">
      <c r="A33" s="10">
        <v>3</v>
      </c>
      <c r="B33" s="4" t="s">
        <v>400</v>
      </c>
      <c r="C33" s="5"/>
      <c r="D33" s="5"/>
      <c r="E33" s="5"/>
      <c r="F33" s="10" t="s">
        <v>223</v>
      </c>
      <c r="G33" s="5"/>
      <c r="H33" s="5"/>
    </row>
    <row r="34" spans="1:8" ht="64.5" customHeight="1">
      <c r="A34" s="10">
        <v>4</v>
      </c>
      <c r="B34" s="4" t="s">
        <v>401</v>
      </c>
      <c r="C34" s="5"/>
      <c r="D34" s="5"/>
      <c r="E34" s="5"/>
      <c r="F34" s="10" t="s">
        <v>223</v>
      </c>
      <c r="G34" s="5"/>
      <c r="H34" s="5"/>
    </row>
    <row r="35" spans="1:8" ht="38.25">
      <c r="A35" s="10">
        <v>5</v>
      </c>
      <c r="B35" s="4" t="s">
        <v>97</v>
      </c>
      <c r="C35" s="5"/>
      <c r="D35" s="5"/>
      <c r="E35" s="5"/>
      <c r="F35" s="10" t="s">
        <v>223</v>
      </c>
      <c r="G35" s="5"/>
      <c r="H35" s="5"/>
    </row>
    <row r="36" spans="1:8" ht="76.5">
      <c r="A36" s="10">
        <v>6</v>
      </c>
      <c r="B36" s="4" t="s">
        <v>98</v>
      </c>
      <c r="C36" s="5"/>
      <c r="D36" s="5"/>
      <c r="E36" s="5"/>
      <c r="F36" s="10" t="s">
        <v>223</v>
      </c>
      <c r="G36" s="5"/>
      <c r="H36" s="5"/>
    </row>
    <row r="37" spans="1:8" ht="147.75" customHeight="1">
      <c r="A37" s="10">
        <v>7</v>
      </c>
      <c r="B37" s="4" t="s">
        <v>99</v>
      </c>
      <c r="C37" s="5"/>
      <c r="D37" s="5"/>
      <c r="E37" s="5"/>
      <c r="F37" s="10" t="s">
        <v>223</v>
      </c>
      <c r="G37" s="5"/>
      <c r="H37" s="5"/>
    </row>
    <row r="38" spans="1:8" ht="52.5" customHeight="1">
      <c r="A38" s="10">
        <v>8</v>
      </c>
      <c r="B38" s="4" t="s">
        <v>100</v>
      </c>
      <c r="C38" s="5"/>
      <c r="D38" s="5"/>
      <c r="E38" s="5"/>
      <c r="F38" s="10" t="s">
        <v>223</v>
      </c>
      <c r="G38" s="5"/>
      <c r="H38" s="5"/>
    </row>
    <row r="39" spans="1:8">
      <c r="A39" s="186" t="s">
        <v>101</v>
      </c>
      <c r="B39" s="187"/>
      <c r="C39" s="187"/>
      <c r="D39" s="187"/>
      <c r="E39" s="187"/>
      <c r="F39" s="187"/>
      <c r="G39" s="187"/>
      <c r="H39" s="188"/>
    </row>
    <row r="40" spans="1:8" ht="63.75">
      <c r="A40" s="10">
        <v>1</v>
      </c>
      <c r="B40" s="4" t="s">
        <v>102</v>
      </c>
      <c r="C40" s="5"/>
      <c r="D40" s="5"/>
      <c r="E40" s="5"/>
      <c r="F40" s="10" t="s">
        <v>223</v>
      </c>
      <c r="G40" s="5"/>
      <c r="H40" s="5"/>
    </row>
    <row r="41" spans="1:8" ht="80.25" customHeight="1">
      <c r="A41" s="171">
        <v>2</v>
      </c>
      <c r="B41" s="4" t="s">
        <v>719</v>
      </c>
      <c r="C41" s="5"/>
      <c r="D41" s="5"/>
      <c r="E41" s="5"/>
      <c r="F41" s="10" t="s">
        <v>223</v>
      </c>
      <c r="G41" s="5"/>
      <c r="H41" s="5"/>
    </row>
    <row r="42" spans="1:8" ht="27.75" customHeight="1">
      <c r="A42" s="172"/>
      <c r="B42" s="4" t="s">
        <v>717</v>
      </c>
      <c r="C42" s="5"/>
      <c r="D42" s="5"/>
      <c r="E42" s="5"/>
      <c r="F42" s="146" t="s">
        <v>223</v>
      </c>
      <c r="G42" s="5"/>
      <c r="H42" s="5"/>
    </row>
    <row r="43" spans="1:8" ht="40.5" customHeight="1">
      <c r="A43" s="173"/>
      <c r="B43" s="4" t="s">
        <v>718</v>
      </c>
      <c r="C43" s="5"/>
      <c r="D43" s="5"/>
      <c r="E43" s="5"/>
      <c r="F43" s="146" t="s">
        <v>223</v>
      </c>
      <c r="G43" s="5"/>
      <c r="H43" s="5"/>
    </row>
    <row r="44" spans="1:8" ht="65.25" customHeight="1">
      <c r="A44" s="10">
        <v>3</v>
      </c>
      <c r="B44" s="44" t="s">
        <v>405</v>
      </c>
      <c r="C44" s="5"/>
      <c r="D44" s="5"/>
      <c r="E44" s="5"/>
      <c r="F44" s="10" t="s">
        <v>223</v>
      </c>
      <c r="G44" s="5"/>
      <c r="H44" s="5"/>
    </row>
    <row r="45" spans="1:8" ht="42" customHeight="1">
      <c r="A45" s="10">
        <v>4</v>
      </c>
      <c r="B45" s="4" t="s">
        <v>103</v>
      </c>
      <c r="C45" s="5"/>
      <c r="D45" s="5"/>
      <c r="E45" s="5"/>
      <c r="F45" s="10" t="s">
        <v>223</v>
      </c>
      <c r="G45" s="5"/>
      <c r="H45" s="5"/>
    </row>
    <row r="46" spans="1:8" ht="40.5" customHeight="1">
      <c r="A46" s="10">
        <v>5</v>
      </c>
      <c r="B46" s="44" t="s">
        <v>104</v>
      </c>
      <c r="C46" s="5"/>
      <c r="D46" s="5"/>
      <c r="E46" s="5"/>
      <c r="F46" s="10" t="s">
        <v>223</v>
      </c>
      <c r="G46" s="5"/>
      <c r="H46" s="5"/>
    </row>
    <row r="47" spans="1:8" ht="102.75" customHeight="1">
      <c r="A47" s="10">
        <v>6</v>
      </c>
      <c r="B47" s="4" t="s">
        <v>105</v>
      </c>
      <c r="C47" s="5"/>
      <c r="D47" s="5"/>
      <c r="E47" s="5"/>
      <c r="F47" s="10" t="s">
        <v>223</v>
      </c>
      <c r="G47" s="5"/>
      <c r="H47" s="5"/>
    </row>
    <row r="48" spans="1:8" ht="63.75">
      <c r="A48" s="10">
        <v>7</v>
      </c>
      <c r="B48" s="4" t="s">
        <v>106</v>
      </c>
      <c r="C48" s="5"/>
      <c r="D48" s="5"/>
      <c r="E48" s="5"/>
      <c r="F48" s="10" t="s">
        <v>223</v>
      </c>
      <c r="G48" s="5"/>
      <c r="H48" s="5"/>
    </row>
    <row r="49" spans="1:8" ht="53.25" customHeight="1">
      <c r="A49" s="10">
        <v>8</v>
      </c>
      <c r="B49" s="4" t="s">
        <v>402</v>
      </c>
      <c r="C49" s="5"/>
      <c r="D49" s="5"/>
      <c r="E49" s="5"/>
      <c r="F49" s="10" t="s">
        <v>223</v>
      </c>
      <c r="G49" s="5"/>
      <c r="H49" s="5"/>
    </row>
    <row r="50" spans="1:8">
      <c r="A50" s="186" t="s">
        <v>107</v>
      </c>
      <c r="B50" s="187"/>
      <c r="C50" s="187"/>
      <c r="D50" s="187"/>
      <c r="E50" s="187"/>
      <c r="F50" s="187"/>
      <c r="G50" s="187"/>
      <c r="H50" s="188"/>
    </row>
    <row r="51" spans="1:8" ht="79.5" customHeight="1">
      <c r="A51" s="171">
        <v>1</v>
      </c>
      <c r="B51" s="4" t="s">
        <v>722</v>
      </c>
      <c r="C51" s="86"/>
      <c r="D51" s="86"/>
      <c r="E51" s="86"/>
      <c r="F51" s="75" t="s">
        <v>223</v>
      </c>
      <c r="G51" s="86"/>
      <c r="H51" s="86"/>
    </row>
    <row r="52" spans="1:8" ht="27.75" customHeight="1">
      <c r="A52" s="172"/>
      <c r="B52" s="4" t="s">
        <v>720</v>
      </c>
      <c r="C52" s="86"/>
      <c r="D52" s="86"/>
      <c r="E52" s="86"/>
      <c r="F52" s="146" t="s">
        <v>223</v>
      </c>
      <c r="G52" s="86"/>
      <c r="H52" s="86"/>
    </row>
    <row r="53" spans="1:8" ht="41.25" customHeight="1">
      <c r="A53" s="173"/>
      <c r="B53" s="4" t="s">
        <v>721</v>
      </c>
      <c r="C53" s="86"/>
      <c r="D53" s="86"/>
      <c r="E53" s="86"/>
      <c r="F53" s="146" t="s">
        <v>223</v>
      </c>
      <c r="G53" s="86"/>
      <c r="H53" s="86"/>
    </row>
    <row r="54" spans="1:8" ht="28.5" customHeight="1">
      <c r="A54" s="10">
        <v>2</v>
      </c>
      <c r="B54" s="4" t="s">
        <v>246</v>
      </c>
      <c r="C54" s="86"/>
      <c r="D54" s="86"/>
      <c r="E54" s="86"/>
      <c r="F54" s="75" t="s">
        <v>223</v>
      </c>
      <c r="G54" s="86"/>
      <c r="H54" s="86"/>
    </row>
    <row r="55" spans="1:8" ht="79.5" customHeight="1">
      <c r="A55" s="10">
        <v>3</v>
      </c>
      <c r="B55" s="4" t="s">
        <v>432</v>
      </c>
      <c r="C55" s="86"/>
      <c r="D55" s="86"/>
      <c r="E55" s="86"/>
      <c r="F55" s="75" t="s">
        <v>223</v>
      </c>
      <c r="G55" s="86"/>
      <c r="H55" s="86"/>
    </row>
    <row r="56" spans="1:8" ht="13.5" customHeight="1">
      <c r="A56" s="10">
        <v>4</v>
      </c>
      <c r="B56" s="189" t="s">
        <v>431</v>
      </c>
      <c r="C56" s="190"/>
      <c r="D56" s="190"/>
      <c r="E56" s="190"/>
      <c r="F56" s="190"/>
      <c r="G56" s="190"/>
      <c r="H56" s="191"/>
    </row>
    <row r="57" spans="1:8" ht="13.5" customHeight="1">
      <c r="A57" s="10">
        <v>5</v>
      </c>
      <c r="B57" s="189" t="s">
        <v>431</v>
      </c>
      <c r="C57" s="190"/>
      <c r="D57" s="190"/>
      <c r="E57" s="190"/>
      <c r="F57" s="190"/>
      <c r="G57" s="190"/>
      <c r="H57" s="191"/>
    </row>
    <row r="58" spans="1:8" ht="27.75" customHeight="1">
      <c r="A58" s="10">
        <v>6</v>
      </c>
      <c r="B58" s="4" t="s">
        <v>387</v>
      </c>
      <c r="C58" s="86"/>
      <c r="D58" s="86"/>
      <c r="E58" s="86"/>
      <c r="F58" s="75" t="s">
        <v>223</v>
      </c>
      <c r="G58" s="86"/>
      <c r="H58" s="86"/>
    </row>
    <row r="59" spans="1:8" ht="81" customHeight="1">
      <c r="A59" s="10">
        <v>7</v>
      </c>
      <c r="B59" s="4" t="s">
        <v>433</v>
      </c>
      <c r="C59" s="86"/>
      <c r="D59" s="86"/>
      <c r="E59" s="86"/>
      <c r="F59" s="75" t="s">
        <v>223</v>
      </c>
      <c r="G59" s="86"/>
      <c r="H59" s="86"/>
    </row>
    <row r="60" spans="1:8" ht="13.5" customHeight="1">
      <c r="A60" s="10">
        <v>8</v>
      </c>
      <c r="B60" s="189" t="s">
        <v>431</v>
      </c>
      <c r="C60" s="190"/>
      <c r="D60" s="190"/>
      <c r="E60" s="190"/>
      <c r="F60" s="190"/>
      <c r="G60" s="190"/>
      <c r="H60" s="191"/>
    </row>
    <row r="61" spans="1:8" ht="13.5" customHeight="1">
      <c r="A61" s="10">
        <v>9</v>
      </c>
      <c r="B61" s="189" t="s">
        <v>431</v>
      </c>
      <c r="C61" s="190"/>
      <c r="D61" s="190"/>
      <c r="E61" s="190"/>
      <c r="F61" s="190"/>
      <c r="G61" s="190"/>
      <c r="H61" s="191"/>
    </row>
    <row r="62" spans="1:8">
      <c r="A62" s="186" t="s">
        <v>108</v>
      </c>
      <c r="B62" s="187"/>
      <c r="C62" s="187"/>
      <c r="D62" s="187"/>
      <c r="E62" s="187"/>
      <c r="F62" s="187"/>
      <c r="G62" s="187"/>
      <c r="H62" s="188"/>
    </row>
    <row r="63" spans="1:8" ht="41.25" customHeight="1">
      <c r="A63" s="171">
        <v>1</v>
      </c>
      <c r="B63" s="4" t="s">
        <v>724</v>
      </c>
      <c r="C63" s="5"/>
      <c r="D63" s="5"/>
      <c r="E63" s="5"/>
      <c r="F63" s="10" t="s">
        <v>223</v>
      </c>
      <c r="G63" s="5"/>
      <c r="H63" s="5"/>
    </row>
    <row r="64" spans="1:8" ht="39" customHeight="1">
      <c r="A64" s="173"/>
      <c r="B64" s="4" t="s">
        <v>723</v>
      </c>
      <c r="C64" s="5"/>
      <c r="D64" s="5"/>
      <c r="E64" s="5"/>
      <c r="F64" s="146" t="s">
        <v>223</v>
      </c>
      <c r="G64" s="5"/>
      <c r="H64" s="5"/>
    </row>
    <row r="65" spans="1:8" ht="38.25">
      <c r="A65" s="10">
        <v>2</v>
      </c>
      <c r="B65" s="4" t="s">
        <v>109</v>
      </c>
      <c r="C65" s="5"/>
      <c r="D65" s="5"/>
      <c r="E65" s="5"/>
      <c r="F65" s="10" t="s">
        <v>223</v>
      </c>
      <c r="G65" s="5"/>
      <c r="H65" s="5"/>
    </row>
    <row r="66" spans="1:8" ht="54" customHeight="1">
      <c r="A66" s="10">
        <v>4</v>
      </c>
      <c r="B66" s="4" t="s">
        <v>110</v>
      </c>
      <c r="C66" s="5"/>
      <c r="D66" s="5"/>
      <c r="E66" s="5"/>
      <c r="F66" s="10" t="s">
        <v>223</v>
      </c>
      <c r="G66" s="5"/>
      <c r="H66" s="5"/>
    </row>
    <row r="67" spans="1:8">
      <c r="A67" s="10">
        <v>5</v>
      </c>
      <c r="B67" s="84" t="s">
        <v>111</v>
      </c>
      <c r="C67" s="5"/>
      <c r="D67" s="5"/>
      <c r="E67" s="5"/>
      <c r="F67" s="10" t="s">
        <v>223</v>
      </c>
      <c r="G67" s="5"/>
      <c r="H67" s="5"/>
    </row>
    <row r="68" spans="1:8">
      <c r="A68" s="183" t="s">
        <v>112</v>
      </c>
      <c r="B68" s="184"/>
      <c r="C68" s="184"/>
      <c r="D68" s="184"/>
      <c r="E68" s="184"/>
      <c r="F68" s="184"/>
      <c r="G68" s="184"/>
      <c r="H68" s="185"/>
    </row>
    <row r="69" spans="1:8" ht="168.75" customHeight="1">
      <c r="A69" s="91">
        <v>1</v>
      </c>
      <c r="B69" s="6" t="s">
        <v>435</v>
      </c>
      <c r="C69" s="88"/>
      <c r="D69" s="88"/>
      <c r="E69" s="88"/>
      <c r="F69" s="75" t="s">
        <v>223</v>
      </c>
      <c r="G69" s="88"/>
      <c r="H69" s="88"/>
    </row>
    <row r="70" spans="1:8" ht="114.75">
      <c r="A70" s="75">
        <v>2</v>
      </c>
      <c r="B70" s="4" t="s">
        <v>184</v>
      </c>
      <c r="C70" s="88"/>
      <c r="D70" s="88"/>
      <c r="E70" s="88"/>
      <c r="F70" s="75" t="s">
        <v>223</v>
      </c>
      <c r="G70" s="88"/>
      <c r="H70" s="88"/>
    </row>
    <row r="71" spans="1:8">
      <c r="A71" s="75">
        <v>3</v>
      </c>
      <c r="B71" s="227" t="s">
        <v>431</v>
      </c>
      <c r="C71" s="228"/>
      <c r="D71" s="228"/>
      <c r="E71" s="228"/>
      <c r="F71" s="228"/>
      <c r="G71" s="228"/>
      <c r="H71" s="229"/>
    </row>
    <row r="72" spans="1:8" ht="76.5">
      <c r="A72" s="80">
        <v>4</v>
      </c>
      <c r="B72" s="4" t="s">
        <v>186</v>
      </c>
      <c r="C72" s="88"/>
      <c r="D72" s="88"/>
      <c r="E72" s="88"/>
      <c r="F72" s="75" t="s">
        <v>223</v>
      </c>
      <c r="G72" s="88"/>
      <c r="H72" s="88"/>
    </row>
    <row r="73" spans="1:8">
      <c r="A73" s="183" t="s">
        <v>113</v>
      </c>
      <c r="B73" s="184"/>
      <c r="C73" s="184"/>
      <c r="D73" s="184"/>
      <c r="E73" s="184"/>
      <c r="F73" s="184"/>
      <c r="G73" s="184"/>
      <c r="H73" s="185"/>
    </row>
    <row r="74" spans="1:8" ht="38.25">
      <c r="A74" s="42">
        <v>1</v>
      </c>
      <c r="B74" s="93" t="s">
        <v>114</v>
      </c>
      <c r="C74" s="46"/>
      <c r="D74" s="46"/>
      <c r="E74" s="46"/>
      <c r="F74" s="42" t="s">
        <v>223</v>
      </c>
      <c r="G74" s="46"/>
      <c r="H74" s="46"/>
    </row>
    <row r="75" spans="1:8">
      <c r="A75" s="47"/>
      <c r="B75" s="47"/>
      <c r="C75" s="47"/>
      <c r="D75" s="47"/>
      <c r="E75" s="156" t="s">
        <v>76</v>
      </c>
      <c r="F75" s="50">
        <f>COUNTIF(F4:F74,"Conforme")</f>
        <v>0</v>
      </c>
      <c r="G75" s="47"/>
      <c r="H75" s="47"/>
    </row>
    <row r="76" spans="1:8">
      <c r="A76" s="49"/>
      <c r="B76" s="49"/>
      <c r="C76" s="49"/>
      <c r="D76" s="49"/>
      <c r="E76" s="156" t="s">
        <v>224</v>
      </c>
      <c r="F76" s="50">
        <f>COUNTIF(F4:F74,"Non-conforme")</f>
        <v>0</v>
      </c>
      <c r="G76" s="49"/>
      <c r="H76" s="49"/>
    </row>
    <row r="77" spans="1:8">
      <c r="A77" s="49"/>
      <c r="B77" s="49"/>
      <c r="C77" s="49"/>
      <c r="D77" s="49"/>
      <c r="E77" s="156" t="s">
        <v>225</v>
      </c>
      <c r="F77" s="50">
        <f>COUNTIF(F4:F74,"Non-évalué")</f>
        <v>53</v>
      </c>
      <c r="G77" s="49"/>
      <c r="H77" s="49"/>
    </row>
    <row r="78" spans="1:8">
      <c r="F78" s="53" t="s">
        <v>223</v>
      </c>
    </row>
    <row r="79" spans="1:8">
      <c r="F79" s="53" t="s">
        <v>223</v>
      </c>
    </row>
    <row r="80" spans="1:8">
      <c r="F80" s="53" t="s">
        <v>223</v>
      </c>
    </row>
    <row r="81" spans="6:6">
      <c r="F81" s="53" t="s">
        <v>223</v>
      </c>
    </row>
    <row r="82" spans="6:6">
      <c r="F82" s="53" t="s">
        <v>223</v>
      </c>
    </row>
    <row r="83" spans="6:6">
      <c r="F83" s="53" t="s">
        <v>223</v>
      </c>
    </row>
    <row r="84" spans="6:6">
      <c r="F84" s="53" t="s">
        <v>223</v>
      </c>
    </row>
    <row r="85" spans="6:6">
      <c r="F85" s="53" t="s">
        <v>223</v>
      </c>
    </row>
    <row r="86" spans="6:6">
      <c r="F86" s="53" t="s">
        <v>223</v>
      </c>
    </row>
    <row r="87" spans="6:6">
      <c r="F87" s="53" t="s">
        <v>223</v>
      </c>
    </row>
    <row r="88" spans="6:6">
      <c r="F88" s="53" t="s">
        <v>223</v>
      </c>
    </row>
    <row r="89" spans="6:6">
      <c r="F89" s="53" t="s">
        <v>223</v>
      </c>
    </row>
    <row r="90" spans="6:6">
      <c r="F90" s="53" t="s">
        <v>223</v>
      </c>
    </row>
    <row r="91" spans="6:6">
      <c r="F91" s="53" t="s">
        <v>223</v>
      </c>
    </row>
    <row r="92" spans="6:6">
      <c r="F92" s="53" t="s">
        <v>223</v>
      </c>
    </row>
    <row r="93" spans="6:6">
      <c r="F93" s="53" t="s">
        <v>223</v>
      </c>
    </row>
    <row r="94" spans="6:6">
      <c r="F94" s="53" t="s">
        <v>223</v>
      </c>
    </row>
    <row r="95" spans="6:6">
      <c r="F95" s="53" t="s">
        <v>223</v>
      </c>
    </row>
    <row r="96" spans="6:6">
      <c r="F96" s="53" t="s">
        <v>223</v>
      </c>
    </row>
    <row r="97" spans="6:6">
      <c r="F97" s="53" t="s">
        <v>223</v>
      </c>
    </row>
    <row r="98" spans="6:6">
      <c r="F98" s="53" t="s">
        <v>223</v>
      </c>
    </row>
    <row r="99" spans="6:6">
      <c r="F99" s="53" t="s">
        <v>223</v>
      </c>
    </row>
    <row r="100" spans="6:6">
      <c r="F100" s="53" t="s">
        <v>223</v>
      </c>
    </row>
    <row r="101" spans="6:6">
      <c r="F101" s="53" t="s">
        <v>223</v>
      </c>
    </row>
    <row r="102" spans="6:6">
      <c r="F102" s="53" t="s">
        <v>223</v>
      </c>
    </row>
    <row r="103" spans="6:6">
      <c r="F103" s="53" t="s">
        <v>223</v>
      </c>
    </row>
    <row r="104" spans="6:6">
      <c r="F104" s="53" t="s">
        <v>223</v>
      </c>
    </row>
    <row r="105" spans="6:6">
      <c r="F105" s="53" t="s">
        <v>223</v>
      </c>
    </row>
    <row r="106" spans="6:6">
      <c r="F106" s="53" t="s">
        <v>223</v>
      </c>
    </row>
    <row r="107" spans="6:6">
      <c r="F107" s="53" t="s">
        <v>223</v>
      </c>
    </row>
    <row r="108" spans="6:6">
      <c r="F108" s="53" t="s">
        <v>223</v>
      </c>
    </row>
    <row r="109" spans="6:6">
      <c r="F109" s="53" t="s">
        <v>223</v>
      </c>
    </row>
    <row r="110" spans="6:6">
      <c r="F110" s="53" t="s">
        <v>223</v>
      </c>
    </row>
    <row r="111" spans="6:6">
      <c r="F111" s="53" t="s">
        <v>223</v>
      </c>
    </row>
    <row r="112" spans="6:6">
      <c r="F112" s="53" t="s">
        <v>223</v>
      </c>
    </row>
    <row r="113" spans="6:6">
      <c r="F113" s="53" t="s">
        <v>223</v>
      </c>
    </row>
    <row r="114" spans="6:6">
      <c r="F114" s="53" t="s">
        <v>223</v>
      </c>
    </row>
    <row r="115" spans="6:6">
      <c r="F115" s="53" t="s">
        <v>223</v>
      </c>
    </row>
    <row r="116" spans="6:6">
      <c r="F116" s="53" t="s">
        <v>223</v>
      </c>
    </row>
    <row r="117" spans="6:6">
      <c r="F117" s="53" t="s">
        <v>223</v>
      </c>
    </row>
    <row r="118" spans="6:6">
      <c r="F118" s="53" t="s">
        <v>223</v>
      </c>
    </row>
    <row r="119" spans="6:6">
      <c r="F119" s="53" t="s">
        <v>223</v>
      </c>
    </row>
    <row r="120" spans="6:6">
      <c r="F120" s="53" t="s">
        <v>223</v>
      </c>
    </row>
    <row r="121" spans="6:6">
      <c r="F121" s="53" t="s">
        <v>223</v>
      </c>
    </row>
    <row r="122" spans="6:6">
      <c r="F122" s="53" t="s">
        <v>223</v>
      </c>
    </row>
    <row r="123" spans="6:6">
      <c r="F123" s="53" t="s">
        <v>223</v>
      </c>
    </row>
    <row r="124" spans="6:6">
      <c r="F124" s="53" t="s">
        <v>223</v>
      </c>
    </row>
    <row r="125" spans="6:6">
      <c r="F125" s="53" t="s">
        <v>223</v>
      </c>
    </row>
    <row r="126" spans="6:6">
      <c r="F126" s="53" t="s">
        <v>223</v>
      </c>
    </row>
    <row r="127" spans="6:6">
      <c r="F127" s="53" t="s">
        <v>223</v>
      </c>
    </row>
    <row r="128" spans="6:6">
      <c r="F128" s="53" t="s">
        <v>223</v>
      </c>
    </row>
    <row r="129" spans="6:6">
      <c r="F129" s="53" t="s">
        <v>223</v>
      </c>
    </row>
    <row r="130" spans="6:6">
      <c r="F130" s="53" t="s">
        <v>223</v>
      </c>
    </row>
    <row r="131" spans="6:6">
      <c r="F131" s="53" t="s">
        <v>223</v>
      </c>
    </row>
    <row r="132" spans="6:6">
      <c r="F132" s="53" t="s">
        <v>223</v>
      </c>
    </row>
    <row r="133" spans="6:6">
      <c r="F133" s="53" t="s">
        <v>223</v>
      </c>
    </row>
    <row r="134" spans="6:6">
      <c r="F134" s="53" t="s">
        <v>223</v>
      </c>
    </row>
    <row r="135" spans="6:6">
      <c r="F135" s="53" t="s">
        <v>223</v>
      </c>
    </row>
    <row r="136" spans="6:6">
      <c r="F136" s="53" t="s">
        <v>223</v>
      </c>
    </row>
    <row r="137" spans="6:6">
      <c r="F137" s="53" t="s">
        <v>223</v>
      </c>
    </row>
    <row r="138" spans="6:6">
      <c r="F138" s="53" t="s">
        <v>223</v>
      </c>
    </row>
    <row r="139" spans="6:6">
      <c r="F139" s="53" t="s">
        <v>223</v>
      </c>
    </row>
    <row r="140" spans="6:6">
      <c r="F140" s="53" t="s">
        <v>223</v>
      </c>
    </row>
    <row r="141" spans="6:6">
      <c r="F141" s="53" t="s">
        <v>223</v>
      </c>
    </row>
  </sheetData>
  <mergeCells count="29">
    <mergeCell ref="I1:L1"/>
    <mergeCell ref="A1:E1"/>
    <mergeCell ref="F1:H1"/>
    <mergeCell ref="A73:H73"/>
    <mergeCell ref="A39:H39"/>
    <mergeCell ref="A30:H30"/>
    <mergeCell ref="A50:H50"/>
    <mergeCell ref="A62:H62"/>
    <mergeCell ref="A68:H68"/>
    <mergeCell ref="B56:H56"/>
    <mergeCell ref="B57:H57"/>
    <mergeCell ref="B60:H60"/>
    <mergeCell ref="B61:H61"/>
    <mergeCell ref="B71:H71"/>
    <mergeCell ref="A41:A43"/>
    <mergeCell ref="A51:A53"/>
    <mergeCell ref="A63:A64"/>
    <mergeCell ref="A8:H8"/>
    <mergeCell ref="A22:A24"/>
    <mergeCell ref="A9:H9"/>
    <mergeCell ref="A17:H17"/>
    <mergeCell ref="E2:E3"/>
    <mergeCell ref="F2:F3"/>
    <mergeCell ref="G2:G3"/>
    <mergeCell ref="H2:H3"/>
    <mergeCell ref="A2:A3"/>
    <mergeCell ref="B2:B3"/>
    <mergeCell ref="C2:C3"/>
    <mergeCell ref="D2:D3"/>
  </mergeCells>
  <conditionalFormatting sqref="F1:F1048576">
    <cfRule type="containsText" dxfId="3" priority="1" operator="containsText" text="Non-conforme">
      <formula>NOT(ISERROR(SEARCH("Non-conforme",F1)))</formula>
    </cfRule>
  </conditionalFormatting>
  <dataValidations count="2">
    <dataValidation type="list" allowBlank="1" showInputMessage="1" showErrorMessage="1" sqref="F418:F1048576 F8 F63:F67 F40:F49 F18:F29 F31:F38 F74">
      <formula1>Conforme</formula1>
    </dataValidation>
    <dataValidation type="list" allowBlank="1" showInputMessage="1" showErrorMessage="1" sqref="F69:F70 F72 F10:F16">
      <formula1>'Arrêté du 2 février 1998'!$J$5:$J$7</formula1>
    </dataValidation>
  </dataValidations>
  <hyperlinks>
    <hyperlink ref="A69" r:id="rId1" display="Définitions et article.docx"/>
    <hyperlink ref="A72" r:id="rId2" display="Annexe I.docx"/>
    <hyperlink ref="A1:E1" r:id="rId3" display="Arrêté du 10 mars 1997"/>
  </hyperlinks>
  <pageMargins left="0.7" right="0.7" top="0.75" bottom="0.75" header="0.3" footer="0.3"/>
  <pageSetup paperSize="9" orientation="portrait" r:id="rId4"/>
  <drawing r:id="rId5"/>
  <legacyDrawing r:id="rId6"/>
</worksheet>
</file>

<file path=xl/worksheets/sheet4.xml><?xml version="1.0" encoding="utf-8"?>
<worksheet xmlns="http://schemas.openxmlformats.org/spreadsheetml/2006/main" xmlns:r="http://schemas.openxmlformats.org/officeDocument/2006/relationships">
  <sheetPr codeName="Feuil4"/>
  <dimension ref="A1:L140"/>
  <sheetViews>
    <sheetView workbookViewId="0">
      <pane ySplit="3" topLeftCell="A122" activePane="bottomLeft" state="frozen"/>
      <selection pane="bottomLeft" activeCell="F127" sqref="F127"/>
    </sheetView>
  </sheetViews>
  <sheetFormatPr baseColWidth="10" defaultRowHeight="15"/>
  <cols>
    <col min="1" max="1" width="8.85546875" style="52" customWidth="1"/>
    <col min="2" max="2" width="64.5703125" style="37" customWidth="1"/>
    <col min="3" max="3" width="24.140625" style="37" customWidth="1"/>
    <col min="4" max="4" width="11.42578125" style="37"/>
    <col min="5" max="5" width="13.85546875" style="37" customWidth="1"/>
    <col min="6" max="6" width="12.85546875" style="60" customWidth="1"/>
    <col min="7" max="7" width="11.42578125" style="37"/>
    <col min="8" max="8" width="30.42578125" style="37" customWidth="1"/>
    <col min="9" max="16384" width="11.42578125" style="21"/>
  </cols>
  <sheetData>
    <row r="1" spans="1:12" ht="30" customHeight="1">
      <c r="A1" s="208" t="s">
        <v>116</v>
      </c>
      <c r="B1" s="208"/>
      <c r="C1" s="208"/>
      <c r="D1" s="208"/>
      <c r="E1" s="208"/>
      <c r="F1" s="224" t="s">
        <v>775</v>
      </c>
      <c r="G1" s="225"/>
      <c r="H1" s="226"/>
      <c r="I1" s="252"/>
      <c r="J1" s="207"/>
      <c r="K1" s="207"/>
      <c r="L1" s="207"/>
    </row>
    <row r="2" spans="1:12" ht="18.95" customHeight="1">
      <c r="A2" s="218" t="s">
        <v>5</v>
      </c>
      <c r="B2" s="198" t="s">
        <v>12</v>
      </c>
      <c r="C2" s="198" t="s">
        <v>0</v>
      </c>
      <c r="D2" s="198" t="s">
        <v>1</v>
      </c>
      <c r="E2" s="198" t="s">
        <v>2</v>
      </c>
      <c r="F2" s="198" t="s">
        <v>76</v>
      </c>
      <c r="G2" s="200" t="s">
        <v>3</v>
      </c>
      <c r="H2" s="213" t="s">
        <v>4</v>
      </c>
    </row>
    <row r="3" spans="1:12" ht="18.95" customHeight="1">
      <c r="A3" s="219"/>
      <c r="B3" s="199"/>
      <c r="C3" s="199"/>
      <c r="D3" s="199"/>
      <c r="E3" s="199"/>
      <c r="F3" s="199"/>
      <c r="G3" s="201"/>
      <c r="H3" s="214"/>
    </row>
    <row r="4" spans="1:12" ht="144.75" customHeight="1">
      <c r="A4" s="22" t="s">
        <v>117</v>
      </c>
      <c r="B4" s="4" t="s">
        <v>393</v>
      </c>
      <c r="C4" s="102" t="s">
        <v>48</v>
      </c>
      <c r="D4" s="102" t="s">
        <v>48</v>
      </c>
      <c r="E4" s="102" t="s">
        <v>48</v>
      </c>
      <c r="F4" s="102" t="s">
        <v>48</v>
      </c>
      <c r="G4" s="102" t="s">
        <v>48</v>
      </c>
      <c r="H4" s="102" t="s">
        <v>48</v>
      </c>
    </row>
    <row r="5" spans="1:12" ht="15" customHeight="1">
      <c r="A5" s="23" t="s">
        <v>118</v>
      </c>
      <c r="B5" s="6" t="s">
        <v>294</v>
      </c>
      <c r="C5" s="102" t="s">
        <v>48</v>
      </c>
      <c r="D5" s="102" t="s">
        <v>48</v>
      </c>
      <c r="E5" s="102" t="s">
        <v>48</v>
      </c>
      <c r="F5" s="102" t="s">
        <v>48</v>
      </c>
      <c r="G5" s="102" t="s">
        <v>48</v>
      </c>
      <c r="H5" s="102" t="s">
        <v>48</v>
      </c>
    </row>
    <row r="6" spans="1:12" ht="28.5" customHeight="1">
      <c r="A6" s="22" t="s">
        <v>119</v>
      </c>
      <c r="B6" s="4" t="s">
        <v>120</v>
      </c>
      <c r="C6" s="102" t="s">
        <v>48</v>
      </c>
      <c r="D6" s="102" t="s">
        <v>48</v>
      </c>
      <c r="E6" s="102" t="s">
        <v>48</v>
      </c>
      <c r="F6" s="102" t="s">
        <v>48</v>
      </c>
      <c r="G6" s="102" t="s">
        <v>48</v>
      </c>
      <c r="H6" s="102" t="s">
        <v>48</v>
      </c>
    </row>
    <row r="7" spans="1:12" ht="39.75" customHeight="1">
      <c r="A7" s="22" t="s">
        <v>121</v>
      </c>
      <c r="B7" s="6" t="s">
        <v>37</v>
      </c>
      <c r="C7" s="102" t="s">
        <v>48</v>
      </c>
      <c r="D7" s="102" t="s">
        <v>48</v>
      </c>
      <c r="E7" s="102" t="s">
        <v>48</v>
      </c>
      <c r="F7" s="102" t="s">
        <v>48</v>
      </c>
      <c r="G7" s="102" t="s">
        <v>48</v>
      </c>
      <c r="H7" s="102" t="s">
        <v>48</v>
      </c>
    </row>
    <row r="8" spans="1:12">
      <c r="A8" s="253" t="s">
        <v>79</v>
      </c>
      <c r="B8" s="254"/>
      <c r="C8" s="254"/>
      <c r="D8" s="254"/>
      <c r="E8" s="254"/>
      <c r="F8" s="254"/>
      <c r="G8" s="254"/>
      <c r="H8" s="255"/>
    </row>
    <row r="9" spans="1:12">
      <c r="A9" s="233" t="s">
        <v>80</v>
      </c>
      <c r="B9" s="234"/>
      <c r="C9" s="234"/>
      <c r="D9" s="234"/>
      <c r="E9" s="234"/>
      <c r="F9" s="234"/>
      <c r="G9" s="234"/>
      <c r="H9" s="235"/>
    </row>
    <row r="10" spans="1:12" ht="40.5" customHeight="1">
      <c r="A10" s="22" t="s">
        <v>117</v>
      </c>
      <c r="B10" s="6" t="s">
        <v>122</v>
      </c>
      <c r="C10" s="11" t="s">
        <v>65</v>
      </c>
      <c r="D10" s="5"/>
      <c r="E10" s="5"/>
      <c r="F10" s="10" t="str">
        <f>'Arrêté du 10 mars 1997'!F10</f>
        <v>Non-évalué</v>
      </c>
      <c r="G10" s="5"/>
      <c r="H10" s="5"/>
    </row>
    <row r="11" spans="1:12" ht="65.25" customHeight="1">
      <c r="A11" s="55" t="s">
        <v>118</v>
      </c>
      <c r="B11" s="4" t="s">
        <v>123</v>
      </c>
      <c r="C11" s="5"/>
      <c r="D11" s="5"/>
      <c r="E11" s="5"/>
      <c r="F11" s="10" t="s">
        <v>223</v>
      </c>
      <c r="G11" s="5"/>
      <c r="H11" s="5"/>
    </row>
    <row r="12" spans="1:12" ht="27" customHeight="1">
      <c r="A12" s="55" t="s">
        <v>119</v>
      </c>
      <c r="B12" s="4" t="s">
        <v>124</v>
      </c>
      <c r="C12" s="5"/>
      <c r="D12" s="5"/>
      <c r="E12" s="5"/>
      <c r="F12" s="10" t="s">
        <v>223</v>
      </c>
      <c r="G12" s="5"/>
      <c r="H12" s="5"/>
    </row>
    <row r="13" spans="1:12" ht="25.5">
      <c r="A13" s="55" t="s">
        <v>121</v>
      </c>
      <c r="B13" s="54" t="s">
        <v>125</v>
      </c>
      <c r="C13" s="5"/>
      <c r="D13" s="5"/>
      <c r="E13" s="5"/>
      <c r="F13" s="10" t="s">
        <v>223</v>
      </c>
      <c r="G13" s="5"/>
      <c r="H13" s="5"/>
    </row>
    <row r="14" spans="1:12" ht="51">
      <c r="A14" s="55" t="s">
        <v>126</v>
      </c>
      <c r="B14" s="4" t="s">
        <v>127</v>
      </c>
      <c r="C14" s="5"/>
      <c r="D14" s="5"/>
      <c r="E14" s="5"/>
      <c r="F14" s="10" t="s">
        <v>223</v>
      </c>
      <c r="G14" s="5"/>
      <c r="H14" s="5"/>
    </row>
    <row r="15" spans="1:12" ht="39.75" customHeight="1">
      <c r="A15" s="55" t="s">
        <v>128</v>
      </c>
      <c r="B15" s="4" t="s">
        <v>129</v>
      </c>
      <c r="C15" s="5"/>
      <c r="D15" s="5"/>
      <c r="E15" s="5"/>
      <c r="F15" s="10" t="s">
        <v>223</v>
      </c>
      <c r="G15" s="5"/>
      <c r="H15" s="5"/>
    </row>
    <row r="16" spans="1:12" ht="51">
      <c r="A16" s="55" t="s">
        <v>130</v>
      </c>
      <c r="B16" s="4" t="s">
        <v>131</v>
      </c>
      <c r="C16" s="5"/>
      <c r="D16" s="5"/>
      <c r="E16" s="5"/>
      <c r="F16" s="10" t="s">
        <v>223</v>
      </c>
      <c r="G16" s="5"/>
      <c r="H16" s="5"/>
    </row>
    <row r="17" spans="1:8" ht="38.25">
      <c r="A17" s="55" t="s">
        <v>132</v>
      </c>
      <c r="B17" s="4" t="s">
        <v>133</v>
      </c>
      <c r="C17" s="5"/>
      <c r="D17" s="5"/>
      <c r="E17" s="5"/>
      <c r="F17" s="10" t="s">
        <v>223</v>
      </c>
      <c r="G17" s="5"/>
      <c r="H17" s="5"/>
    </row>
    <row r="18" spans="1:8">
      <c r="A18" s="236" t="s">
        <v>134</v>
      </c>
      <c r="B18" s="237"/>
      <c r="C18" s="237"/>
      <c r="D18" s="237"/>
      <c r="E18" s="237"/>
      <c r="F18" s="237"/>
      <c r="G18" s="237"/>
      <c r="H18" s="238"/>
    </row>
    <row r="19" spans="1:8" ht="25.5">
      <c r="A19" s="157" t="s">
        <v>117</v>
      </c>
      <c r="B19" s="6" t="s">
        <v>135</v>
      </c>
      <c r="C19" s="5"/>
      <c r="D19" s="5"/>
      <c r="E19" s="5"/>
      <c r="F19" s="10" t="s">
        <v>223</v>
      </c>
      <c r="G19" s="5"/>
      <c r="H19" s="5"/>
    </row>
    <row r="20" spans="1:8" ht="38.25">
      <c r="A20" s="22" t="s">
        <v>118</v>
      </c>
      <c r="B20" s="4" t="s">
        <v>136</v>
      </c>
      <c r="C20" s="5"/>
      <c r="D20" s="5"/>
      <c r="E20" s="5"/>
      <c r="F20" s="10" t="s">
        <v>223</v>
      </c>
      <c r="G20" s="5"/>
      <c r="H20" s="5"/>
    </row>
    <row r="21" spans="1:8" ht="27" customHeight="1">
      <c r="A21" s="22" t="s">
        <v>119</v>
      </c>
      <c r="B21" s="4" t="s">
        <v>137</v>
      </c>
      <c r="C21" s="5"/>
      <c r="D21" s="5"/>
      <c r="E21" s="5"/>
      <c r="F21" s="10" t="s">
        <v>223</v>
      </c>
      <c r="G21" s="5"/>
      <c r="H21" s="5"/>
    </row>
    <row r="22" spans="1:8" ht="29.25" customHeight="1">
      <c r="A22" s="230" t="s">
        <v>121</v>
      </c>
      <c r="B22" s="4" t="s">
        <v>726</v>
      </c>
      <c r="C22" s="5"/>
      <c r="D22" s="5"/>
      <c r="E22" s="5"/>
      <c r="F22" s="10" t="s">
        <v>223</v>
      </c>
      <c r="G22" s="5"/>
      <c r="H22" s="5"/>
    </row>
    <row r="23" spans="1:8" ht="41.25" customHeight="1">
      <c r="A23" s="231"/>
      <c r="B23" s="4" t="s">
        <v>725</v>
      </c>
      <c r="C23" s="5"/>
      <c r="D23" s="5"/>
      <c r="E23" s="5"/>
      <c r="F23" s="146" t="s">
        <v>223</v>
      </c>
      <c r="G23" s="5"/>
      <c r="H23" s="5"/>
    </row>
    <row r="24" spans="1:8" ht="52.5" customHeight="1">
      <c r="A24" s="231"/>
      <c r="B24" s="4" t="s">
        <v>727</v>
      </c>
      <c r="C24" s="5"/>
      <c r="D24" s="5"/>
      <c r="E24" s="5"/>
      <c r="F24" s="146" t="s">
        <v>223</v>
      </c>
      <c r="G24" s="5"/>
      <c r="H24" s="5"/>
    </row>
    <row r="25" spans="1:8" ht="77.25" customHeight="1">
      <c r="A25" s="231"/>
      <c r="B25" s="4" t="s">
        <v>138</v>
      </c>
      <c r="C25" s="5"/>
      <c r="D25" s="5"/>
      <c r="E25" s="5"/>
      <c r="F25" s="10" t="s">
        <v>223</v>
      </c>
      <c r="G25" s="5"/>
      <c r="H25" s="5"/>
    </row>
    <row r="26" spans="1:8" ht="117" customHeight="1">
      <c r="A26" s="232"/>
      <c r="B26" s="4" t="s">
        <v>139</v>
      </c>
      <c r="C26" s="5"/>
      <c r="D26" s="5"/>
      <c r="E26" s="5"/>
      <c r="F26" s="10" t="s">
        <v>223</v>
      </c>
      <c r="G26" s="5"/>
      <c r="H26" s="5"/>
    </row>
    <row r="27" spans="1:8" ht="78.75" customHeight="1">
      <c r="A27" s="22" t="s">
        <v>126</v>
      </c>
      <c r="B27" s="4" t="s">
        <v>140</v>
      </c>
      <c r="C27" s="5"/>
      <c r="D27" s="5"/>
      <c r="E27" s="5"/>
      <c r="F27" s="10" t="s">
        <v>223</v>
      </c>
      <c r="G27" s="5"/>
      <c r="H27" s="5"/>
    </row>
    <row r="28" spans="1:8" ht="51">
      <c r="A28" s="22" t="s">
        <v>128</v>
      </c>
      <c r="B28" s="4" t="s">
        <v>141</v>
      </c>
      <c r="C28" s="5"/>
      <c r="D28" s="5"/>
      <c r="E28" s="5"/>
      <c r="F28" s="10" t="s">
        <v>223</v>
      </c>
      <c r="G28" s="5"/>
      <c r="H28" s="5"/>
    </row>
    <row r="29" spans="1:8" ht="38.25">
      <c r="A29" s="22" t="s">
        <v>130</v>
      </c>
      <c r="B29" s="4" t="s">
        <v>142</v>
      </c>
      <c r="C29" s="5"/>
      <c r="D29" s="5"/>
      <c r="E29" s="5"/>
      <c r="F29" s="10" t="s">
        <v>223</v>
      </c>
      <c r="G29" s="5"/>
      <c r="H29" s="5"/>
    </row>
    <row r="30" spans="1:8" ht="25.5">
      <c r="A30" s="22" t="s">
        <v>132</v>
      </c>
      <c r="B30" s="6" t="s">
        <v>143</v>
      </c>
      <c r="C30" s="5"/>
      <c r="D30" s="5"/>
      <c r="E30" s="5"/>
      <c r="F30" s="10" t="s">
        <v>223</v>
      </c>
      <c r="G30" s="5"/>
      <c r="H30" s="5"/>
    </row>
    <row r="31" spans="1:8" ht="102.75" customHeight="1">
      <c r="A31" s="22" t="s">
        <v>144</v>
      </c>
      <c r="B31" s="4" t="s">
        <v>145</v>
      </c>
      <c r="C31" s="5"/>
      <c r="D31" s="5"/>
      <c r="E31" s="5"/>
      <c r="F31" s="10" t="s">
        <v>223</v>
      </c>
      <c r="G31" s="5"/>
      <c r="H31" s="5"/>
    </row>
    <row r="32" spans="1:8" ht="65.25" customHeight="1">
      <c r="A32" s="230" t="s">
        <v>146</v>
      </c>
      <c r="B32" s="56" t="s">
        <v>147</v>
      </c>
      <c r="C32" s="5"/>
      <c r="D32" s="5"/>
      <c r="E32" s="5"/>
      <c r="F32" s="10" t="s">
        <v>223</v>
      </c>
      <c r="G32" s="5"/>
      <c r="H32" s="5"/>
    </row>
    <row r="33" spans="1:8" ht="53.25" customHeight="1">
      <c r="A33" s="231"/>
      <c r="B33" s="56" t="s">
        <v>148</v>
      </c>
      <c r="C33" s="5"/>
      <c r="D33" s="5"/>
      <c r="E33" s="5"/>
      <c r="F33" s="10" t="s">
        <v>223</v>
      </c>
      <c r="G33" s="5"/>
      <c r="H33" s="5"/>
    </row>
    <row r="34" spans="1:8" ht="39.75" customHeight="1">
      <c r="A34" s="231"/>
      <c r="B34" s="56" t="s">
        <v>729</v>
      </c>
      <c r="C34" s="5"/>
      <c r="D34" s="5"/>
      <c r="E34" s="5"/>
      <c r="F34" s="10" t="s">
        <v>223</v>
      </c>
      <c r="G34" s="5"/>
      <c r="H34" s="5"/>
    </row>
    <row r="35" spans="1:8" ht="41.25" customHeight="1">
      <c r="A35" s="231"/>
      <c r="B35" s="4" t="s">
        <v>728</v>
      </c>
      <c r="C35" s="5"/>
      <c r="D35" s="5"/>
      <c r="E35" s="5"/>
      <c r="F35" s="146" t="s">
        <v>223</v>
      </c>
      <c r="G35" s="5"/>
      <c r="H35" s="5"/>
    </row>
    <row r="36" spans="1:8" ht="31.5" customHeight="1">
      <c r="A36" s="232"/>
      <c r="B36" s="4" t="s">
        <v>730</v>
      </c>
      <c r="C36" s="5"/>
      <c r="D36" s="5"/>
      <c r="E36" s="5"/>
      <c r="F36" s="146" t="s">
        <v>223</v>
      </c>
      <c r="G36" s="5"/>
      <c r="H36" s="5"/>
    </row>
    <row r="37" spans="1:8">
      <c r="A37" s="236" t="s">
        <v>149</v>
      </c>
      <c r="B37" s="237"/>
      <c r="C37" s="237"/>
      <c r="D37" s="237"/>
      <c r="E37" s="237"/>
      <c r="F37" s="237"/>
      <c r="G37" s="237"/>
      <c r="H37" s="238"/>
    </row>
    <row r="38" spans="1:8" ht="51.75" customHeight="1">
      <c r="A38" s="22" t="s">
        <v>117</v>
      </c>
      <c r="B38" s="4" t="s">
        <v>150</v>
      </c>
      <c r="C38" s="5"/>
      <c r="D38" s="5"/>
      <c r="E38" s="5"/>
      <c r="F38" s="10" t="s">
        <v>223</v>
      </c>
      <c r="G38" s="5"/>
      <c r="H38" s="5"/>
    </row>
    <row r="39" spans="1:8" ht="25.5">
      <c r="A39" s="22" t="s">
        <v>118</v>
      </c>
      <c r="B39" s="4" t="s">
        <v>151</v>
      </c>
      <c r="C39" s="5"/>
      <c r="D39" s="5"/>
      <c r="E39" s="5"/>
      <c r="F39" s="10" t="s">
        <v>223</v>
      </c>
      <c r="G39" s="5"/>
      <c r="H39" s="5"/>
    </row>
    <row r="40" spans="1:8" ht="38.25">
      <c r="A40" s="230" t="s">
        <v>119</v>
      </c>
      <c r="B40" s="4" t="s">
        <v>732</v>
      </c>
      <c r="C40" s="5"/>
      <c r="D40" s="5"/>
      <c r="E40" s="5"/>
      <c r="F40" s="10" t="s">
        <v>223</v>
      </c>
      <c r="G40" s="5"/>
      <c r="H40" s="5"/>
    </row>
    <row r="41" spans="1:8" ht="51">
      <c r="A41" s="232"/>
      <c r="B41" s="4" t="s">
        <v>731</v>
      </c>
      <c r="C41" s="5"/>
      <c r="D41" s="5"/>
      <c r="E41" s="5"/>
      <c r="F41" s="146" t="s">
        <v>223</v>
      </c>
      <c r="G41" s="5"/>
      <c r="H41" s="5"/>
    </row>
    <row r="42" spans="1:8" ht="51">
      <c r="A42" s="22" t="s">
        <v>121</v>
      </c>
      <c r="B42" s="4" t="s">
        <v>152</v>
      </c>
      <c r="C42" s="5"/>
      <c r="D42" s="5"/>
      <c r="E42" s="5"/>
      <c r="F42" s="10" t="s">
        <v>223</v>
      </c>
      <c r="G42" s="5"/>
      <c r="H42" s="5"/>
    </row>
    <row r="43" spans="1:8" ht="78.75" customHeight="1">
      <c r="A43" s="22" t="s">
        <v>126</v>
      </c>
      <c r="B43" s="4" t="s">
        <v>153</v>
      </c>
      <c r="C43" s="5"/>
      <c r="D43" s="5"/>
      <c r="E43" s="5"/>
      <c r="F43" s="10" t="s">
        <v>223</v>
      </c>
      <c r="G43" s="5"/>
      <c r="H43" s="5"/>
    </row>
    <row r="44" spans="1:8" ht="38.25">
      <c r="A44" s="22" t="s">
        <v>128</v>
      </c>
      <c r="B44" s="6" t="s">
        <v>154</v>
      </c>
      <c r="C44" s="5"/>
      <c r="D44" s="5"/>
      <c r="E44" s="5"/>
      <c r="F44" s="10" t="s">
        <v>223</v>
      </c>
      <c r="G44" s="5"/>
      <c r="H44" s="5"/>
    </row>
    <row r="45" spans="1:8">
      <c r="A45" s="184" t="s">
        <v>155</v>
      </c>
      <c r="B45" s="184"/>
      <c r="C45" s="184"/>
      <c r="D45" s="184"/>
      <c r="E45" s="184"/>
      <c r="F45" s="184"/>
      <c r="G45" s="184"/>
      <c r="H45" s="185"/>
    </row>
    <row r="46" spans="1:8" ht="66.75" customHeight="1">
      <c r="A46" s="22" t="s">
        <v>117</v>
      </c>
      <c r="B46" s="4" t="s">
        <v>156</v>
      </c>
      <c r="C46" s="5"/>
      <c r="D46" s="5"/>
      <c r="E46" s="5"/>
      <c r="F46" s="10" t="s">
        <v>223</v>
      </c>
      <c r="G46" s="5"/>
      <c r="H46" s="5"/>
    </row>
    <row r="47" spans="1:8" ht="89.25">
      <c r="A47" s="230" t="s">
        <v>118</v>
      </c>
      <c r="B47" s="4" t="s">
        <v>157</v>
      </c>
      <c r="C47" s="5"/>
      <c r="D47" s="5"/>
      <c r="E47" s="5"/>
      <c r="F47" s="10" t="s">
        <v>223</v>
      </c>
      <c r="G47" s="5"/>
      <c r="H47" s="5"/>
    </row>
    <row r="48" spans="1:8" ht="63.75">
      <c r="A48" s="231"/>
      <c r="B48" s="4" t="s">
        <v>158</v>
      </c>
      <c r="C48" s="5"/>
      <c r="D48" s="5"/>
      <c r="E48" s="5"/>
      <c r="F48" s="10" t="s">
        <v>223</v>
      </c>
      <c r="G48" s="5"/>
      <c r="H48" s="5"/>
    </row>
    <row r="49" spans="1:8" ht="25.5">
      <c r="A49" s="232"/>
      <c r="B49" s="57" t="s">
        <v>159</v>
      </c>
      <c r="C49" s="5"/>
      <c r="D49" s="5"/>
      <c r="E49" s="5"/>
      <c r="F49" s="10" t="s">
        <v>223</v>
      </c>
      <c r="G49" s="5"/>
      <c r="H49" s="5"/>
    </row>
    <row r="50" spans="1:8" ht="78" customHeight="1">
      <c r="A50" s="230" t="s">
        <v>119</v>
      </c>
      <c r="B50" s="4" t="s">
        <v>160</v>
      </c>
      <c r="C50" s="5"/>
      <c r="D50" s="5"/>
      <c r="E50" s="5"/>
      <c r="F50" s="10" t="s">
        <v>223</v>
      </c>
      <c r="G50" s="5"/>
      <c r="H50" s="5"/>
    </row>
    <row r="51" spans="1:8" ht="53.25" customHeight="1">
      <c r="A51" s="232"/>
      <c r="B51" s="4" t="s">
        <v>161</v>
      </c>
      <c r="C51" s="5"/>
      <c r="D51" s="5"/>
      <c r="E51" s="5"/>
      <c r="F51" s="10" t="s">
        <v>223</v>
      </c>
      <c r="G51" s="5"/>
      <c r="H51" s="5"/>
    </row>
    <row r="52" spans="1:8" ht="156" customHeight="1">
      <c r="A52" s="22" t="s">
        <v>121</v>
      </c>
      <c r="B52" s="4" t="s">
        <v>162</v>
      </c>
      <c r="C52" s="5"/>
      <c r="D52" s="5"/>
      <c r="E52" s="5"/>
      <c r="F52" s="10" t="s">
        <v>223</v>
      </c>
      <c r="G52" s="5"/>
      <c r="H52" s="5"/>
    </row>
    <row r="53" spans="1:8" ht="51">
      <c r="A53" s="22" t="s">
        <v>126</v>
      </c>
      <c r="B53" s="4" t="s">
        <v>163</v>
      </c>
      <c r="C53" s="5"/>
      <c r="D53" s="5"/>
      <c r="E53" s="5"/>
      <c r="F53" s="10" t="s">
        <v>223</v>
      </c>
      <c r="G53" s="5"/>
      <c r="H53" s="5"/>
    </row>
    <row r="54" spans="1:8" ht="167.25" customHeight="1">
      <c r="A54" s="22" t="s">
        <v>128</v>
      </c>
      <c r="B54" s="44" t="s">
        <v>164</v>
      </c>
      <c r="C54" s="5"/>
      <c r="D54" s="5"/>
      <c r="E54" s="5"/>
      <c r="F54" s="10" t="s">
        <v>223</v>
      </c>
      <c r="G54" s="5"/>
      <c r="H54" s="5"/>
    </row>
    <row r="55" spans="1:8" ht="51">
      <c r="A55" s="22" t="s">
        <v>130</v>
      </c>
      <c r="B55" s="44" t="s">
        <v>165</v>
      </c>
      <c r="C55" s="5"/>
      <c r="D55" s="5"/>
      <c r="E55" s="5"/>
      <c r="F55" s="10" t="s">
        <v>223</v>
      </c>
      <c r="G55" s="5"/>
      <c r="H55" s="5"/>
    </row>
    <row r="56" spans="1:8" ht="51">
      <c r="A56" s="22" t="s">
        <v>132</v>
      </c>
      <c r="B56" s="44" t="s">
        <v>166</v>
      </c>
      <c r="C56" s="5"/>
      <c r="D56" s="5"/>
      <c r="E56" s="5"/>
      <c r="F56" s="10" t="s">
        <v>223</v>
      </c>
      <c r="G56" s="5"/>
      <c r="H56" s="5"/>
    </row>
    <row r="57" spans="1:8">
      <c r="A57" s="233" t="s">
        <v>167</v>
      </c>
      <c r="B57" s="234"/>
      <c r="C57" s="234"/>
      <c r="D57" s="234"/>
      <c r="E57" s="234"/>
      <c r="F57" s="234"/>
      <c r="G57" s="234"/>
      <c r="H57" s="235"/>
    </row>
    <row r="58" spans="1:8" ht="66" customHeight="1">
      <c r="A58" s="230" t="s">
        <v>117</v>
      </c>
      <c r="B58" s="4" t="s">
        <v>735</v>
      </c>
      <c r="C58" s="5"/>
      <c r="D58" s="5"/>
      <c r="E58" s="5"/>
      <c r="F58" s="10" t="str">
        <f>'Arrêté du 10 mars 1997'!F51</f>
        <v>Non-évalué</v>
      </c>
      <c r="G58" s="5"/>
      <c r="H58" s="5"/>
    </row>
    <row r="59" spans="1:8" ht="26.25" customHeight="1">
      <c r="A59" s="231"/>
      <c r="B59" s="4" t="s">
        <v>733</v>
      </c>
      <c r="C59" s="5"/>
      <c r="D59" s="5"/>
      <c r="E59" s="5"/>
      <c r="F59" s="146" t="s">
        <v>223</v>
      </c>
      <c r="G59" s="5"/>
      <c r="H59" s="5"/>
    </row>
    <row r="60" spans="1:8" ht="39.75" customHeight="1">
      <c r="A60" s="232"/>
      <c r="B60" s="4" t="s">
        <v>734</v>
      </c>
      <c r="C60" s="5"/>
      <c r="D60" s="5"/>
      <c r="E60" s="5"/>
      <c r="F60" s="146" t="s">
        <v>223</v>
      </c>
      <c r="G60" s="5"/>
      <c r="H60" s="5"/>
    </row>
    <row r="61" spans="1:8" ht="28.5" customHeight="1">
      <c r="A61" s="22" t="s">
        <v>118</v>
      </c>
      <c r="B61" s="6" t="s">
        <v>168</v>
      </c>
      <c r="C61" s="5"/>
      <c r="D61" s="5"/>
      <c r="E61" s="5"/>
      <c r="F61" s="10" t="s">
        <v>223</v>
      </c>
      <c r="G61" s="5"/>
      <c r="H61" s="5"/>
    </row>
    <row r="62" spans="1:8" ht="38.25">
      <c r="A62" s="22" t="s">
        <v>119</v>
      </c>
      <c r="B62" s="4" t="s">
        <v>169</v>
      </c>
      <c r="C62" s="5"/>
      <c r="D62" s="5"/>
      <c r="E62" s="5"/>
      <c r="F62" s="10" t="s">
        <v>223</v>
      </c>
      <c r="G62" s="5"/>
      <c r="H62" s="5"/>
    </row>
    <row r="63" spans="1:8" ht="38.25">
      <c r="A63" s="22" t="s">
        <v>121</v>
      </c>
      <c r="B63" s="54" t="s">
        <v>170</v>
      </c>
      <c r="C63" s="5"/>
      <c r="D63" s="5"/>
      <c r="E63" s="5"/>
      <c r="F63" s="10" t="s">
        <v>223</v>
      </c>
      <c r="G63" s="5"/>
      <c r="H63" s="5"/>
    </row>
    <row r="64" spans="1:8" ht="77.25" customHeight="1">
      <c r="A64" s="160" t="s">
        <v>126</v>
      </c>
      <c r="B64" s="4" t="s">
        <v>410</v>
      </c>
      <c r="C64" s="5"/>
      <c r="D64" s="5"/>
      <c r="E64" s="5"/>
      <c r="F64" s="10" t="s">
        <v>223</v>
      </c>
      <c r="G64" s="5"/>
      <c r="H64" s="5"/>
    </row>
    <row r="65" spans="1:8" ht="25.5">
      <c r="A65" s="22" t="s">
        <v>128</v>
      </c>
      <c r="B65" s="54" t="s">
        <v>171</v>
      </c>
      <c r="C65" s="5"/>
      <c r="D65" s="5"/>
      <c r="E65" s="5"/>
      <c r="F65" s="10" t="str">
        <f>'Arrêté du 10 mars 1997'!F58</f>
        <v>Non-évalué</v>
      </c>
      <c r="G65" s="5"/>
      <c r="H65" s="5"/>
    </row>
    <row r="66" spans="1:8" ht="79.5" customHeight="1">
      <c r="A66" s="22" t="s">
        <v>130</v>
      </c>
      <c r="B66" s="44" t="s">
        <v>172</v>
      </c>
      <c r="C66" s="5"/>
      <c r="D66" s="5"/>
      <c r="E66" s="5"/>
      <c r="F66" s="10" t="str">
        <f>'Arrêté du 10 mars 1997'!F59</f>
        <v>Non-évalué</v>
      </c>
      <c r="G66" s="5"/>
      <c r="H66" s="5"/>
    </row>
    <row r="67" spans="1:8" ht="14.25" customHeight="1">
      <c r="A67" s="22" t="s">
        <v>132</v>
      </c>
      <c r="B67" s="58" t="s">
        <v>173</v>
      </c>
      <c r="C67" s="5"/>
      <c r="D67" s="5"/>
      <c r="E67" s="5"/>
      <c r="F67" s="10" t="s">
        <v>223</v>
      </c>
      <c r="G67" s="5"/>
      <c r="H67" s="5"/>
    </row>
    <row r="68" spans="1:8" ht="118.5" customHeight="1">
      <c r="A68" s="230" t="s">
        <v>144</v>
      </c>
      <c r="B68" s="4" t="s">
        <v>738</v>
      </c>
      <c r="C68" s="5"/>
      <c r="D68" s="5"/>
      <c r="E68" s="5"/>
      <c r="F68" s="10" t="s">
        <v>223</v>
      </c>
      <c r="G68" s="5"/>
      <c r="H68" s="5"/>
    </row>
    <row r="69" spans="1:8" ht="27.75" customHeight="1">
      <c r="A69" s="231"/>
      <c r="B69" s="93" t="s">
        <v>736</v>
      </c>
      <c r="C69" s="46"/>
      <c r="D69" s="46"/>
      <c r="E69" s="46"/>
      <c r="F69" s="143" t="s">
        <v>223</v>
      </c>
      <c r="G69" s="46"/>
      <c r="H69" s="46"/>
    </row>
    <row r="70" spans="1:8" s="142" customFormat="1" ht="81" customHeight="1">
      <c r="A70" s="232"/>
      <c r="B70" s="4" t="s">
        <v>737</v>
      </c>
      <c r="C70" s="5"/>
      <c r="D70" s="5"/>
      <c r="E70" s="5"/>
      <c r="F70" s="146" t="s">
        <v>223</v>
      </c>
      <c r="G70" s="5"/>
      <c r="H70" s="5"/>
    </row>
    <row r="71" spans="1:8">
      <c r="A71" s="239" t="s">
        <v>174</v>
      </c>
      <c r="B71" s="240"/>
      <c r="C71" s="240"/>
      <c r="D71" s="240"/>
      <c r="E71" s="240"/>
      <c r="F71" s="240"/>
      <c r="G71" s="240"/>
      <c r="H71" s="241"/>
    </row>
    <row r="72" spans="1:8" ht="66.75" customHeight="1">
      <c r="A72" s="230" t="s">
        <v>117</v>
      </c>
      <c r="B72" s="6" t="s">
        <v>741</v>
      </c>
      <c r="C72" s="46"/>
      <c r="D72" s="46"/>
      <c r="E72" s="46"/>
      <c r="F72" s="137" t="s">
        <v>223</v>
      </c>
      <c r="G72" s="46"/>
      <c r="H72" s="46"/>
    </row>
    <row r="73" spans="1:8" s="142" customFormat="1" ht="57" customHeight="1">
      <c r="A73" s="231"/>
      <c r="B73" s="44" t="s">
        <v>739</v>
      </c>
      <c r="C73" s="5"/>
      <c r="D73" s="5"/>
      <c r="E73" s="5"/>
      <c r="F73" s="146" t="s">
        <v>223</v>
      </c>
      <c r="G73" s="5"/>
      <c r="H73" s="5"/>
    </row>
    <row r="74" spans="1:8" ht="51.75" customHeight="1">
      <c r="A74" s="232"/>
      <c r="B74" s="147" t="s">
        <v>740</v>
      </c>
      <c r="C74" s="96"/>
      <c r="D74" s="96"/>
      <c r="E74" s="96"/>
      <c r="F74" s="144" t="s">
        <v>223</v>
      </c>
      <c r="G74" s="96"/>
      <c r="H74" s="96"/>
    </row>
    <row r="75" spans="1:8" ht="282" customHeight="1">
      <c r="A75" s="159" t="s">
        <v>118</v>
      </c>
      <c r="B75" s="4" t="s">
        <v>394</v>
      </c>
      <c r="C75" s="5"/>
      <c r="D75" s="5"/>
      <c r="E75" s="5"/>
      <c r="F75" s="10" t="s">
        <v>223</v>
      </c>
      <c r="G75" s="5"/>
      <c r="H75" s="5"/>
    </row>
    <row r="76" spans="1:8" ht="216.75">
      <c r="A76" s="247">
        <v>3</v>
      </c>
      <c r="B76" s="4" t="s">
        <v>175</v>
      </c>
      <c r="C76" s="5"/>
      <c r="D76" s="5"/>
      <c r="E76" s="5"/>
      <c r="F76" s="10" t="s">
        <v>223</v>
      </c>
      <c r="G76" s="5"/>
      <c r="H76" s="5"/>
    </row>
    <row r="77" spans="1:8" ht="169.5" customHeight="1">
      <c r="A77" s="248"/>
      <c r="B77" s="4" t="s">
        <v>176</v>
      </c>
      <c r="C77" s="5"/>
      <c r="D77" s="5"/>
      <c r="E77" s="5"/>
      <c r="F77" s="10" t="s">
        <v>223</v>
      </c>
      <c r="G77" s="5"/>
      <c r="H77" s="5"/>
    </row>
    <row r="78" spans="1:8">
      <c r="A78" s="236" t="s">
        <v>177</v>
      </c>
      <c r="B78" s="237"/>
      <c r="C78" s="237"/>
      <c r="D78" s="237"/>
      <c r="E78" s="237"/>
      <c r="F78" s="237"/>
      <c r="G78" s="237"/>
      <c r="H78" s="238"/>
    </row>
    <row r="79" spans="1:8" ht="89.25">
      <c r="A79" s="157">
        <v>1</v>
      </c>
      <c r="B79" s="4" t="s">
        <v>178</v>
      </c>
      <c r="C79" s="5"/>
      <c r="D79" s="5"/>
      <c r="E79" s="5"/>
      <c r="F79" s="10" t="s">
        <v>223</v>
      </c>
      <c r="G79" s="5"/>
      <c r="H79" s="5"/>
    </row>
    <row r="80" spans="1:8" ht="76.5">
      <c r="A80" s="157">
        <v>2</v>
      </c>
      <c r="B80" s="4" t="s">
        <v>179</v>
      </c>
      <c r="C80" s="5"/>
      <c r="D80" s="5"/>
      <c r="E80" s="5"/>
      <c r="F80" s="10" t="s">
        <v>223</v>
      </c>
      <c r="G80" s="5"/>
      <c r="H80" s="5"/>
    </row>
    <row r="81" spans="1:8" ht="92.25" customHeight="1">
      <c r="A81" s="157">
        <v>3</v>
      </c>
      <c r="B81" s="4" t="s">
        <v>180</v>
      </c>
      <c r="C81" s="5"/>
      <c r="D81" s="5"/>
      <c r="E81" s="5"/>
      <c r="F81" s="10" t="s">
        <v>223</v>
      </c>
      <c r="G81" s="5"/>
      <c r="H81" s="5"/>
    </row>
    <row r="82" spans="1:8" ht="38.25">
      <c r="A82" s="157">
        <v>4</v>
      </c>
      <c r="B82" s="6" t="s">
        <v>436</v>
      </c>
      <c r="C82" s="5"/>
      <c r="D82" s="5"/>
      <c r="E82" s="5"/>
      <c r="F82" s="10" t="s">
        <v>223</v>
      </c>
      <c r="G82" s="5"/>
      <c r="H82" s="5"/>
    </row>
    <row r="83" spans="1:8">
      <c r="A83" s="157">
        <v>5</v>
      </c>
      <c r="B83" s="57" t="s">
        <v>181</v>
      </c>
      <c r="C83" s="5"/>
      <c r="D83" s="5"/>
      <c r="E83" s="5"/>
      <c r="F83" s="10" t="str">
        <f>'Arrêté du 10 mars 1997'!F67</f>
        <v>Non-évalué</v>
      </c>
      <c r="G83" s="5"/>
      <c r="H83" s="5"/>
    </row>
    <row r="84" spans="1:8">
      <c r="A84" s="242" t="s">
        <v>182</v>
      </c>
      <c r="B84" s="243"/>
      <c r="C84" s="243"/>
      <c r="D84" s="243"/>
      <c r="E84" s="243"/>
      <c r="F84" s="243"/>
      <c r="G84" s="243"/>
      <c r="H84" s="244"/>
    </row>
    <row r="85" spans="1:8" ht="144.75" customHeight="1">
      <c r="A85" s="158">
        <v>1</v>
      </c>
      <c r="B85" s="6" t="s">
        <v>183</v>
      </c>
      <c r="C85" s="5"/>
      <c r="D85" s="5"/>
      <c r="E85" s="5"/>
      <c r="F85" s="10" t="str">
        <f>'Arrêté du 10 mars 1997'!F69</f>
        <v>Non-évalué</v>
      </c>
      <c r="G85" s="5"/>
      <c r="H85" s="5"/>
    </row>
    <row r="86" spans="1:8" ht="119.25" customHeight="1">
      <c r="A86" s="157">
        <v>2</v>
      </c>
      <c r="B86" s="44" t="s">
        <v>184</v>
      </c>
      <c r="C86" s="5"/>
      <c r="D86" s="5"/>
      <c r="E86" s="5"/>
      <c r="F86" s="10" t="str">
        <f>'Arrêté du 10 mars 1997'!F70</f>
        <v>Non-évalué</v>
      </c>
      <c r="G86" s="5"/>
      <c r="H86" s="5"/>
    </row>
    <row r="87" spans="1:8" ht="51.75" customHeight="1">
      <c r="A87" s="157">
        <v>3</v>
      </c>
      <c r="B87" s="54" t="s">
        <v>185</v>
      </c>
      <c r="C87" s="5"/>
      <c r="D87" s="5"/>
      <c r="E87" s="5"/>
      <c r="F87" s="10" t="s">
        <v>223</v>
      </c>
      <c r="G87" s="5"/>
      <c r="H87" s="5"/>
    </row>
    <row r="88" spans="1:8" ht="78.75" customHeight="1">
      <c r="A88" s="157">
        <v>4</v>
      </c>
      <c r="B88" s="4" t="s">
        <v>186</v>
      </c>
      <c r="C88" s="5"/>
      <c r="D88" s="5"/>
      <c r="E88" s="5"/>
      <c r="F88" s="10" t="str">
        <f>'Arrêté du 10 mars 1997'!F72</f>
        <v>Non-évalué</v>
      </c>
      <c r="G88" s="5"/>
      <c r="H88" s="5"/>
    </row>
    <row r="89" spans="1:8">
      <c r="A89" s="242" t="s">
        <v>113</v>
      </c>
      <c r="B89" s="243"/>
      <c r="C89" s="243"/>
      <c r="D89" s="243"/>
      <c r="E89" s="243"/>
      <c r="F89" s="243"/>
      <c r="G89" s="243"/>
      <c r="H89" s="244"/>
    </row>
    <row r="90" spans="1:8" ht="28.5" customHeight="1">
      <c r="A90" s="157">
        <v>1</v>
      </c>
      <c r="B90" s="6" t="s">
        <v>187</v>
      </c>
      <c r="C90" s="5"/>
      <c r="D90" s="5"/>
      <c r="E90" s="5"/>
      <c r="F90" s="10" t="s">
        <v>223</v>
      </c>
      <c r="G90" s="5"/>
      <c r="H90" s="5"/>
    </row>
    <row r="91" spans="1:8" ht="54" customHeight="1">
      <c r="A91" s="157">
        <v>2</v>
      </c>
      <c r="B91" s="4" t="s">
        <v>188</v>
      </c>
      <c r="C91" s="5"/>
      <c r="D91" s="5"/>
      <c r="E91" s="5"/>
      <c r="F91" s="10" t="s">
        <v>223</v>
      </c>
      <c r="G91" s="5"/>
      <c r="H91" s="5"/>
    </row>
    <row r="92" spans="1:8">
      <c r="A92" s="249" t="s">
        <v>189</v>
      </c>
      <c r="B92" s="250"/>
      <c r="C92" s="250"/>
      <c r="D92" s="250"/>
      <c r="E92" s="250"/>
      <c r="F92" s="250"/>
      <c r="G92" s="250"/>
      <c r="H92" s="251"/>
    </row>
    <row r="93" spans="1:8" ht="78" customHeight="1">
      <c r="B93" s="4" t="s">
        <v>190</v>
      </c>
      <c r="C93" s="5"/>
      <c r="D93" s="5"/>
      <c r="E93" s="5"/>
      <c r="F93" s="10" t="s">
        <v>223</v>
      </c>
      <c r="G93" s="5"/>
      <c r="H93" s="5"/>
    </row>
    <row r="94" spans="1:8">
      <c r="A94" s="249" t="s">
        <v>191</v>
      </c>
      <c r="B94" s="250"/>
      <c r="C94" s="250"/>
      <c r="D94" s="250"/>
      <c r="E94" s="250"/>
      <c r="F94" s="250"/>
      <c r="G94" s="250"/>
      <c r="H94" s="251"/>
    </row>
    <row r="95" spans="1:8">
      <c r="A95" s="245" t="s">
        <v>192</v>
      </c>
      <c r="B95" s="245"/>
      <c r="C95" s="245"/>
      <c r="D95" s="245"/>
      <c r="E95" s="245"/>
      <c r="F95" s="245"/>
      <c r="G95" s="245"/>
      <c r="H95" s="246"/>
    </row>
    <row r="96" spans="1:8">
      <c r="A96" s="187" t="s">
        <v>80</v>
      </c>
      <c r="B96" s="187"/>
      <c r="C96" s="187"/>
      <c r="D96" s="187"/>
      <c r="E96" s="187"/>
      <c r="F96" s="187"/>
      <c r="G96" s="187"/>
      <c r="H96" s="188"/>
    </row>
    <row r="97" spans="1:8" ht="38.25">
      <c r="A97" s="157">
        <v>4</v>
      </c>
      <c r="B97" s="4" t="s">
        <v>193</v>
      </c>
      <c r="C97" s="5"/>
      <c r="D97" s="5"/>
      <c r="E97" s="5"/>
      <c r="F97" s="10" t="s">
        <v>223</v>
      </c>
      <c r="G97" s="5"/>
      <c r="H97" s="5"/>
    </row>
    <row r="98" spans="1:8">
      <c r="A98" s="242" t="s">
        <v>194</v>
      </c>
      <c r="B98" s="243"/>
      <c r="C98" s="243"/>
      <c r="D98" s="243"/>
      <c r="E98" s="243"/>
      <c r="F98" s="243"/>
      <c r="G98" s="243"/>
      <c r="H98" s="244"/>
    </row>
    <row r="99" spans="1:8">
      <c r="A99" s="157">
        <v>1</v>
      </c>
      <c r="B99" s="84" t="s">
        <v>195</v>
      </c>
      <c r="C99" s="5"/>
      <c r="D99" s="5"/>
      <c r="E99" s="5"/>
      <c r="F99" s="10" t="s">
        <v>223</v>
      </c>
      <c r="G99" s="5"/>
      <c r="H99" s="5"/>
    </row>
    <row r="100" spans="1:8" ht="25.5">
      <c r="A100" s="157">
        <v>3</v>
      </c>
      <c r="B100" s="84" t="s">
        <v>196</v>
      </c>
      <c r="C100" s="5"/>
      <c r="D100" s="5"/>
      <c r="E100" s="5"/>
      <c r="F100" s="10" t="s">
        <v>223</v>
      </c>
      <c r="G100" s="5"/>
      <c r="H100" s="5"/>
    </row>
    <row r="101" spans="1:8" ht="165.75">
      <c r="A101" s="157">
        <v>4</v>
      </c>
      <c r="B101" s="4" t="s">
        <v>197</v>
      </c>
      <c r="C101" s="5"/>
      <c r="D101" s="5"/>
      <c r="E101" s="5"/>
      <c r="F101" s="10" t="s">
        <v>223</v>
      </c>
      <c r="G101" s="5"/>
      <c r="H101" s="5"/>
    </row>
    <row r="102" spans="1:8">
      <c r="A102" s="157">
        <v>6</v>
      </c>
      <c r="B102" s="84" t="s">
        <v>198</v>
      </c>
      <c r="C102" s="5"/>
      <c r="D102" s="5"/>
      <c r="E102" s="5"/>
      <c r="F102" s="10" t="s">
        <v>223</v>
      </c>
      <c r="G102" s="5"/>
      <c r="H102" s="5"/>
    </row>
    <row r="103" spans="1:8" ht="38.25">
      <c r="A103" s="22" t="s">
        <v>144</v>
      </c>
      <c r="B103" s="4" t="s">
        <v>199</v>
      </c>
      <c r="C103" s="5"/>
      <c r="D103" s="5"/>
      <c r="E103" s="5"/>
      <c r="F103" s="10" t="s">
        <v>223</v>
      </c>
      <c r="G103" s="5"/>
      <c r="H103" s="5"/>
    </row>
    <row r="104" spans="1:8" ht="140.25">
      <c r="A104" s="22" t="s">
        <v>146</v>
      </c>
      <c r="B104" s="4" t="s">
        <v>200</v>
      </c>
      <c r="C104" s="5"/>
      <c r="D104" s="5"/>
      <c r="E104" s="5"/>
      <c r="F104" s="10" t="s">
        <v>223</v>
      </c>
      <c r="G104" s="5"/>
      <c r="H104" s="5"/>
    </row>
    <row r="105" spans="1:8">
      <c r="A105" s="236" t="s">
        <v>201</v>
      </c>
      <c r="B105" s="237"/>
      <c r="C105" s="237"/>
      <c r="D105" s="237"/>
      <c r="E105" s="237"/>
      <c r="F105" s="237"/>
      <c r="G105" s="237"/>
      <c r="H105" s="238"/>
    </row>
    <row r="106" spans="1:8" ht="38.25">
      <c r="A106" s="22" t="s">
        <v>119</v>
      </c>
      <c r="B106" s="4" t="s">
        <v>202</v>
      </c>
      <c r="C106" s="5"/>
      <c r="D106" s="5"/>
      <c r="E106" s="5"/>
      <c r="F106" s="10" t="s">
        <v>223</v>
      </c>
      <c r="G106" s="5"/>
      <c r="H106" s="5"/>
    </row>
    <row r="107" spans="1:8" ht="76.5">
      <c r="A107" s="22" t="s">
        <v>126</v>
      </c>
      <c r="B107" s="4" t="s">
        <v>203</v>
      </c>
      <c r="C107" s="5"/>
      <c r="D107" s="5"/>
      <c r="E107" s="5"/>
      <c r="F107" s="10" t="s">
        <v>223</v>
      </c>
      <c r="G107" s="5"/>
      <c r="H107" s="5"/>
    </row>
    <row r="108" spans="1:8">
      <c r="A108" s="236" t="s">
        <v>155</v>
      </c>
      <c r="B108" s="237"/>
      <c r="C108" s="237"/>
      <c r="D108" s="237"/>
      <c r="E108" s="237"/>
      <c r="F108" s="237"/>
      <c r="G108" s="237"/>
      <c r="H108" s="238"/>
    </row>
    <row r="109" spans="1:8" ht="165.75">
      <c r="A109" s="22" t="s">
        <v>118</v>
      </c>
      <c r="B109" s="4" t="s">
        <v>204</v>
      </c>
      <c r="C109" s="5"/>
      <c r="D109" s="5"/>
      <c r="E109" s="5"/>
      <c r="F109" s="10" t="s">
        <v>223</v>
      </c>
      <c r="G109" s="5"/>
      <c r="H109" s="5"/>
    </row>
    <row r="110" spans="1:8" ht="38.25">
      <c r="A110" s="22" t="s">
        <v>119</v>
      </c>
      <c r="B110" s="4" t="s">
        <v>205</v>
      </c>
      <c r="C110" s="5"/>
      <c r="D110" s="5"/>
      <c r="E110" s="5"/>
      <c r="F110" s="10" t="s">
        <v>223</v>
      </c>
      <c r="G110" s="5"/>
      <c r="H110" s="5"/>
    </row>
    <row r="111" spans="1:8" ht="25.5">
      <c r="A111" s="22" t="s">
        <v>126</v>
      </c>
      <c r="B111" s="6" t="s">
        <v>206</v>
      </c>
      <c r="C111" s="5"/>
      <c r="D111" s="5"/>
      <c r="E111" s="5"/>
      <c r="F111" s="10" t="s">
        <v>223</v>
      </c>
      <c r="G111" s="5"/>
      <c r="H111" s="5"/>
    </row>
    <row r="112" spans="1:8" ht="102">
      <c r="A112" s="22" t="s">
        <v>130</v>
      </c>
      <c r="B112" s="4" t="s">
        <v>207</v>
      </c>
      <c r="C112" s="5"/>
      <c r="D112" s="5"/>
      <c r="E112" s="5"/>
      <c r="F112" s="10" t="s">
        <v>223</v>
      </c>
      <c r="G112" s="5"/>
      <c r="H112" s="5"/>
    </row>
    <row r="113" spans="1:8" ht="63.75">
      <c r="A113" s="22" t="s">
        <v>132</v>
      </c>
      <c r="B113" s="4" t="s">
        <v>208</v>
      </c>
      <c r="C113" s="5"/>
      <c r="D113" s="5"/>
      <c r="E113" s="5"/>
      <c r="F113" s="10" t="s">
        <v>223</v>
      </c>
      <c r="G113" s="5"/>
      <c r="H113" s="5"/>
    </row>
    <row r="114" spans="1:8">
      <c r="A114" s="236" t="s">
        <v>167</v>
      </c>
      <c r="B114" s="237"/>
      <c r="C114" s="237"/>
      <c r="D114" s="237"/>
      <c r="E114" s="237"/>
      <c r="F114" s="237"/>
      <c r="G114" s="237"/>
      <c r="H114" s="238"/>
    </row>
    <row r="115" spans="1:8" ht="51">
      <c r="A115" s="22" t="s">
        <v>117</v>
      </c>
      <c r="B115" s="4" t="s">
        <v>209</v>
      </c>
      <c r="C115" s="5"/>
      <c r="D115" s="5"/>
      <c r="E115" s="5"/>
      <c r="F115" s="10" t="s">
        <v>223</v>
      </c>
      <c r="G115" s="5"/>
      <c r="H115" s="5"/>
    </row>
    <row r="116" spans="1:8" ht="25.5">
      <c r="A116" s="22" t="s">
        <v>121</v>
      </c>
      <c r="B116" s="6" t="s">
        <v>210</v>
      </c>
      <c r="C116" s="5"/>
      <c r="D116" s="5"/>
      <c r="E116" s="5"/>
      <c r="F116" s="10" t="s">
        <v>223</v>
      </c>
      <c r="G116" s="5"/>
      <c r="H116" s="5"/>
    </row>
    <row r="117" spans="1:8">
      <c r="A117" s="22" t="s">
        <v>128</v>
      </c>
      <c r="B117" s="84" t="s">
        <v>211</v>
      </c>
      <c r="C117" s="5"/>
      <c r="D117" s="5"/>
      <c r="E117" s="5"/>
      <c r="F117" s="10" t="s">
        <v>223</v>
      </c>
      <c r="G117" s="5"/>
      <c r="H117" s="5"/>
    </row>
    <row r="118" spans="1:8" ht="153">
      <c r="A118" s="22" t="s">
        <v>144</v>
      </c>
      <c r="B118" s="4" t="s">
        <v>212</v>
      </c>
      <c r="C118" s="5"/>
      <c r="D118" s="5"/>
      <c r="E118" s="5"/>
      <c r="F118" s="10" t="s">
        <v>223</v>
      </c>
      <c r="G118" s="5"/>
      <c r="H118" s="5"/>
    </row>
    <row r="119" spans="1:8">
      <c r="A119" s="236" t="s">
        <v>213</v>
      </c>
      <c r="B119" s="237"/>
      <c r="C119" s="237"/>
      <c r="D119" s="237"/>
      <c r="E119" s="237"/>
      <c r="F119" s="237"/>
      <c r="G119" s="237"/>
      <c r="H119" s="238"/>
    </row>
    <row r="120" spans="1:8" ht="76.5">
      <c r="A120" s="154">
        <v>1</v>
      </c>
      <c r="B120" s="4" t="s">
        <v>214</v>
      </c>
      <c r="C120" s="5"/>
      <c r="D120" s="5"/>
      <c r="E120" s="5"/>
      <c r="F120" s="10" t="s">
        <v>223</v>
      </c>
      <c r="G120" s="5"/>
      <c r="H120" s="5"/>
    </row>
    <row r="121" spans="1:8" ht="51">
      <c r="A121" s="154">
        <v>2</v>
      </c>
      <c r="B121" s="6" t="s">
        <v>215</v>
      </c>
      <c r="C121" s="5"/>
      <c r="D121" s="5"/>
      <c r="E121" s="5"/>
      <c r="F121" s="10" t="s">
        <v>223</v>
      </c>
      <c r="G121" s="5"/>
      <c r="H121" s="5"/>
    </row>
    <row r="122" spans="1:8" ht="128.25" customHeight="1">
      <c r="A122" s="171">
        <v>3</v>
      </c>
      <c r="B122" s="4" t="s">
        <v>216</v>
      </c>
      <c r="C122" s="5"/>
      <c r="D122" s="5"/>
      <c r="E122" s="5"/>
      <c r="F122" s="10" t="s">
        <v>223</v>
      </c>
      <c r="G122" s="5"/>
      <c r="H122" s="5"/>
    </row>
    <row r="123" spans="1:8" ht="140.25">
      <c r="A123" s="173"/>
      <c r="B123" s="4" t="s">
        <v>217</v>
      </c>
      <c r="C123" s="5"/>
      <c r="D123" s="5"/>
      <c r="E123" s="5"/>
      <c r="F123" s="10" t="s">
        <v>223</v>
      </c>
      <c r="G123" s="5"/>
      <c r="H123" s="5"/>
    </row>
    <row r="124" spans="1:8">
      <c r="A124" s="186" t="s">
        <v>177</v>
      </c>
      <c r="B124" s="187"/>
      <c r="C124" s="187"/>
      <c r="D124" s="187"/>
      <c r="E124" s="187"/>
      <c r="F124" s="187"/>
      <c r="G124" s="187"/>
      <c r="H124" s="188"/>
    </row>
    <row r="125" spans="1:8" ht="25.5">
      <c r="A125" s="154">
        <v>2</v>
      </c>
      <c r="B125" s="57" t="s">
        <v>218</v>
      </c>
      <c r="C125" s="5"/>
      <c r="D125" s="5"/>
      <c r="E125" s="5"/>
      <c r="F125" s="10" t="s">
        <v>223</v>
      </c>
      <c r="G125" s="5"/>
      <c r="H125" s="5"/>
    </row>
    <row r="126" spans="1:8">
      <c r="A126" s="154">
        <v>4</v>
      </c>
      <c r="B126" s="62" t="s">
        <v>219</v>
      </c>
      <c r="C126" s="5"/>
      <c r="D126" s="5"/>
      <c r="E126" s="5"/>
      <c r="F126" s="10" t="s">
        <v>223</v>
      </c>
      <c r="G126" s="5"/>
      <c r="H126" s="5"/>
    </row>
    <row r="127" spans="1:8">
      <c r="A127" s="59"/>
      <c r="B127" s="49"/>
      <c r="C127" s="49"/>
      <c r="D127" s="49"/>
      <c r="E127" s="48" t="s">
        <v>76</v>
      </c>
      <c r="F127" s="50">
        <f>COUNTIF(F4:F126,"Conforme")</f>
        <v>0</v>
      </c>
      <c r="G127" s="49"/>
      <c r="H127" s="49"/>
    </row>
    <row r="128" spans="1:8">
      <c r="A128" s="59"/>
      <c r="B128" s="49"/>
      <c r="C128" s="49"/>
      <c r="D128" s="49"/>
      <c r="E128" s="48" t="s">
        <v>224</v>
      </c>
      <c r="F128" s="50">
        <f>COUNTIF(F4:F126,"Non-conforme")</f>
        <v>0</v>
      </c>
      <c r="G128" s="49"/>
      <c r="H128" s="49"/>
    </row>
    <row r="129" spans="5:6">
      <c r="E129" s="48" t="s">
        <v>223</v>
      </c>
      <c r="F129" s="50">
        <f>COUNTIF(F4:F126,"Non-évalué")</f>
        <v>99</v>
      </c>
    </row>
    <row r="130" spans="5:6">
      <c r="F130" s="60" t="s">
        <v>223</v>
      </c>
    </row>
    <row r="131" spans="5:6">
      <c r="F131" s="60" t="s">
        <v>223</v>
      </c>
    </row>
    <row r="132" spans="5:6">
      <c r="F132" s="60" t="s">
        <v>223</v>
      </c>
    </row>
    <row r="133" spans="5:6">
      <c r="F133" s="60" t="s">
        <v>223</v>
      </c>
    </row>
    <row r="134" spans="5:6">
      <c r="F134" s="60" t="s">
        <v>223</v>
      </c>
    </row>
    <row r="135" spans="5:6">
      <c r="F135" s="60" t="s">
        <v>223</v>
      </c>
    </row>
    <row r="136" spans="5:6">
      <c r="F136" s="60" t="s">
        <v>223</v>
      </c>
    </row>
    <row r="137" spans="5:6">
      <c r="F137" s="60" t="s">
        <v>223</v>
      </c>
    </row>
    <row r="138" spans="5:6">
      <c r="F138" s="60" t="s">
        <v>223</v>
      </c>
    </row>
    <row r="139" spans="5:6">
      <c r="F139" s="60" t="s">
        <v>223</v>
      </c>
    </row>
    <row r="140" spans="5:6">
      <c r="F140" s="60" t="s">
        <v>223</v>
      </c>
    </row>
  </sheetData>
  <mergeCells count="41">
    <mergeCell ref="I1:L1"/>
    <mergeCell ref="F1:H1"/>
    <mergeCell ref="A1:E1"/>
    <mergeCell ref="A37:H37"/>
    <mergeCell ref="A45:H45"/>
    <mergeCell ref="A2:A3"/>
    <mergeCell ref="B2:B3"/>
    <mergeCell ref="C2:C3"/>
    <mergeCell ref="D2:D3"/>
    <mergeCell ref="E2:E3"/>
    <mergeCell ref="F2:F3"/>
    <mergeCell ref="G2:G3"/>
    <mergeCell ref="H2:H3"/>
    <mergeCell ref="A40:A41"/>
    <mergeCell ref="A8:H8"/>
    <mergeCell ref="A22:A26"/>
    <mergeCell ref="A9:H9"/>
    <mergeCell ref="A18:H18"/>
    <mergeCell ref="A32:A36"/>
    <mergeCell ref="A122:A123"/>
    <mergeCell ref="A98:H98"/>
    <mergeCell ref="A96:H96"/>
    <mergeCell ref="A95:H95"/>
    <mergeCell ref="A47:A49"/>
    <mergeCell ref="A50:A51"/>
    <mergeCell ref="A76:A77"/>
    <mergeCell ref="A92:H92"/>
    <mergeCell ref="A94:H94"/>
    <mergeCell ref="A78:H78"/>
    <mergeCell ref="A84:H84"/>
    <mergeCell ref="A89:H89"/>
    <mergeCell ref="A58:A60"/>
    <mergeCell ref="A68:A70"/>
    <mergeCell ref="A72:A74"/>
    <mergeCell ref="A57:H57"/>
    <mergeCell ref="A124:H124"/>
    <mergeCell ref="A119:H119"/>
    <mergeCell ref="A114:H114"/>
    <mergeCell ref="A108:H108"/>
    <mergeCell ref="A105:H105"/>
    <mergeCell ref="A71:H71"/>
  </mergeCells>
  <conditionalFormatting sqref="F1:F1048576">
    <cfRule type="containsText" priority="1" operator="containsText" text="Non-conforme">
      <formula>NOT(ISERROR(SEARCH("Non-conforme",F1)))</formula>
    </cfRule>
  </conditionalFormatting>
  <dataValidations count="1">
    <dataValidation type="list" allowBlank="1" showInputMessage="1" showErrorMessage="1" sqref="F8 F125:F126 F120:F123 F115:F118 F109:F113 F106:F107 F99:F104 F97 F90:F95 F58:F70 F72:F77 F79:F83 F85:F88 F46:F56 F10:F17 F19:F36 F38:F44 F1 F365:F1048576">
      <formula1>'Arrêté du 2 février 1998'!$J$5:$J$7</formula1>
    </dataValidation>
  </dataValidations>
  <hyperlinks>
    <hyperlink ref="A75" r:id="rId1"/>
    <hyperlink ref="A85" r:id="rId2" display="Définitions et article.docx"/>
    <hyperlink ref="A64" r:id="rId3"/>
    <hyperlink ref="A1:E1" r:id="rId4" display="Arrêté du 2 mai 2002"/>
  </hyperlinks>
  <pageMargins left="0.7" right="0.7" top="0.75" bottom="0.75" header="0.3" footer="0.3"/>
  <pageSetup paperSize="9" orientation="portrait" r:id="rId5"/>
  <ignoredErrors>
    <ignoredError sqref="A106:A107 A103:A104 A115:A118 A109:A113 A4:A7 A10:A17 A50 A46:A47 A52:A56 A61:A68 A75 A19:A22 A27:A32 A42:A44 A38:A40 A58 A72" numberStoredAsText="1"/>
  </ignoredErrors>
  <drawing r:id="rId6"/>
  <legacyDrawing r:id="rId7"/>
</worksheet>
</file>

<file path=xl/worksheets/sheet5.xml><?xml version="1.0" encoding="utf-8"?>
<worksheet xmlns="http://schemas.openxmlformats.org/spreadsheetml/2006/main" xmlns:r="http://schemas.openxmlformats.org/officeDocument/2006/relationships">
  <sheetPr codeName="Feuil5"/>
  <dimension ref="A1:L141"/>
  <sheetViews>
    <sheetView workbookViewId="0">
      <pane ySplit="3" topLeftCell="A133" activePane="bottomLeft" state="frozen"/>
      <selection pane="bottomLeft" activeCell="F144" sqref="F144"/>
    </sheetView>
  </sheetViews>
  <sheetFormatPr baseColWidth="10" defaultRowHeight="15"/>
  <cols>
    <col min="1" max="1" width="8.85546875" style="37" customWidth="1"/>
    <col min="2" max="2" width="64.5703125" style="52" customWidth="1"/>
    <col min="3" max="3" width="24.140625" style="52" customWidth="1"/>
    <col min="4" max="4" width="11.42578125" style="52" customWidth="1"/>
    <col min="5" max="5" width="13.85546875" style="52" customWidth="1"/>
    <col min="6" max="6" width="12.85546875" style="60" customWidth="1"/>
    <col min="7" max="7" width="11.42578125" style="52"/>
    <col min="8" max="8" width="30.42578125" style="52" customWidth="1"/>
  </cols>
  <sheetData>
    <row r="1" spans="1:12" ht="30" customHeight="1">
      <c r="A1" s="149"/>
      <c r="B1" s="208" t="s">
        <v>346</v>
      </c>
      <c r="C1" s="208"/>
      <c r="D1" s="208"/>
      <c r="E1" s="208"/>
      <c r="F1" s="224" t="s">
        <v>776</v>
      </c>
      <c r="G1" s="225"/>
      <c r="H1" s="226"/>
      <c r="I1" s="252"/>
      <c r="J1" s="207"/>
      <c r="K1" s="207"/>
      <c r="L1" s="207"/>
    </row>
    <row r="2" spans="1:12" ht="18.95" customHeight="1">
      <c r="A2" s="218" t="s">
        <v>5</v>
      </c>
      <c r="B2" s="198" t="s">
        <v>12</v>
      </c>
      <c r="C2" s="198" t="s">
        <v>0</v>
      </c>
      <c r="D2" s="198" t="s">
        <v>1</v>
      </c>
      <c r="E2" s="198" t="s">
        <v>2</v>
      </c>
      <c r="F2" s="198" t="s">
        <v>76</v>
      </c>
      <c r="G2" s="200" t="s">
        <v>3</v>
      </c>
      <c r="H2" s="213" t="s">
        <v>4</v>
      </c>
    </row>
    <row r="3" spans="1:12" ht="18.95" customHeight="1">
      <c r="A3" s="219"/>
      <c r="B3" s="199"/>
      <c r="C3" s="199"/>
      <c r="D3" s="199"/>
      <c r="E3" s="199"/>
      <c r="F3" s="199"/>
      <c r="G3" s="201"/>
      <c r="H3" s="214"/>
    </row>
    <row r="4" spans="1:12" ht="78.75" customHeight="1">
      <c r="A4" s="10">
        <v>1</v>
      </c>
      <c r="B4" s="4" t="s">
        <v>234</v>
      </c>
      <c r="C4" s="102" t="s">
        <v>48</v>
      </c>
      <c r="D4" s="102" t="s">
        <v>48</v>
      </c>
      <c r="E4" s="102" t="s">
        <v>48</v>
      </c>
      <c r="F4" s="102" t="s">
        <v>48</v>
      </c>
      <c r="G4" s="102" t="s">
        <v>48</v>
      </c>
      <c r="H4" s="102" t="s">
        <v>48</v>
      </c>
    </row>
    <row r="5" spans="1:12" ht="15" customHeight="1">
      <c r="A5" s="10">
        <v>2</v>
      </c>
      <c r="B5" s="4" t="s">
        <v>266</v>
      </c>
      <c r="C5" s="101" t="s">
        <v>48</v>
      </c>
      <c r="D5" s="101" t="s">
        <v>48</v>
      </c>
      <c r="E5" s="101" t="s">
        <v>48</v>
      </c>
      <c r="F5" s="102" t="s">
        <v>48</v>
      </c>
      <c r="G5" s="101" t="s">
        <v>48</v>
      </c>
      <c r="H5" s="101" t="s">
        <v>48</v>
      </c>
    </row>
    <row r="6" spans="1:12" ht="38.25">
      <c r="A6" s="10">
        <v>3</v>
      </c>
      <c r="B6" s="4" t="s">
        <v>78</v>
      </c>
      <c r="C6" s="101" t="s">
        <v>48</v>
      </c>
      <c r="D6" s="101" t="s">
        <v>48</v>
      </c>
      <c r="E6" s="101" t="s">
        <v>48</v>
      </c>
      <c r="F6" s="102" t="s">
        <v>48</v>
      </c>
      <c r="G6" s="101" t="s">
        <v>48</v>
      </c>
      <c r="H6" s="101" t="s">
        <v>48</v>
      </c>
      <c r="I6" s="21"/>
      <c r="J6" s="21"/>
    </row>
    <row r="7" spans="1:12" ht="38.25">
      <c r="A7" s="10">
        <v>4</v>
      </c>
      <c r="B7" s="4" t="s">
        <v>37</v>
      </c>
      <c r="C7" s="101" t="s">
        <v>48</v>
      </c>
      <c r="D7" s="101" t="s">
        <v>48</v>
      </c>
      <c r="E7" s="101" t="s">
        <v>48</v>
      </c>
      <c r="F7" s="102" t="s">
        <v>48</v>
      </c>
      <c r="G7" s="101" t="s">
        <v>48</v>
      </c>
      <c r="H7" s="101" t="s">
        <v>48</v>
      </c>
    </row>
    <row r="8" spans="1:12">
      <c r="A8" s="227" t="s">
        <v>235</v>
      </c>
      <c r="B8" s="256"/>
      <c r="C8" s="256"/>
      <c r="D8" s="256"/>
      <c r="E8" s="256"/>
      <c r="F8" s="256"/>
      <c r="G8" s="256"/>
      <c r="H8" s="257"/>
    </row>
    <row r="9" spans="1:12">
      <c r="A9" s="186" t="s">
        <v>80</v>
      </c>
      <c r="B9" s="187"/>
      <c r="C9" s="187"/>
      <c r="D9" s="187"/>
      <c r="E9" s="187"/>
      <c r="F9" s="187"/>
      <c r="G9" s="187"/>
      <c r="H9" s="188"/>
    </row>
    <row r="10" spans="1:12" s="21" customFormat="1" ht="42" customHeight="1">
      <c r="A10" s="10">
        <v>1</v>
      </c>
      <c r="B10" s="84" t="s">
        <v>356</v>
      </c>
      <c r="C10" s="10"/>
      <c r="D10" s="10"/>
      <c r="E10" s="10"/>
      <c r="F10" s="10" t="str">
        <f>'Arrêté du 2 mai 2002'!F10</f>
        <v>Non-évalué</v>
      </c>
      <c r="G10" s="10"/>
      <c r="H10" s="10"/>
    </row>
    <row r="11" spans="1:12" s="21" customFormat="1" ht="65.25" customHeight="1">
      <c r="A11" s="10">
        <v>2</v>
      </c>
      <c r="B11" s="4" t="s">
        <v>413</v>
      </c>
      <c r="C11" s="10"/>
      <c r="D11" s="10"/>
      <c r="E11" s="10"/>
      <c r="F11" s="10" t="str">
        <f>'Arrêté du 2 mai 2002'!F11</f>
        <v>Non-évalué</v>
      </c>
      <c r="G11" s="10"/>
      <c r="H11" s="10"/>
    </row>
    <row r="12" spans="1:12" s="21" customFormat="1" ht="39.75" customHeight="1">
      <c r="A12" s="10">
        <v>3</v>
      </c>
      <c r="B12" s="4" t="s">
        <v>358</v>
      </c>
      <c r="C12" s="10"/>
      <c r="D12" s="10"/>
      <c r="E12" s="10"/>
      <c r="F12" s="10" t="str">
        <f>'Arrêté du 2 mai 2002'!F12</f>
        <v>Non-évalué</v>
      </c>
      <c r="G12" s="10"/>
      <c r="H12" s="10"/>
    </row>
    <row r="13" spans="1:12" s="21" customFormat="1" ht="54" customHeight="1">
      <c r="A13" s="10">
        <v>4</v>
      </c>
      <c r="B13" s="4" t="s">
        <v>414</v>
      </c>
      <c r="C13" s="10"/>
      <c r="D13" s="10"/>
      <c r="E13" s="10"/>
      <c r="F13" s="10" t="str">
        <f>'Arrêté du 2 mai 2002'!F13</f>
        <v>Non-évalué</v>
      </c>
      <c r="G13" s="10"/>
      <c r="H13" s="10"/>
    </row>
    <row r="14" spans="1:12" s="21" customFormat="1" ht="66" customHeight="1">
      <c r="A14" s="10">
        <v>5</v>
      </c>
      <c r="B14" s="4" t="s">
        <v>415</v>
      </c>
      <c r="C14" s="10"/>
      <c r="D14" s="10"/>
      <c r="E14" s="10"/>
      <c r="F14" s="10" t="str">
        <f>'Arrêté du 2 mai 2002'!F14</f>
        <v>Non-évalué</v>
      </c>
      <c r="G14" s="10"/>
      <c r="H14" s="10"/>
    </row>
    <row r="15" spans="1:12" s="21" customFormat="1" ht="90.75" customHeight="1">
      <c r="A15" s="10">
        <v>6</v>
      </c>
      <c r="B15" s="4" t="s">
        <v>416</v>
      </c>
      <c r="C15" s="10"/>
      <c r="D15" s="10"/>
      <c r="E15" s="10"/>
      <c r="F15" s="10" t="str">
        <f>'Arrêté du 2 mai 2002'!F15</f>
        <v>Non-évalué</v>
      </c>
      <c r="G15" s="10"/>
      <c r="H15" s="10"/>
    </row>
    <row r="16" spans="1:12" s="21" customFormat="1" ht="54" customHeight="1">
      <c r="A16" s="10">
        <v>7</v>
      </c>
      <c r="B16" s="4" t="s">
        <v>417</v>
      </c>
      <c r="C16" s="10"/>
      <c r="D16" s="10"/>
      <c r="E16" s="10"/>
      <c r="F16" s="10" t="str">
        <f>'Arrêté du 2 mai 2002'!F16</f>
        <v>Non-évalué</v>
      </c>
      <c r="G16" s="10"/>
      <c r="H16" s="10"/>
    </row>
    <row r="17" spans="1:8" s="21" customFormat="1" ht="41.25" customHeight="1">
      <c r="A17" s="10">
        <v>8</v>
      </c>
      <c r="B17" s="4" t="s">
        <v>418</v>
      </c>
      <c r="C17" s="10"/>
      <c r="D17" s="10"/>
      <c r="E17" s="10"/>
      <c r="F17" s="10" t="str">
        <f>'Arrêté du 2 mai 2002'!F17</f>
        <v>Non-évalué</v>
      </c>
      <c r="G17" s="10"/>
      <c r="H17" s="10"/>
    </row>
    <row r="18" spans="1:8">
      <c r="A18" s="258" t="s">
        <v>134</v>
      </c>
      <c r="B18" s="258"/>
      <c r="C18" s="258"/>
      <c r="D18" s="258"/>
      <c r="E18" s="258"/>
      <c r="F18" s="258"/>
      <c r="G18" s="258"/>
      <c r="H18" s="258"/>
    </row>
    <row r="19" spans="1:8" ht="51">
      <c r="A19" s="171">
        <v>1</v>
      </c>
      <c r="B19" s="4" t="s">
        <v>742</v>
      </c>
      <c r="C19" s="2"/>
      <c r="D19" s="2"/>
      <c r="E19" s="2"/>
      <c r="F19" s="10" t="s">
        <v>223</v>
      </c>
      <c r="G19" s="2"/>
      <c r="H19" s="2"/>
    </row>
    <row r="20" spans="1:8">
      <c r="A20" s="172"/>
      <c r="B20" s="4" t="s">
        <v>260</v>
      </c>
      <c r="C20" s="2"/>
      <c r="D20" s="2"/>
      <c r="E20" s="2"/>
      <c r="F20" s="10" t="s">
        <v>223</v>
      </c>
      <c r="G20" s="2"/>
      <c r="H20" s="2"/>
    </row>
    <row r="21" spans="1:8" ht="38.25">
      <c r="A21" s="172"/>
      <c r="B21" s="4" t="s">
        <v>743</v>
      </c>
      <c r="C21" s="2"/>
      <c r="D21" s="2"/>
      <c r="E21" s="2"/>
      <c r="F21" s="10" t="s">
        <v>223</v>
      </c>
      <c r="G21" s="2"/>
      <c r="H21" s="2"/>
    </row>
    <row r="22" spans="1:8">
      <c r="A22" s="172"/>
      <c r="B22" s="4" t="s">
        <v>259</v>
      </c>
      <c r="C22" s="2"/>
      <c r="D22" s="2"/>
      <c r="E22" s="2"/>
      <c r="F22" s="10" t="s">
        <v>223</v>
      </c>
      <c r="G22" s="2"/>
      <c r="H22" s="2"/>
    </row>
    <row r="23" spans="1:8" ht="38.25">
      <c r="A23" s="172"/>
      <c r="B23" s="4" t="s">
        <v>261</v>
      </c>
      <c r="C23" s="2"/>
      <c r="D23" s="2"/>
      <c r="E23" s="2"/>
      <c r="F23" s="10" t="s">
        <v>223</v>
      </c>
      <c r="G23" s="2"/>
      <c r="H23" s="2"/>
    </row>
    <row r="24" spans="1:8" ht="25.5">
      <c r="A24" s="172"/>
      <c r="B24" s="4" t="s">
        <v>263</v>
      </c>
      <c r="C24" s="2"/>
      <c r="D24" s="2"/>
      <c r="E24" s="2"/>
      <c r="F24" s="10" t="s">
        <v>223</v>
      </c>
      <c r="G24" s="2"/>
      <c r="H24" s="2"/>
    </row>
    <row r="25" spans="1:8" ht="38.25">
      <c r="A25" s="172"/>
      <c r="B25" s="4" t="s">
        <v>262</v>
      </c>
      <c r="C25" s="2"/>
      <c r="D25" s="2"/>
      <c r="E25" s="2"/>
      <c r="F25" s="10" t="s">
        <v>223</v>
      </c>
      <c r="G25" s="2"/>
      <c r="H25" s="2"/>
    </row>
    <row r="26" spans="1:8" ht="90.75" customHeight="1">
      <c r="A26" s="173"/>
      <c r="B26" s="4" t="s">
        <v>254</v>
      </c>
      <c r="C26" s="2"/>
      <c r="D26" s="2"/>
      <c r="E26" s="2"/>
      <c r="F26" s="10" t="s">
        <v>223</v>
      </c>
      <c r="G26" s="2"/>
      <c r="H26" s="2"/>
    </row>
    <row r="27" spans="1:8" ht="40.5" customHeight="1">
      <c r="A27" s="10">
        <v>2</v>
      </c>
      <c r="B27" s="4" t="s">
        <v>419</v>
      </c>
      <c r="C27" s="81"/>
      <c r="D27" s="81"/>
      <c r="E27" s="81"/>
      <c r="F27" s="11" t="str">
        <f>'Arrêté du 2 mai 2002'!F20</f>
        <v>Non-évalué</v>
      </c>
      <c r="G27" s="81"/>
      <c r="H27" s="81"/>
    </row>
    <row r="28" spans="1:8" ht="27" customHeight="1">
      <c r="A28" s="10">
        <v>3</v>
      </c>
      <c r="B28" s="4" t="s">
        <v>84</v>
      </c>
      <c r="C28" s="81"/>
      <c r="D28" s="81"/>
      <c r="E28" s="81"/>
      <c r="F28" s="11" t="str">
        <f>'Arrêté du 2 mai 2002'!F21</f>
        <v>Non-évalué</v>
      </c>
      <c r="G28" s="81"/>
      <c r="H28" s="81"/>
    </row>
    <row r="29" spans="1:8" ht="102.75" customHeight="1">
      <c r="A29" s="10">
        <v>4</v>
      </c>
      <c r="B29" s="4" t="s">
        <v>255</v>
      </c>
      <c r="C29" s="2"/>
      <c r="D29" s="2"/>
      <c r="E29" s="2"/>
      <c r="F29" s="10" t="s">
        <v>223</v>
      </c>
      <c r="G29" s="2"/>
      <c r="H29" s="2"/>
    </row>
    <row r="30" spans="1:8" ht="27.75" customHeight="1">
      <c r="A30" s="10">
        <v>5</v>
      </c>
      <c r="B30" s="4" t="s">
        <v>84</v>
      </c>
      <c r="C30" s="81"/>
      <c r="D30" s="81"/>
      <c r="E30" s="81"/>
      <c r="F30" s="11" t="str">
        <f>'Arrêté du 2 mai 2002'!F27</f>
        <v>Non-évalué</v>
      </c>
      <c r="G30" s="81"/>
      <c r="H30" s="81"/>
    </row>
    <row r="31" spans="1:8" ht="38.25">
      <c r="A31" s="10">
        <v>6</v>
      </c>
      <c r="B31" s="4" t="s">
        <v>236</v>
      </c>
      <c r="C31" s="2"/>
      <c r="D31" s="2"/>
      <c r="E31" s="2"/>
      <c r="F31" s="10" t="s">
        <v>223</v>
      </c>
      <c r="G31" s="2"/>
      <c r="H31" s="2"/>
    </row>
    <row r="32" spans="1:8" ht="25.5">
      <c r="A32" s="10">
        <v>7</v>
      </c>
      <c r="B32" s="4" t="s">
        <v>90</v>
      </c>
      <c r="C32" s="2"/>
      <c r="D32" s="2"/>
      <c r="E32" s="2"/>
      <c r="F32" s="10" t="s">
        <v>223</v>
      </c>
      <c r="G32" s="2"/>
      <c r="H32" s="2"/>
    </row>
    <row r="33" spans="1:8" ht="38.25">
      <c r="A33" s="10">
        <v>8</v>
      </c>
      <c r="B33" s="4" t="s">
        <v>237</v>
      </c>
      <c r="C33" s="2"/>
      <c r="D33" s="2"/>
      <c r="E33" s="2"/>
      <c r="F33" s="10" t="s">
        <v>223</v>
      </c>
      <c r="G33" s="2"/>
      <c r="H33" s="2"/>
    </row>
    <row r="34" spans="1:8" ht="106.5" customHeight="1">
      <c r="A34" s="10">
        <v>9</v>
      </c>
      <c r="B34" s="4" t="s">
        <v>420</v>
      </c>
      <c r="C34" s="81"/>
      <c r="D34" s="81"/>
      <c r="E34" s="81"/>
      <c r="F34" s="11" t="str">
        <f>'Arrêté du 2 mai 2002'!F31</f>
        <v>Non-évalué</v>
      </c>
      <c r="G34" s="81"/>
      <c r="H34" s="81"/>
    </row>
    <row r="35" spans="1:8" ht="65.25" customHeight="1">
      <c r="A35" s="171">
        <v>10</v>
      </c>
      <c r="B35" s="4" t="s">
        <v>268</v>
      </c>
      <c r="C35" s="2"/>
      <c r="D35" s="2"/>
      <c r="E35" s="2"/>
      <c r="F35" s="10" t="s">
        <v>223</v>
      </c>
      <c r="G35" s="2"/>
      <c r="H35" s="2"/>
    </row>
    <row r="36" spans="1:8" s="21" customFormat="1" ht="52.5" customHeight="1">
      <c r="A36" s="172"/>
      <c r="B36" s="57" t="s">
        <v>422</v>
      </c>
      <c r="C36" s="57"/>
      <c r="D36" s="57"/>
      <c r="E36" s="57"/>
      <c r="F36" s="11" t="str">
        <f>'Arrêté du 2 mai 2002'!F32</f>
        <v>Non-évalué</v>
      </c>
      <c r="G36" s="57"/>
      <c r="H36" s="57"/>
    </row>
    <row r="37" spans="1:8" s="21" customFormat="1" ht="54" customHeight="1">
      <c r="A37" s="172"/>
      <c r="B37" s="4" t="s">
        <v>421</v>
      </c>
      <c r="C37" s="57"/>
      <c r="D37" s="57"/>
      <c r="E37" s="57"/>
      <c r="F37" s="11" t="str">
        <f>'Arrêté du 2 mai 2002'!F33</f>
        <v>Non-évalué</v>
      </c>
      <c r="G37" s="57"/>
      <c r="H37" s="57"/>
    </row>
    <row r="38" spans="1:8" s="21" customFormat="1" ht="42" customHeight="1">
      <c r="A38" s="172"/>
      <c r="B38" s="57" t="s">
        <v>744</v>
      </c>
      <c r="C38" s="57"/>
      <c r="D38" s="57"/>
      <c r="E38" s="57"/>
      <c r="F38" s="11" t="str">
        <f>'Arrêté du 2 mai 2002'!F34</f>
        <v>Non-évalué</v>
      </c>
      <c r="G38" s="57"/>
      <c r="H38" s="57"/>
    </row>
    <row r="39" spans="1:8" s="21" customFormat="1" ht="66" customHeight="1">
      <c r="A39" s="173"/>
      <c r="B39" s="57" t="s">
        <v>745</v>
      </c>
      <c r="C39" s="57"/>
      <c r="D39" s="57"/>
      <c r="E39" s="57"/>
      <c r="F39" s="11" t="s">
        <v>223</v>
      </c>
      <c r="G39" s="57"/>
      <c r="H39" s="57"/>
    </row>
    <row r="40" spans="1:8" s="21" customFormat="1" ht="41.25" customHeight="1">
      <c r="A40" s="171">
        <v>11</v>
      </c>
      <c r="B40" s="4" t="s">
        <v>747</v>
      </c>
      <c r="C40" s="61"/>
      <c r="D40" s="61"/>
      <c r="E40" s="61"/>
      <c r="F40" s="11" t="s">
        <v>223</v>
      </c>
      <c r="G40" s="61"/>
      <c r="H40" s="61"/>
    </row>
    <row r="41" spans="1:8" s="21" customFormat="1" ht="41.25" customHeight="1">
      <c r="A41" s="172"/>
      <c r="B41" s="4" t="s">
        <v>746</v>
      </c>
      <c r="C41" s="136"/>
      <c r="D41" s="136"/>
      <c r="E41" s="136"/>
      <c r="F41" s="11" t="s">
        <v>223</v>
      </c>
      <c r="G41" s="136"/>
      <c r="H41" s="136"/>
    </row>
    <row r="42" spans="1:8" ht="41.25" customHeight="1">
      <c r="A42" s="172"/>
      <c r="B42" s="4" t="s">
        <v>750</v>
      </c>
      <c r="C42" s="2"/>
      <c r="D42" s="2"/>
      <c r="E42" s="2"/>
      <c r="F42" s="10" t="s">
        <v>223</v>
      </c>
      <c r="G42" s="2"/>
      <c r="H42" s="2"/>
    </row>
    <row r="43" spans="1:8" s="21" customFormat="1" ht="29.25" customHeight="1">
      <c r="A43" s="172"/>
      <c r="B43" s="4" t="s">
        <v>748</v>
      </c>
      <c r="C43" s="2"/>
      <c r="D43" s="2"/>
      <c r="E43" s="2"/>
      <c r="F43" s="146" t="s">
        <v>223</v>
      </c>
      <c r="G43" s="2"/>
      <c r="H43" s="2"/>
    </row>
    <row r="44" spans="1:8" s="21" customFormat="1" ht="29.25" customHeight="1">
      <c r="A44" s="172"/>
      <c r="B44" s="4" t="s">
        <v>749</v>
      </c>
      <c r="C44" s="2"/>
      <c r="D44" s="2"/>
      <c r="E44" s="2"/>
      <c r="F44" s="146" t="s">
        <v>223</v>
      </c>
      <c r="G44" s="2"/>
      <c r="H44" s="2"/>
    </row>
    <row r="45" spans="1:8" s="21" customFormat="1" ht="90" customHeight="1">
      <c r="A45" s="173"/>
      <c r="B45" s="4" t="s">
        <v>269</v>
      </c>
      <c r="C45" s="2"/>
      <c r="D45" s="2"/>
      <c r="E45" s="2"/>
      <c r="F45" s="10" t="s">
        <v>223</v>
      </c>
      <c r="G45" s="2"/>
      <c r="H45" s="2"/>
    </row>
    <row r="46" spans="1:8">
      <c r="A46" s="183" t="s">
        <v>238</v>
      </c>
      <c r="B46" s="184"/>
      <c r="C46" s="184"/>
      <c r="D46" s="184"/>
      <c r="E46" s="184"/>
      <c r="F46" s="184"/>
      <c r="G46" s="184"/>
      <c r="H46" s="185"/>
    </row>
    <row r="47" spans="1:8" ht="51.75" customHeight="1">
      <c r="A47" s="10">
        <v>1</v>
      </c>
      <c r="B47" s="4" t="s">
        <v>95</v>
      </c>
      <c r="C47" s="133"/>
      <c r="D47" s="133"/>
      <c r="E47" s="133"/>
      <c r="F47" s="129" t="str">
        <f>'Arrêté du 2 mai 2002'!F38</f>
        <v>Non-évalué</v>
      </c>
      <c r="G47" s="133"/>
      <c r="H47" s="133"/>
    </row>
    <row r="48" spans="1:8" ht="42" customHeight="1">
      <c r="A48" s="10">
        <v>2</v>
      </c>
      <c r="B48" s="4" t="s">
        <v>239</v>
      </c>
      <c r="C48" s="2"/>
      <c r="D48" s="2"/>
      <c r="E48" s="2"/>
      <c r="F48" s="10" t="s">
        <v>223</v>
      </c>
      <c r="G48" s="2"/>
      <c r="H48" s="2"/>
    </row>
    <row r="49" spans="1:8" ht="53.25" customHeight="1">
      <c r="A49" s="171">
        <v>3</v>
      </c>
      <c r="B49" s="4" t="s">
        <v>752</v>
      </c>
      <c r="C49" s="2"/>
      <c r="D49" s="2"/>
      <c r="E49" s="2"/>
      <c r="F49" s="10" t="s">
        <v>223</v>
      </c>
      <c r="G49" s="2"/>
      <c r="H49" s="2"/>
    </row>
    <row r="50" spans="1:8" s="21" customFormat="1" ht="79.5" customHeight="1">
      <c r="A50" s="173"/>
      <c r="B50" s="4" t="s">
        <v>751</v>
      </c>
      <c r="C50" s="2"/>
      <c r="D50" s="2"/>
      <c r="E50" s="2"/>
      <c r="F50" s="146" t="s">
        <v>223</v>
      </c>
      <c r="G50" s="2"/>
      <c r="H50" s="2"/>
    </row>
    <row r="51" spans="1:8" ht="54.75" customHeight="1">
      <c r="A51" s="10">
        <v>4</v>
      </c>
      <c r="B51" s="4" t="s">
        <v>423</v>
      </c>
      <c r="C51" s="81"/>
      <c r="D51" s="81"/>
      <c r="E51" s="81"/>
      <c r="F51" s="11" t="str">
        <f>'Arrêté du 2 mai 2002'!F42</f>
        <v>Non-évalué</v>
      </c>
      <c r="G51" s="81"/>
      <c r="H51" s="81"/>
    </row>
    <row r="52" spans="1:8" ht="81" customHeight="1">
      <c r="A52" s="10">
        <v>5</v>
      </c>
      <c r="B52" s="4" t="s">
        <v>753</v>
      </c>
      <c r="C52" s="81"/>
      <c r="D52" s="81"/>
      <c r="E52" s="81"/>
      <c r="F52" s="11" t="str">
        <f>'Arrêté du 2 mai 2002'!F43</f>
        <v>Non-évalué</v>
      </c>
      <c r="G52" s="81"/>
      <c r="H52" s="81"/>
    </row>
    <row r="53" spans="1:8" ht="79.5" customHeight="1">
      <c r="A53" s="10">
        <v>6</v>
      </c>
      <c r="B53" s="4" t="s">
        <v>240</v>
      </c>
      <c r="C53" s="2"/>
      <c r="D53" s="2"/>
      <c r="E53" s="2"/>
      <c r="F53" s="10" t="s">
        <v>223</v>
      </c>
      <c r="G53" s="2"/>
      <c r="H53" s="2"/>
    </row>
    <row r="54" spans="1:8" ht="78" customHeight="1">
      <c r="A54" s="10">
        <v>7</v>
      </c>
      <c r="B54" s="4" t="s">
        <v>241</v>
      </c>
      <c r="C54" s="2"/>
      <c r="D54" s="2"/>
      <c r="E54" s="2"/>
      <c r="F54" s="10" t="s">
        <v>223</v>
      </c>
      <c r="G54" s="2"/>
      <c r="H54" s="2"/>
    </row>
    <row r="55" spans="1:8">
      <c r="A55" s="183" t="s">
        <v>155</v>
      </c>
      <c r="B55" s="184"/>
      <c r="C55" s="184"/>
      <c r="D55" s="184"/>
      <c r="E55" s="184"/>
      <c r="F55" s="184"/>
      <c r="G55" s="184"/>
      <c r="H55" s="185"/>
    </row>
    <row r="56" spans="1:8" ht="65.25" customHeight="1">
      <c r="A56" s="171">
        <v>1</v>
      </c>
      <c r="B56" s="4" t="s">
        <v>258</v>
      </c>
      <c r="C56" s="2"/>
      <c r="D56" s="2"/>
      <c r="E56" s="2"/>
      <c r="F56" s="10" t="s">
        <v>223</v>
      </c>
      <c r="G56" s="2"/>
      <c r="H56" s="2"/>
    </row>
    <row r="57" spans="1:8" s="21" customFormat="1" ht="51.75" customHeight="1">
      <c r="A57" s="172"/>
      <c r="B57" s="4" t="s">
        <v>256</v>
      </c>
      <c r="C57" s="2"/>
      <c r="D57" s="2"/>
      <c r="E57" s="2"/>
      <c r="F57" s="10" t="s">
        <v>223</v>
      </c>
      <c r="G57" s="2"/>
      <c r="H57" s="2"/>
    </row>
    <row r="58" spans="1:8" s="21" customFormat="1" ht="13.5" customHeight="1">
      <c r="A58" s="173"/>
      <c r="B58" s="4" t="s">
        <v>257</v>
      </c>
      <c r="C58" s="2"/>
      <c r="D58" s="2"/>
      <c r="E58" s="2"/>
      <c r="F58" s="10" t="s">
        <v>223</v>
      </c>
      <c r="G58" s="2"/>
      <c r="H58" s="2"/>
    </row>
    <row r="59" spans="1:8" ht="41.25" customHeight="1">
      <c r="A59" s="171">
        <v>2</v>
      </c>
      <c r="B59" s="4" t="s">
        <v>755</v>
      </c>
      <c r="C59" s="2"/>
      <c r="D59" s="2"/>
      <c r="E59" s="2"/>
      <c r="F59" s="10" t="s">
        <v>223</v>
      </c>
      <c r="G59" s="2"/>
      <c r="H59" s="2"/>
    </row>
    <row r="60" spans="1:8" s="21" customFormat="1" ht="26.25" customHeight="1">
      <c r="A60" s="173"/>
      <c r="B60" s="4" t="s">
        <v>754</v>
      </c>
      <c r="C60" s="2"/>
      <c r="D60" s="2"/>
      <c r="E60" s="2"/>
      <c r="F60" s="146" t="s">
        <v>223</v>
      </c>
      <c r="G60" s="2"/>
      <c r="H60" s="2"/>
    </row>
    <row r="61" spans="1:8" ht="66.75" customHeight="1">
      <c r="A61" s="171">
        <v>3</v>
      </c>
      <c r="B61" s="4" t="s">
        <v>404</v>
      </c>
      <c r="C61" s="81"/>
      <c r="D61" s="81"/>
      <c r="E61" s="81"/>
      <c r="F61" s="11" t="str">
        <f>'Arrêté du 2 mai 2002'!F50</f>
        <v>Non-évalué</v>
      </c>
      <c r="G61" s="81"/>
      <c r="H61" s="81"/>
    </row>
    <row r="62" spans="1:8" s="21" customFormat="1" ht="39.75" customHeight="1">
      <c r="A62" s="173"/>
      <c r="B62" s="82" t="s">
        <v>756</v>
      </c>
      <c r="C62" s="81"/>
      <c r="D62" s="81"/>
      <c r="E62" s="81"/>
      <c r="F62" s="11" t="str">
        <f>'Arrêté du 2 mai 2002'!F51</f>
        <v>Non-évalué</v>
      </c>
      <c r="G62" s="81"/>
      <c r="H62" s="81"/>
    </row>
    <row r="63" spans="1:8" ht="169.5" customHeight="1">
      <c r="A63" s="10">
        <v>4</v>
      </c>
      <c r="B63" s="4" t="s">
        <v>406</v>
      </c>
      <c r="C63" s="81"/>
      <c r="D63" s="81"/>
      <c r="E63" s="81"/>
      <c r="F63" s="11" t="str">
        <f>'Arrêté du 2 mai 2002'!F52</f>
        <v>Non-évalué</v>
      </c>
      <c r="G63" s="81"/>
      <c r="H63" s="81"/>
    </row>
    <row r="64" spans="1:8" ht="131.25" customHeight="1">
      <c r="A64" s="10">
        <v>5</v>
      </c>
      <c r="B64" s="4" t="s">
        <v>242</v>
      </c>
      <c r="C64" s="2"/>
      <c r="D64" s="2"/>
      <c r="E64" s="2"/>
      <c r="F64" s="10" t="s">
        <v>223</v>
      </c>
      <c r="G64" s="2"/>
      <c r="H64" s="2"/>
    </row>
    <row r="65" spans="1:8" ht="181.5" customHeight="1">
      <c r="A65" s="10">
        <v>6</v>
      </c>
      <c r="B65" s="4" t="s">
        <v>407</v>
      </c>
      <c r="C65" s="81"/>
      <c r="D65" s="81"/>
      <c r="E65" s="81"/>
      <c r="F65" s="11" t="str">
        <f>'Arrêté du 2 mai 2002'!F54</f>
        <v>Non-évalué</v>
      </c>
      <c r="G65" s="81"/>
      <c r="H65" s="81"/>
    </row>
    <row r="66" spans="1:8" ht="51.75" customHeight="1">
      <c r="A66" s="10">
        <v>7</v>
      </c>
      <c r="B66" s="4" t="s">
        <v>267</v>
      </c>
      <c r="C66" s="2"/>
      <c r="D66" s="2"/>
      <c r="E66" s="2"/>
      <c r="F66" s="10" t="s">
        <v>223</v>
      </c>
      <c r="G66" s="2"/>
      <c r="H66" s="2"/>
    </row>
    <row r="67" spans="1:8" ht="52.5" customHeight="1">
      <c r="A67" s="10">
        <v>8</v>
      </c>
      <c r="B67" s="4" t="s">
        <v>264</v>
      </c>
      <c r="C67" s="2"/>
      <c r="D67" s="2"/>
      <c r="E67" s="2"/>
      <c r="F67" s="10" t="s">
        <v>223</v>
      </c>
      <c r="G67" s="2"/>
      <c r="H67" s="2"/>
    </row>
    <row r="68" spans="1:8" ht="67.5" customHeight="1">
      <c r="A68" s="10">
        <v>9</v>
      </c>
      <c r="B68" s="4" t="s">
        <v>243</v>
      </c>
      <c r="C68" s="2"/>
      <c r="D68" s="2"/>
      <c r="E68" s="2"/>
      <c r="F68" s="10" t="s">
        <v>223</v>
      </c>
      <c r="G68" s="2"/>
      <c r="H68" s="2"/>
    </row>
    <row r="69" spans="1:8" ht="28.5" customHeight="1">
      <c r="A69" s="171">
        <v>10</v>
      </c>
      <c r="B69" s="4" t="s">
        <v>758</v>
      </c>
      <c r="C69" s="2"/>
      <c r="D69" s="2"/>
      <c r="E69" s="2"/>
      <c r="F69" s="10" t="s">
        <v>223</v>
      </c>
      <c r="G69" s="2"/>
      <c r="H69" s="2"/>
    </row>
    <row r="70" spans="1:8" s="21" customFormat="1" ht="40.5" customHeight="1">
      <c r="A70" s="172"/>
      <c r="B70" s="4" t="s">
        <v>757</v>
      </c>
      <c r="C70" s="2"/>
      <c r="D70" s="2"/>
      <c r="E70" s="2"/>
      <c r="F70" s="146" t="s">
        <v>223</v>
      </c>
      <c r="G70" s="2"/>
      <c r="H70" s="2"/>
    </row>
    <row r="71" spans="1:8" ht="42" customHeight="1">
      <c r="A71" s="172"/>
      <c r="B71" s="4" t="s">
        <v>244</v>
      </c>
      <c r="C71" s="2"/>
      <c r="D71" s="2"/>
      <c r="E71" s="2"/>
      <c r="F71" s="10" t="s">
        <v>223</v>
      </c>
      <c r="G71" s="2"/>
      <c r="H71" s="2"/>
    </row>
    <row r="72" spans="1:8" ht="116.25" customHeight="1">
      <c r="A72" s="173"/>
      <c r="B72" s="4" t="s">
        <v>245</v>
      </c>
      <c r="C72" s="2"/>
      <c r="D72" s="2"/>
      <c r="E72" s="2"/>
      <c r="F72" s="10" t="s">
        <v>223</v>
      </c>
      <c r="G72" s="2"/>
      <c r="H72" s="2"/>
    </row>
    <row r="73" spans="1:8">
      <c r="A73" s="183" t="s">
        <v>167</v>
      </c>
      <c r="B73" s="184"/>
      <c r="C73" s="184"/>
      <c r="D73" s="184"/>
      <c r="E73" s="184"/>
      <c r="F73" s="184"/>
      <c r="G73" s="184"/>
      <c r="H73" s="185"/>
    </row>
    <row r="74" spans="1:8" ht="66.75" customHeight="1">
      <c r="A74" s="171">
        <v>1</v>
      </c>
      <c r="B74" s="4" t="s">
        <v>760</v>
      </c>
      <c r="C74" s="81"/>
      <c r="D74" s="81"/>
      <c r="E74" s="81"/>
      <c r="F74" s="11" t="str">
        <f>'Arrêté du 2 mai 2002'!F58</f>
        <v>Non-évalué</v>
      </c>
      <c r="G74" s="81"/>
      <c r="H74" s="81"/>
    </row>
    <row r="75" spans="1:8" s="21" customFormat="1" ht="27.75" customHeight="1">
      <c r="A75" s="172"/>
      <c r="B75" s="4" t="s">
        <v>720</v>
      </c>
      <c r="C75" s="81"/>
      <c r="D75" s="81"/>
      <c r="E75" s="81"/>
      <c r="F75" s="11" t="s">
        <v>223</v>
      </c>
      <c r="G75" s="81"/>
      <c r="H75" s="81"/>
    </row>
    <row r="76" spans="1:8" s="21" customFormat="1" ht="39.75" customHeight="1">
      <c r="A76" s="173"/>
      <c r="B76" s="4" t="s">
        <v>759</v>
      </c>
      <c r="C76" s="81"/>
      <c r="D76" s="81"/>
      <c r="E76" s="81"/>
      <c r="F76" s="11" t="s">
        <v>223</v>
      </c>
      <c r="G76" s="81"/>
      <c r="H76" s="81"/>
    </row>
    <row r="77" spans="1:8" ht="15" customHeight="1">
      <c r="A77" s="10">
        <v>2</v>
      </c>
      <c r="B77" s="4" t="s">
        <v>246</v>
      </c>
      <c r="C77" s="2"/>
      <c r="D77" s="2"/>
      <c r="E77" s="2"/>
      <c r="F77" s="10" t="s">
        <v>223</v>
      </c>
      <c r="G77" s="2"/>
      <c r="H77" s="2"/>
    </row>
    <row r="78" spans="1:8" ht="65.25" customHeight="1">
      <c r="A78" s="10">
        <v>3</v>
      </c>
      <c r="B78" s="4" t="s">
        <v>409</v>
      </c>
      <c r="C78" s="2"/>
      <c r="D78" s="2"/>
      <c r="E78" s="2"/>
      <c r="F78" s="10" t="s">
        <v>223</v>
      </c>
      <c r="G78" s="2"/>
      <c r="H78" s="2"/>
    </row>
    <row r="79" spans="1:8" ht="39.75" customHeight="1">
      <c r="A79" s="10">
        <v>4</v>
      </c>
      <c r="B79" s="4" t="s">
        <v>411</v>
      </c>
      <c r="C79" s="81"/>
      <c r="D79" s="81"/>
      <c r="E79" s="81"/>
      <c r="F79" s="11" t="str">
        <f>'Arrêté du 2 mai 2002'!F63</f>
        <v>Non-évalué</v>
      </c>
      <c r="G79" s="81"/>
      <c r="H79" s="81"/>
    </row>
    <row r="80" spans="1:8" ht="54.75" customHeight="1">
      <c r="A80" s="10">
        <v>5</v>
      </c>
      <c r="B80" s="4" t="s">
        <v>408</v>
      </c>
      <c r="C80" s="2"/>
      <c r="D80" s="2"/>
      <c r="E80" s="2"/>
      <c r="F80" s="10" t="s">
        <v>223</v>
      </c>
      <c r="G80" s="2"/>
      <c r="H80" s="2"/>
    </row>
    <row r="81" spans="1:8" ht="25.5">
      <c r="A81" s="10">
        <v>6</v>
      </c>
      <c r="B81" s="4" t="s">
        <v>387</v>
      </c>
      <c r="C81" s="81"/>
      <c r="D81" s="81"/>
      <c r="E81" s="81"/>
      <c r="F81" s="11" t="str">
        <f>'Arrêté du 2 mai 2002'!F65</f>
        <v>Non-évalué</v>
      </c>
      <c r="G81" s="81"/>
      <c r="H81" s="81"/>
    </row>
    <row r="82" spans="1:8" ht="63.75">
      <c r="A82" s="10">
        <v>7</v>
      </c>
      <c r="B82" s="4" t="s">
        <v>247</v>
      </c>
      <c r="C82" s="2"/>
      <c r="D82" s="2"/>
      <c r="E82" s="2"/>
      <c r="F82" s="10" t="s">
        <v>223</v>
      </c>
      <c r="G82" s="2"/>
      <c r="H82" s="2"/>
    </row>
    <row r="83" spans="1:8" ht="14.25" customHeight="1">
      <c r="A83" s="10">
        <v>8</v>
      </c>
      <c r="B83" s="57" t="s">
        <v>173</v>
      </c>
      <c r="C83" s="81"/>
      <c r="D83" s="81"/>
      <c r="E83" s="81"/>
      <c r="F83" s="11" t="str">
        <f>'Arrêté du 2 mai 2002'!F67</f>
        <v>Non-évalué</v>
      </c>
      <c r="G83" s="81"/>
      <c r="H83" s="81"/>
    </row>
    <row r="84" spans="1:8">
      <c r="A84" s="183" t="s">
        <v>248</v>
      </c>
      <c r="B84" s="184"/>
      <c r="C84" s="184"/>
      <c r="D84" s="184"/>
      <c r="E84" s="184"/>
      <c r="F84" s="184"/>
      <c r="G84" s="184"/>
      <c r="H84" s="185"/>
    </row>
    <row r="85" spans="1:8" ht="93.75" customHeight="1">
      <c r="A85" s="171">
        <v>1</v>
      </c>
      <c r="B85" s="4" t="s">
        <v>412</v>
      </c>
      <c r="C85" s="81"/>
      <c r="D85" s="81"/>
      <c r="E85" s="81"/>
      <c r="F85" s="11" t="s">
        <v>223</v>
      </c>
      <c r="G85" s="81"/>
      <c r="H85" s="81"/>
    </row>
    <row r="86" spans="1:8" ht="76.5">
      <c r="A86" s="173"/>
      <c r="B86" s="4" t="s">
        <v>249</v>
      </c>
      <c r="C86" s="2"/>
      <c r="D86" s="2"/>
      <c r="E86" s="2"/>
      <c r="F86" s="10" t="s">
        <v>223</v>
      </c>
      <c r="G86" s="2"/>
      <c r="H86" s="2"/>
    </row>
    <row r="87" spans="1:8" ht="29.25" customHeight="1">
      <c r="A87" s="171">
        <v>2</v>
      </c>
      <c r="B87" s="4" t="s">
        <v>763</v>
      </c>
      <c r="C87" s="2"/>
      <c r="D87" s="2"/>
      <c r="E87" s="2"/>
      <c r="F87" s="10" t="s">
        <v>223</v>
      </c>
      <c r="G87" s="2"/>
      <c r="H87" s="2"/>
    </row>
    <row r="88" spans="1:8" s="21" customFormat="1" ht="42" customHeight="1">
      <c r="A88" s="172"/>
      <c r="B88" s="4" t="s">
        <v>761</v>
      </c>
      <c r="C88" s="2"/>
      <c r="D88" s="2"/>
      <c r="E88" s="2"/>
      <c r="F88" s="146" t="s">
        <v>223</v>
      </c>
      <c r="G88" s="2"/>
      <c r="H88" s="2"/>
    </row>
    <row r="89" spans="1:8" s="21" customFormat="1" ht="52.5" customHeight="1">
      <c r="A89" s="172"/>
      <c r="B89" s="4" t="s">
        <v>762</v>
      </c>
      <c r="C89" s="2"/>
      <c r="D89" s="2"/>
      <c r="E89" s="2"/>
      <c r="F89" s="146" t="s">
        <v>223</v>
      </c>
      <c r="G89" s="2"/>
      <c r="H89" s="2"/>
    </row>
    <row r="90" spans="1:8" ht="51">
      <c r="A90" s="172"/>
      <c r="B90" s="4" t="s">
        <v>265</v>
      </c>
      <c r="C90" s="2"/>
      <c r="D90" s="2"/>
      <c r="E90" s="2"/>
      <c r="F90" s="10" t="s">
        <v>223</v>
      </c>
      <c r="G90" s="2"/>
      <c r="H90" s="2"/>
    </row>
    <row r="91" spans="1:8" ht="38.25">
      <c r="A91" s="173"/>
      <c r="B91" s="4" t="s">
        <v>250</v>
      </c>
      <c r="C91" s="2"/>
      <c r="D91" s="2"/>
      <c r="E91" s="2"/>
      <c r="F91" s="10" t="s">
        <v>223</v>
      </c>
      <c r="G91" s="2"/>
      <c r="H91" s="2"/>
    </row>
    <row r="92" spans="1:8">
      <c r="A92" s="186" t="s">
        <v>177</v>
      </c>
      <c r="B92" s="187"/>
      <c r="C92" s="187"/>
      <c r="D92" s="187"/>
      <c r="E92" s="187"/>
      <c r="F92" s="187"/>
      <c r="G92" s="187"/>
      <c r="H92" s="188"/>
    </row>
    <row r="93" spans="1:8" ht="80.25" customHeight="1">
      <c r="A93" s="10">
        <v>1</v>
      </c>
      <c r="B93" s="4" t="s">
        <v>425</v>
      </c>
      <c r="C93" s="62"/>
      <c r="D93" s="62"/>
      <c r="E93" s="62"/>
      <c r="F93" s="10" t="str">
        <f>'Arrêté du 2 mai 2002'!F79</f>
        <v>Non-évalué</v>
      </c>
      <c r="G93" s="62"/>
      <c r="H93" s="62"/>
    </row>
    <row r="94" spans="1:8" s="21" customFormat="1" ht="69.75" customHeight="1">
      <c r="A94" s="83">
        <v>2</v>
      </c>
      <c r="B94" s="4" t="s">
        <v>426</v>
      </c>
      <c r="C94" s="83"/>
      <c r="D94" s="83"/>
      <c r="E94" s="83"/>
      <c r="F94" s="10" t="str">
        <f>'Arrêté du 2 mai 2002'!F80</f>
        <v>Non-évalué</v>
      </c>
      <c r="G94" s="83"/>
      <c r="H94" s="85"/>
    </row>
    <row r="95" spans="1:8" s="21" customFormat="1" ht="156.75" customHeight="1">
      <c r="A95" s="83">
        <v>3</v>
      </c>
      <c r="B95" s="4" t="s">
        <v>424</v>
      </c>
      <c r="C95" s="83"/>
      <c r="D95" s="83"/>
      <c r="E95" s="83"/>
      <c r="F95" s="10" t="str">
        <f>'Arrêté du 2 mai 2002'!F81</f>
        <v>Non-évalué</v>
      </c>
      <c r="G95" s="83"/>
      <c r="H95" s="85"/>
    </row>
    <row r="96" spans="1:8" s="21" customFormat="1" ht="38.25">
      <c r="A96" s="83">
        <v>4</v>
      </c>
      <c r="B96" s="4" t="s">
        <v>764</v>
      </c>
      <c r="C96" s="83"/>
      <c r="D96" s="83"/>
      <c r="E96" s="83"/>
      <c r="F96" s="10" t="str">
        <f>'Arrêté du 2 mai 2002'!F82</f>
        <v>Non-évalué</v>
      </c>
      <c r="G96" s="83"/>
      <c r="H96" s="85"/>
    </row>
    <row r="97" spans="1:8" s="21" customFormat="1">
      <c r="A97" s="83">
        <v>5</v>
      </c>
      <c r="B97" s="84" t="s">
        <v>111</v>
      </c>
      <c r="C97" s="83"/>
      <c r="D97" s="83"/>
      <c r="E97" s="83"/>
      <c r="F97" s="10" t="str">
        <f>'Arrêté du 2 mai 2002'!F83</f>
        <v>Non-évalué</v>
      </c>
      <c r="G97" s="83"/>
      <c r="H97" s="85"/>
    </row>
    <row r="98" spans="1:8">
      <c r="A98" s="183" t="s">
        <v>251</v>
      </c>
      <c r="B98" s="184"/>
      <c r="C98" s="184"/>
      <c r="D98" s="184"/>
      <c r="E98" s="184"/>
      <c r="F98" s="184"/>
      <c r="G98" s="184"/>
      <c r="H98" s="185"/>
    </row>
    <row r="99" spans="1:8" ht="144.75" customHeight="1">
      <c r="A99" s="80">
        <v>1</v>
      </c>
      <c r="B99" s="6" t="s">
        <v>434</v>
      </c>
      <c r="C99" s="88"/>
      <c r="D99" s="88"/>
      <c r="E99" s="88"/>
      <c r="F99" s="10" t="str">
        <f>'Arrêté du 2 mai 2002'!F85</f>
        <v>Non-évalué</v>
      </c>
      <c r="G99" s="88"/>
      <c r="H99" s="88"/>
    </row>
    <row r="100" spans="1:8" s="21" customFormat="1" ht="104.25" customHeight="1">
      <c r="A100" s="10">
        <v>2</v>
      </c>
      <c r="B100" s="4" t="s">
        <v>184</v>
      </c>
      <c r="C100" s="88"/>
      <c r="D100" s="88"/>
      <c r="E100" s="88"/>
      <c r="F100" s="10" t="str">
        <f>'Arrêté du 2 mai 2002'!F86</f>
        <v>Non-évalué</v>
      </c>
      <c r="G100" s="88"/>
      <c r="H100" s="87"/>
    </row>
    <row r="101" spans="1:8" s="21" customFormat="1" ht="51">
      <c r="A101" s="10">
        <v>3</v>
      </c>
      <c r="B101" s="6" t="s">
        <v>185</v>
      </c>
      <c r="C101" s="88"/>
      <c r="D101" s="88"/>
      <c r="E101" s="88"/>
      <c r="F101" s="10" t="str">
        <f>'Arrêté du 2 mai 2002'!F87</f>
        <v>Non-évalué</v>
      </c>
      <c r="G101" s="88"/>
      <c r="H101" s="87"/>
    </row>
    <row r="102" spans="1:8" s="21" customFormat="1" ht="67.5" customHeight="1">
      <c r="A102" s="10">
        <v>4</v>
      </c>
      <c r="B102" s="4" t="s">
        <v>186</v>
      </c>
      <c r="C102" s="88"/>
      <c r="D102" s="88"/>
      <c r="E102" s="88"/>
      <c r="F102" s="10" t="str">
        <f>'Arrêté du 2 mai 2002'!F88</f>
        <v>Non-évalué</v>
      </c>
      <c r="G102" s="88"/>
      <c r="H102" s="87"/>
    </row>
    <row r="103" spans="1:8">
      <c r="A103" s="183" t="s">
        <v>113</v>
      </c>
      <c r="B103" s="184"/>
      <c r="C103" s="184"/>
      <c r="D103" s="184"/>
      <c r="E103" s="184"/>
      <c r="F103" s="184"/>
      <c r="G103" s="184"/>
      <c r="H103" s="185"/>
    </row>
    <row r="104" spans="1:8" ht="38.25">
      <c r="A104" s="10">
        <v>1</v>
      </c>
      <c r="B104" s="4" t="s">
        <v>114</v>
      </c>
      <c r="C104" s="2"/>
      <c r="D104" s="2"/>
      <c r="E104" s="2"/>
      <c r="F104" s="10" t="s">
        <v>223</v>
      </c>
      <c r="G104" s="2"/>
      <c r="H104" s="2"/>
    </row>
    <row r="105" spans="1:8" ht="63.75">
      <c r="A105" s="10">
        <v>2</v>
      </c>
      <c r="B105" s="4" t="s">
        <v>252</v>
      </c>
      <c r="C105" s="2"/>
      <c r="D105" s="2"/>
      <c r="E105" s="2"/>
      <c r="F105" s="10" t="s">
        <v>223</v>
      </c>
      <c r="G105" s="2"/>
      <c r="H105" s="2"/>
    </row>
    <row r="106" spans="1:8" ht="25.5">
      <c r="A106" s="10">
        <v>3</v>
      </c>
      <c r="B106" s="4" t="s">
        <v>253</v>
      </c>
      <c r="C106" s="2"/>
      <c r="D106" s="2"/>
      <c r="E106" s="2"/>
      <c r="F106" s="10" t="s">
        <v>223</v>
      </c>
      <c r="G106" s="2"/>
      <c r="H106" s="2"/>
    </row>
    <row r="107" spans="1:8">
      <c r="A107" s="227" t="s">
        <v>270</v>
      </c>
      <c r="B107" s="228"/>
      <c r="C107" s="228"/>
      <c r="D107" s="228"/>
      <c r="E107" s="228"/>
      <c r="F107" s="228"/>
      <c r="G107" s="228"/>
      <c r="H107" s="229"/>
    </row>
    <row r="108" spans="1:8">
      <c r="A108" s="259" t="s">
        <v>274</v>
      </c>
      <c r="B108" s="260"/>
      <c r="C108" s="260"/>
      <c r="D108" s="260"/>
      <c r="E108" s="260"/>
      <c r="F108" s="260"/>
      <c r="G108" s="260"/>
      <c r="H108" s="261"/>
    </row>
    <row r="109" spans="1:8">
      <c r="A109" s="186" t="s">
        <v>80</v>
      </c>
      <c r="B109" s="187"/>
      <c r="C109" s="187"/>
      <c r="D109" s="187"/>
      <c r="E109" s="187"/>
      <c r="F109" s="187"/>
      <c r="G109" s="187"/>
      <c r="H109" s="188"/>
    </row>
    <row r="110" spans="1:8" ht="42" customHeight="1">
      <c r="A110" s="10">
        <v>4</v>
      </c>
      <c r="B110" s="4" t="s">
        <v>271</v>
      </c>
      <c r="C110" s="2"/>
      <c r="D110" s="2"/>
      <c r="E110" s="2"/>
      <c r="F110" s="10" t="s">
        <v>223</v>
      </c>
      <c r="G110" s="2"/>
      <c r="H110" s="2"/>
    </row>
    <row r="111" spans="1:8">
      <c r="A111" s="186" t="s">
        <v>134</v>
      </c>
      <c r="B111" s="187"/>
      <c r="C111" s="187"/>
      <c r="D111" s="187"/>
      <c r="E111" s="187"/>
      <c r="F111" s="187"/>
      <c r="G111" s="187"/>
      <c r="H111" s="188"/>
    </row>
    <row r="112" spans="1:8">
      <c r="A112" s="10">
        <v>1</v>
      </c>
      <c r="B112" s="45" t="s">
        <v>272</v>
      </c>
      <c r="C112" s="2"/>
      <c r="D112" s="2"/>
      <c r="E112" s="2"/>
      <c r="F112" s="10" t="s">
        <v>223</v>
      </c>
      <c r="G112" s="2"/>
      <c r="H112" s="2"/>
    </row>
    <row r="113" spans="1:8" ht="16.5" customHeight="1">
      <c r="A113" s="10">
        <v>3</v>
      </c>
      <c r="B113" s="44" t="s">
        <v>273</v>
      </c>
      <c r="C113" s="2"/>
      <c r="D113" s="2"/>
      <c r="E113" s="2"/>
      <c r="F113" s="10" t="s">
        <v>223</v>
      </c>
      <c r="G113" s="2"/>
      <c r="H113" s="2"/>
    </row>
    <row r="114" spans="1:8" ht="66" customHeight="1">
      <c r="A114" s="10">
        <v>4</v>
      </c>
      <c r="B114" s="4" t="s">
        <v>275</v>
      </c>
      <c r="C114" s="2"/>
      <c r="D114" s="2"/>
      <c r="E114" s="2"/>
      <c r="F114" s="10" t="s">
        <v>223</v>
      </c>
      <c r="G114" s="2"/>
      <c r="H114" s="2"/>
    </row>
    <row r="115" spans="1:8" ht="26.25" customHeight="1">
      <c r="A115" s="10">
        <v>5</v>
      </c>
      <c r="B115" s="4" t="s">
        <v>276</v>
      </c>
      <c r="C115" s="2"/>
      <c r="D115" s="2"/>
      <c r="E115" s="2"/>
      <c r="F115" s="10" t="s">
        <v>223</v>
      </c>
      <c r="G115" s="2"/>
      <c r="H115" s="2"/>
    </row>
    <row r="116" spans="1:8" ht="25.5">
      <c r="A116" s="10">
        <v>9</v>
      </c>
      <c r="B116" s="4" t="s">
        <v>277</v>
      </c>
      <c r="C116" s="2"/>
      <c r="D116" s="2"/>
      <c r="E116" s="2"/>
      <c r="F116" s="10" t="s">
        <v>223</v>
      </c>
      <c r="G116" s="2"/>
      <c r="H116" s="2"/>
    </row>
    <row r="117" spans="1:8" ht="141.75" customHeight="1">
      <c r="A117" s="10">
        <v>10</v>
      </c>
      <c r="B117" s="4" t="s">
        <v>278</v>
      </c>
      <c r="C117" s="2"/>
      <c r="D117" s="2"/>
      <c r="E117" s="2"/>
      <c r="F117" s="10" t="s">
        <v>223</v>
      </c>
      <c r="G117" s="2"/>
      <c r="H117" s="2"/>
    </row>
    <row r="118" spans="1:8" ht="76.5">
      <c r="A118" s="10">
        <v>11</v>
      </c>
      <c r="B118" s="4" t="s">
        <v>279</v>
      </c>
      <c r="C118" s="2"/>
      <c r="D118" s="2"/>
      <c r="E118" s="2"/>
      <c r="F118" s="10" t="s">
        <v>223</v>
      </c>
      <c r="G118" s="2"/>
      <c r="H118" s="2"/>
    </row>
    <row r="119" spans="1:8">
      <c r="A119" s="186" t="s">
        <v>238</v>
      </c>
      <c r="B119" s="187"/>
      <c r="C119" s="187"/>
      <c r="D119" s="187"/>
      <c r="E119" s="187"/>
      <c r="F119" s="187"/>
      <c r="G119" s="187"/>
      <c r="H119" s="188"/>
    </row>
    <row r="120" spans="1:8" ht="25.5">
      <c r="A120" s="10">
        <v>2</v>
      </c>
      <c r="B120" s="4" t="s">
        <v>280</v>
      </c>
      <c r="C120" s="2"/>
      <c r="D120" s="2"/>
      <c r="E120" s="2"/>
      <c r="F120" s="10" t="s">
        <v>223</v>
      </c>
      <c r="G120" s="2"/>
      <c r="H120" s="2"/>
    </row>
    <row r="121" spans="1:8" ht="51">
      <c r="A121" s="10">
        <v>3</v>
      </c>
      <c r="B121" s="44" t="s">
        <v>281</v>
      </c>
      <c r="C121" s="2"/>
      <c r="D121" s="2"/>
      <c r="E121" s="2"/>
      <c r="F121" s="10" t="s">
        <v>223</v>
      </c>
      <c r="G121" s="2"/>
      <c r="H121" s="2"/>
    </row>
    <row r="122" spans="1:8">
      <c r="A122" s="10">
        <v>5</v>
      </c>
      <c r="B122" s="62" t="s">
        <v>282</v>
      </c>
      <c r="C122" s="2"/>
      <c r="D122" s="2"/>
      <c r="E122" s="2"/>
      <c r="F122" s="10" t="s">
        <v>223</v>
      </c>
      <c r="G122" s="2"/>
      <c r="H122" s="2"/>
    </row>
    <row r="123" spans="1:8">
      <c r="A123" s="186" t="s">
        <v>155</v>
      </c>
      <c r="B123" s="187"/>
      <c r="C123" s="187"/>
      <c r="D123" s="187"/>
      <c r="E123" s="187"/>
      <c r="F123" s="187"/>
      <c r="G123" s="187"/>
      <c r="H123" s="188"/>
    </row>
    <row r="124" spans="1:8">
      <c r="A124" s="10">
        <v>1</v>
      </c>
      <c r="B124" s="62" t="s">
        <v>283</v>
      </c>
      <c r="C124" s="2"/>
      <c r="D124" s="2"/>
      <c r="E124" s="2"/>
      <c r="F124" s="10" t="s">
        <v>223</v>
      </c>
      <c r="G124" s="2"/>
      <c r="H124" s="2"/>
    </row>
    <row r="125" spans="1:8" ht="105.75" customHeight="1">
      <c r="A125" s="10">
        <v>2</v>
      </c>
      <c r="B125" s="57" t="s">
        <v>284</v>
      </c>
      <c r="C125" s="2"/>
      <c r="D125" s="2"/>
      <c r="E125" s="2"/>
      <c r="F125" s="10" t="s">
        <v>223</v>
      </c>
      <c r="G125" s="2"/>
      <c r="H125" s="2"/>
    </row>
    <row r="126" spans="1:8" ht="40.5" customHeight="1">
      <c r="A126" s="10">
        <v>3</v>
      </c>
      <c r="B126" s="57" t="s">
        <v>285</v>
      </c>
      <c r="C126" s="2"/>
      <c r="D126" s="2"/>
      <c r="E126" s="2"/>
      <c r="F126" s="10" t="s">
        <v>223</v>
      </c>
      <c r="G126" s="2"/>
      <c r="H126" s="2"/>
    </row>
    <row r="127" spans="1:8">
      <c r="A127" s="10">
        <v>5</v>
      </c>
      <c r="B127" s="62" t="s">
        <v>286</v>
      </c>
      <c r="C127" s="2"/>
      <c r="D127" s="2"/>
      <c r="E127" s="2"/>
      <c r="F127" s="10" t="s">
        <v>223</v>
      </c>
      <c r="G127" s="2"/>
      <c r="H127" s="2"/>
    </row>
    <row r="128" spans="1:8">
      <c r="A128" s="10">
        <v>7</v>
      </c>
      <c r="B128" s="62" t="s">
        <v>287</v>
      </c>
      <c r="C128" s="2"/>
      <c r="D128" s="2"/>
      <c r="E128" s="2"/>
      <c r="F128" s="10" t="s">
        <v>223</v>
      </c>
      <c r="G128" s="2"/>
      <c r="H128" s="2"/>
    </row>
    <row r="129" spans="1:8">
      <c r="A129" s="10">
        <v>8</v>
      </c>
      <c r="B129" s="62" t="s">
        <v>288</v>
      </c>
      <c r="C129" s="2"/>
      <c r="D129" s="2"/>
      <c r="E129" s="2"/>
      <c r="F129" s="10" t="s">
        <v>223</v>
      </c>
      <c r="G129" s="2"/>
      <c r="H129" s="2"/>
    </row>
    <row r="130" spans="1:8">
      <c r="A130" s="10">
        <v>9</v>
      </c>
      <c r="B130" s="63" t="s">
        <v>289</v>
      </c>
      <c r="C130" s="2"/>
      <c r="D130" s="2"/>
      <c r="E130" s="2"/>
      <c r="F130" s="10" t="s">
        <v>223</v>
      </c>
      <c r="G130" s="2"/>
      <c r="H130" s="2"/>
    </row>
    <row r="131" spans="1:8" ht="53.25" customHeight="1">
      <c r="A131" s="171">
        <v>10</v>
      </c>
      <c r="B131" s="4" t="s">
        <v>395</v>
      </c>
      <c r="C131" s="2"/>
      <c r="D131" s="2"/>
      <c r="E131" s="2"/>
      <c r="F131" s="10" t="s">
        <v>223</v>
      </c>
      <c r="G131" s="2"/>
      <c r="H131" s="2"/>
    </row>
    <row r="132" spans="1:8" ht="38.25">
      <c r="A132" s="172"/>
      <c r="B132" s="44" t="s">
        <v>396</v>
      </c>
      <c r="C132" s="2"/>
      <c r="D132" s="2"/>
      <c r="E132" s="2"/>
      <c r="F132" s="10" t="s">
        <v>223</v>
      </c>
      <c r="G132" s="2"/>
      <c r="H132" s="2"/>
    </row>
    <row r="133" spans="1:8" ht="76.5">
      <c r="A133" s="173"/>
      <c r="B133" s="4" t="s">
        <v>397</v>
      </c>
      <c r="C133" s="2"/>
      <c r="D133" s="2"/>
      <c r="E133" s="2"/>
      <c r="F133" s="10" t="s">
        <v>223</v>
      </c>
      <c r="G133" s="2"/>
      <c r="H133" s="2"/>
    </row>
    <row r="134" spans="1:8">
      <c r="A134" s="186" t="s">
        <v>167</v>
      </c>
      <c r="B134" s="187"/>
      <c r="C134" s="187"/>
      <c r="D134" s="187"/>
      <c r="E134" s="187"/>
      <c r="F134" s="187"/>
      <c r="G134" s="187"/>
      <c r="H134" s="188"/>
    </row>
    <row r="135" spans="1:8">
      <c r="A135" s="10">
        <v>3</v>
      </c>
      <c r="B135" s="4" t="s">
        <v>290</v>
      </c>
      <c r="C135" s="2"/>
      <c r="D135" s="2"/>
      <c r="E135" s="2"/>
      <c r="F135" s="10" t="s">
        <v>223</v>
      </c>
      <c r="G135" s="2"/>
      <c r="H135" s="2"/>
    </row>
    <row r="136" spans="1:8">
      <c r="A136" s="10">
        <v>5</v>
      </c>
      <c r="B136" s="62" t="s">
        <v>291</v>
      </c>
      <c r="C136" s="2"/>
      <c r="D136" s="2"/>
      <c r="E136" s="2"/>
      <c r="F136" s="10" t="s">
        <v>223</v>
      </c>
      <c r="G136" s="2"/>
      <c r="H136" s="2"/>
    </row>
    <row r="137" spans="1:8">
      <c r="A137" s="186" t="s">
        <v>177</v>
      </c>
      <c r="B137" s="187"/>
      <c r="C137" s="187"/>
      <c r="D137" s="187"/>
      <c r="E137" s="187"/>
      <c r="F137" s="187"/>
      <c r="G137" s="187"/>
      <c r="H137" s="188"/>
    </row>
    <row r="138" spans="1:8">
      <c r="A138" s="10">
        <v>4</v>
      </c>
      <c r="B138" s="57" t="s">
        <v>292</v>
      </c>
      <c r="C138" s="2"/>
      <c r="D138" s="2"/>
      <c r="E138" s="76"/>
      <c r="F138" s="42" t="s">
        <v>223</v>
      </c>
      <c r="G138" s="2"/>
      <c r="H138" s="2"/>
    </row>
    <row r="139" spans="1:8">
      <c r="E139" s="48" t="s">
        <v>76</v>
      </c>
      <c r="F139" s="79">
        <f>COUNTIF(F4:F138,"Conforme")</f>
        <v>0</v>
      </c>
    </row>
    <row r="140" spans="1:8">
      <c r="E140" s="48" t="s">
        <v>224</v>
      </c>
      <c r="F140" s="79">
        <f>COUNTIF(F4:F138,"Non-conforme")</f>
        <v>0</v>
      </c>
    </row>
    <row r="141" spans="1:8">
      <c r="E141" s="77" t="s">
        <v>223</v>
      </c>
      <c r="F141" s="78">
        <f>COUNTIF(F4:F138,"Non-évalué")</f>
        <v>113</v>
      </c>
    </row>
  </sheetData>
  <mergeCells count="41">
    <mergeCell ref="I1:L1"/>
    <mergeCell ref="F1:H1"/>
    <mergeCell ref="B1:E1"/>
    <mergeCell ref="A134:H134"/>
    <mergeCell ref="A137:H137"/>
    <mergeCell ref="A111:H111"/>
    <mergeCell ref="A119:H119"/>
    <mergeCell ref="A123:H123"/>
    <mergeCell ref="A131:A133"/>
    <mergeCell ref="A85:A86"/>
    <mergeCell ref="A69:A72"/>
    <mergeCell ref="A73:H73"/>
    <mergeCell ref="A84:H84"/>
    <mergeCell ref="A109:H109"/>
    <mergeCell ref="A103:H103"/>
    <mergeCell ref="A74:A76"/>
    <mergeCell ref="A87:A91"/>
    <mergeCell ref="A92:H92"/>
    <mergeCell ref="A107:H107"/>
    <mergeCell ref="A108:H108"/>
    <mergeCell ref="A98:H98"/>
    <mergeCell ref="A8:H8"/>
    <mergeCell ref="A9:H9"/>
    <mergeCell ref="A18:H18"/>
    <mergeCell ref="A19:A26"/>
    <mergeCell ref="A61:A62"/>
    <mergeCell ref="A40:A45"/>
    <mergeCell ref="A46:H46"/>
    <mergeCell ref="A55:H55"/>
    <mergeCell ref="A56:A58"/>
    <mergeCell ref="A35:A39"/>
    <mergeCell ref="A49:A50"/>
    <mergeCell ref="A59:A60"/>
    <mergeCell ref="F2:F3"/>
    <mergeCell ref="G2:G3"/>
    <mergeCell ref="H2:H3"/>
    <mergeCell ref="A2:A3"/>
    <mergeCell ref="B2:B3"/>
    <mergeCell ref="C2:C3"/>
    <mergeCell ref="D2:D3"/>
    <mergeCell ref="E2:E3"/>
  </mergeCells>
  <conditionalFormatting sqref="F1:F1048576">
    <cfRule type="containsText" dxfId="2" priority="1" operator="containsText" text="Non-conforme">
      <formula>NOT(ISERROR(SEARCH("Non-conforme",F1)))</formula>
    </cfRule>
  </conditionalFormatting>
  <dataValidations count="1">
    <dataValidation type="list" allowBlank="1" showInputMessage="1" showErrorMessage="1" sqref="F152:F1048576 F8:F46 F48:F138">
      <formula1>'Arrêté du 2 février 1998'!$J$5:$J$7</formula1>
    </dataValidation>
  </dataValidations>
  <hyperlinks>
    <hyperlink ref="A99" r:id="rId1" display="Définitions et article.docx"/>
    <hyperlink ref="B1:E1" r:id="rId2" display="Arrêté du 13 juillet 1998"/>
  </hyperlinks>
  <pageMargins left="0.7" right="0.7" top="0.75" bottom="0.75" header="0.3" footer="0.3"/>
  <pageSetup paperSize="9" orientation="portrait" r:id="rId3"/>
  <drawing r:id="rId4"/>
  <legacyDrawing r:id="rId5"/>
</worksheet>
</file>

<file path=xl/worksheets/sheet6.xml><?xml version="1.0" encoding="utf-8"?>
<worksheet xmlns="http://schemas.openxmlformats.org/spreadsheetml/2006/main" xmlns:r="http://schemas.openxmlformats.org/officeDocument/2006/relationships">
  <sheetPr codeName="Feuil6"/>
  <dimension ref="A1:L140"/>
  <sheetViews>
    <sheetView zoomScaleNormal="100" workbookViewId="0">
      <pane ySplit="3" topLeftCell="A4" activePane="bottomLeft" state="frozen"/>
      <selection pane="bottomLeft" activeCell="E59" sqref="E59:G198"/>
    </sheetView>
  </sheetViews>
  <sheetFormatPr baseColWidth="10" defaultRowHeight="15"/>
  <cols>
    <col min="1" max="1" width="8.85546875" style="53" customWidth="1"/>
    <col min="2" max="2" width="64.5703125" style="73" customWidth="1"/>
    <col min="3" max="3" width="24.140625" style="74" customWidth="1"/>
    <col min="4" max="4" width="11.42578125" style="37" customWidth="1"/>
    <col min="5" max="5" width="13.85546875" style="37" customWidth="1"/>
    <col min="6" max="6" width="12.85546875" style="52" customWidth="1"/>
    <col min="7" max="7" width="11.42578125" style="52"/>
    <col min="8" max="8" width="30.42578125" style="52" customWidth="1"/>
    <col min="9" max="9" width="11.42578125" style="21"/>
    <col min="10" max="10" width="13.42578125" style="21" customWidth="1"/>
    <col min="11" max="16384" width="11.42578125" style="21"/>
  </cols>
  <sheetData>
    <row r="1" spans="1:12" ht="30" customHeight="1">
      <c r="A1" s="208" t="s">
        <v>771</v>
      </c>
      <c r="B1" s="208"/>
      <c r="C1" s="208"/>
      <c r="D1" s="208"/>
      <c r="E1" s="208"/>
      <c r="F1" s="224" t="s">
        <v>776</v>
      </c>
      <c r="G1" s="225"/>
      <c r="H1" s="226"/>
      <c r="I1" s="207"/>
      <c r="J1" s="207"/>
      <c r="K1" s="207"/>
      <c r="L1" s="207"/>
    </row>
    <row r="2" spans="1:12" ht="18.95" customHeight="1">
      <c r="A2" s="218" t="s">
        <v>5</v>
      </c>
      <c r="B2" s="198" t="s">
        <v>12</v>
      </c>
      <c r="C2" s="198" t="s">
        <v>0</v>
      </c>
      <c r="D2" s="198" t="s">
        <v>1</v>
      </c>
      <c r="E2" s="198" t="s">
        <v>2</v>
      </c>
      <c r="F2" s="198" t="s">
        <v>76</v>
      </c>
      <c r="G2" s="200" t="s">
        <v>3</v>
      </c>
      <c r="H2" s="213" t="s">
        <v>4</v>
      </c>
    </row>
    <row r="3" spans="1:12" ht="18.95" customHeight="1">
      <c r="A3" s="219"/>
      <c r="B3" s="199"/>
      <c r="C3" s="199"/>
      <c r="D3" s="199"/>
      <c r="E3" s="199"/>
      <c r="F3" s="199"/>
      <c r="G3" s="201"/>
      <c r="H3" s="214"/>
    </row>
    <row r="4" spans="1:12" ht="15" customHeight="1">
      <c r="A4" s="215" t="s">
        <v>302</v>
      </c>
      <c r="B4" s="216"/>
      <c r="C4" s="216"/>
      <c r="D4" s="216"/>
      <c r="E4" s="216"/>
      <c r="F4" s="216"/>
      <c r="G4" s="216"/>
      <c r="H4" s="217"/>
      <c r="J4" s="20"/>
    </row>
    <row r="5" spans="1:12" ht="77.25" customHeight="1">
      <c r="A5" s="41">
        <v>1</v>
      </c>
      <c r="B5" s="64" t="s">
        <v>295</v>
      </c>
      <c r="C5" s="40"/>
      <c r="D5" s="40"/>
      <c r="E5" s="40"/>
      <c r="F5" s="41" t="s">
        <v>223</v>
      </c>
      <c r="G5" s="40"/>
      <c r="H5" s="40"/>
      <c r="J5" s="38"/>
      <c r="K5" s="20"/>
      <c r="L5" s="20"/>
    </row>
    <row r="6" spans="1:12" ht="76.5" customHeight="1">
      <c r="A6" s="41">
        <v>2</v>
      </c>
      <c r="B6" s="64" t="s">
        <v>337</v>
      </c>
      <c r="C6" s="40"/>
      <c r="D6" s="40"/>
      <c r="E6" s="40"/>
      <c r="F6" s="41" t="s">
        <v>223</v>
      </c>
      <c r="G6" s="40"/>
      <c r="H6" s="40"/>
      <c r="J6" s="39"/>
      <c r="K6" s="20"/>
      <c r="L6" s="20"/>
    </row>
    <row r="7" spans="1:12" ht="52.5" customHeight="1">
      <c r="A7" s="41">
        <v>3</v>
      </c>
      <c r="B7" s="65" t="s">
        <v>338</v>
      </c>
      <c r="C7" s="40"/>
      <c r="D7" s="40"/>
      <c r="E7" s="40"/>
      <c r="F7" s="41" t="s">
        <v>223</v>
      </c>
      <c r="G7" s="40"/>
      <c r="H7" s="40"/>
      <c r="J7" s="39"/>
    </row>
    <row r="8" spans="1:12" ht="126" customHeight="1">
      <c r="A8" s="41">
        <v>4</v>
      </c>
      <c r="B8" s="64" t="s">
        <v>343</v>
      </c>
      <c r="C8" s="40"/>
      <c r="D8" s="40"/>
      <c r="E8" s="40"/>
      <c r="F8" s="41" t="s">
        <v>223</v>
      </c>
      <c r="G8" s="40"/>
      <c r="H8" s="40"/>
    </row>
    <row r="9" spans="1:12" ht="75.75" customHeight="1">
      <c r="A9" s="41">
        <v>5</v>
      </c>
      <c r="B9" s="64" t="s">
        <v>296</v>
      </c>
      <c r="C9" s="40"/>
      <c r="D9" s="40"/>
      <c r="E9" s="40"/>
      <c r="F9" s="41" t="s">
        <v>223</v>
      </c>
      <c r="G9" s="40"/>
      <c r="H9" s="40"/>
    </row>
    <row r="10" spans="1:12" ht="76.5" customHeight="1">
      <c r="A10" s="41">
        <v>6</v>
      </c>
      <c r="B10" s="64" t="s">
        <v>339</v>
      </c>
      <c r="C10" s="40"/>
      <c r="D10" s="40"/>
      <c r="E10" s="40"/>
      <c r="F10" s="41" t="str">
        <f>'Arrêté type - Rubrique N°361'!F39</f>
        <v>Non-évalué</v>
      </c>
      <c r="G10" s="40"/>
      <c r="H10" s="40"/>
    </row>
    <row r="11" spans="1:12" ht="51.75" customHeight="1">
      <c r="A11" s="41">
        <v>7</v>
      </c>
      <c r="B11" s="64" t="s">
        <v>340</v>
      </c>
      <c r="C11" s="40"/>
      <c r="D11" s="40"/>
      <c r="E11" s="40"/>
      <c r="F11" s="41" t="s">
        <v>223</v>
      </c>
      <c r="G11" s="40"/>
      <c r="H11" s="40"/>
    </row>
    <row r="12" spans="1:12" ht="12.75" customHeight="1">
      <c r="A12" s="215" t="s">
        <v>301</v>
      </c>
      <c r="B12" s="216"/>
      <c r="C12" s="216"/>
      <c r="D12" s="216"/>
      <c r="E12" s="216"/>
      <c r="F12" s="216"/>
      <c r="G12" s="216"/>
      <c r="H12" s="217"/>
    </row>
    <row r="13" spans="1:12" ht="113.25" customHeight="1">
      <c r="A13" s="41">
        <v>8</v>
      </c>
      <c r="B13" s="64" t="s">
        <v>341</v>
      </c>
      <c r="C13" s="40"/>
      <c r="D13" s="40"/>
      <c r="E13" s="40"/>
      <c r="F13" s="41" t="s">
        <v>223</v>
      </c>
      <c r="G13" s="40"/>
      <c r="H13" s="40"/>
    </row>
    <row r="14" spans="1:12" ht="25.5">
      <c r="A14" s="41">
        <v>9</v>
      </c>
      <c r="B14" s="64" t="s">
        <v>297</v>
      </c>
      <c r="C14" s="40"/>
      <c r="D14" s="40"/>
      <c r="E14" s="40"/>
      <c r="F14" s="41" t="s">
        <v>223</v>
      </c>
      <c r="G14" s="40"/>
      <c r="H14" s="40"/>
    </row>
    <row r="15" spans="1:12" ht="51">
      <c r="A15" s="41">
        <v>10</v>
      </c>
      <c r="B15" s="64" t="s">
        <v>298</v>
      </c>
      <c r="C15" s="40"/>
      <c r="D15" s="40"/>
      <c r="E15" s="40"/>
      <c r="F15" s="41" t="s">
        <v>223</v>
      </c>
      <c r="G15" s="40"/>
      <c r="H15" s="40"/>
    </row>
    <row r="16" spans="1:12" ht="114.75" customHeight="1">
      <c r="A16" s="41">
        <v>11</v>
      </c>
      <c r="B16" s="64" t="s">
        <v>349</v>
      </c>
      <c r="C16" s="40"/>
      <c r="D16" s="40"/>
      <c r="E16" s="40"/>
      <c r="F16" s="41" t="s">
        <v>223</v>
      </c>
      <c r="G16" s="40"/>
      <c r="H16" s="40"/>
    </row>
    <row r="17" spans="1:8" ht="51" customHeight="1">
      <c r="A17" s="41">
        <v>12</v>
      </c>
      <c r="B17" s="64" t="s">
        <v>299</v>
      </c>
      <c r="C17" s="40"/>
      <c r="D17" s="40"/>
      <c r="E17" s="40"/>
      <c r="F17" s="41" t="s">
        <v>223</v>
      </c>
      <c r="G17" s="40"/>
      <c r="H17" s="40"/>
    </row>
    <row r="18" spans="1:8" ht="76.5" customHeight="1">
      <c r="A18" s="41">
        <v>13</v>
      </c>
      <c r="B18" s="64" t="s">
        <v>300</v>
      </c>
      <c r="C18" s="40"/>
      <c r="D18" s="40"/>
      <c r="E18" s="40"/>
      <c r="F18" s="41" t="s">
        <v>223</v>
      </c>
      <c r="G18" s="40"/>
      <c r="H18" s="40"/>
    </row>
    <row r="19" spans="1:8" ht="16.5" customHeight="1">
      <c r="A19" s="215" t="s">
        <v>303</v>
      </c>
      <c r="B19" s="216"/>
      <c r="C19" s="216"/>
      <c r="D19" s="216"/>
      <c r="E19" s="216"/>
      <c r="F19" s="216"/>
      <c r="G19" s="216"/>
      <c r="H19" s="217"/>
    </row>
    <row r="20" spans="1:8">
      <c r="A20" s="262" t="s">
        <v>304</v>
      </c>
      <c r="B20" s="263"/>
      <c r="C20" s="263"/>
      <c r="D20" s="263"/>
      <c r="E20" s="263"/>
      <c r="F20" s="263"/>
      <c r="G20" s="263"/>
      <c r="H20" s="264"/>
    </row>
    <row r="21" spans="1:8" ht="102">
      <c r="A21" s="41">
        <v>14</v>
      </c>
      <c r="B21" s="66" t="s">
        <v>342</v>
      </c>
      <c r="C21" s="40"/>
      <c r="D21" s="40"/>
      <c r="E21" s="40"/>
      <c r="F21" s="41" t="s">
        <v>223</v>
      </c>
      <c r="G21" s="40"/>
      <c r="H21" s="40"/>
    </row>
    <row r="22" spans="1:8" ht="63.75" customHeight="1">
      <c r="A22" s="41">
        <v>15</v>
      </c>
      <c r="B22" s="64" t="s">
        <v>305</v>
      </c>
      <c r="C22" s="40"/>
      <c r="D22" s="40"/>
      <c r="E22" s="40"/>
      <c r="F22" s="41" t="s">
        <v>223</v>
      </c>
      <c r="G22" s="40"/>
      <c r="H22" s="40"/>
    </row>
    <row r="23" spans="1:8" ht="39" customHeight="1">
      <c r="A23" s="41">
        <v>16</v>
      </c>
      <c r="B23" s="64" t="s">
        <v>306</v>
      </c>
      <c r="C23" s="40"/>
      <c r="D23" s="40"/>
      <c r="E23" s="40"/>
      <c r="F23" s="41" t="s">
        <v>223</v>
      </c>
      <c r="G23" s="40"/>
      <c r="H23" s="40"/>
    </row>
    <row r="24" spans="1:8">
      <c r="A24" s="262" t="s">
        <v>307</v>
      </c>
      <c r="B24" s="263"/>
      <c r="C24" s="263"/>
      <c r="D24" s="263"/>
      <c r="E24" s="263"/>
      <c r="F24" s="263"/>
      <c r="G24" s="263"/>
      <c r="H24" s="264"/>
    </row>
    <row r="25" spans="1:8" ht="66" customHeight="1">
      <c r="A25" s="41">
        <v>17</v>
      </c>
      <c r="B25" s="64" t="s">
        <v>308</v>
      </c>
      <c r="C25" s="40"/>
      <c r="D25" s="40"/>
      <c r="E25" s="40"/>
      <c r="F25" s="41" t="s">
        <v>223</v>
      </c>
      <c r="G25" s="40"/>
      <c r="H25" s="40"/>
    </row>
    <row r="26" spans="1:8" ht="25.5" customHeight="1">
      <c r="A26" s="41">
        <v>18</v>
      </c>
      <c r="B26" s="64" t="s">
        <v>309</v>
      </c>
      <c r="C26" s="40"/>
      <c r="D26" s="40"/>
      <c r="E26" s="40"/>
      <c r="F26" s="41" t="s">
        <v>223</v>
      </c>
      <c r="G26" s="40"/>
      <c r="H26" s="40"/>
    </row>
    <row r="27" spans="1:8">
      <c r="A27" s="262" t="s">
        <v>310</v>
      </c>
      <c r="B27" s="263"/>
      <c r="C27" s="263"/>
      <c r="D27" s="263"/>
      <c r="E27" s="263"/>
      <c r="F27" s="263"/>
      <c r="G27" s="263"/>
      <c r="H27" s="264"/>
    </row>
    <row r="28" spans="1:8" ht="126.75" customHeight="1">
      <c r="A28" s="41">
        <v>19</v>
      </c>
      <c r="B28" s="64" t="s">
        <v>311</v>
      </c>
      <c r="C28" s="40"/>
      <c r="D28" s="40"/>
      <c r="E28" s="40"/>
      <c r="F28" s="41" t="s">
        <v>223</v>
      </c>
      <c r="G28" s="40"/>
      <c r="H28" s="40"/>
    </row>
    <row r="29" spans="1:8" ht="51.75" customHeight="1">
      <c r="A29" s="41">
        <v>20</v>
      </c>
      <c r="B29" s="67" t="s">
        <v>312</v>
      </c>
      <c r="C29" s="40"/>
      <c r="D29" s="40"/>
      <c r="E29" s="40"/>
      <c r="F29" s="41" t="s">
        <v>223</v>
      </c>
      <c r="G29" s="40"/>
      <c r="H29" s="40"/>
    </row>
    <row r="30" spans="1:8" ht="38.25" customHeight="1">
      <c r="A30" s="41">
        <v>21</v>
      </c>
      <c r="B30" s="64" t="s">
        <v>313</v>
      </c>
      <c r="C30" s="40"/>
      <c r="D30" s="40"/>
      <c r="E30" s="40"/>
      <c r="F30" s="41" t="s">
        <v>223</v>
      </c>
      <c r="G30" s="40"/>
      <c r="H30" s="40"/>
    </row>
    <row r="31" spans="1:8" ht="127.5" customHeight="1">
      <c r="A31" s="41">
        <v>22</v>
      </c>
      <c r="B31" s="64" t="s">
        <v>314</v>
      </c>
      <c r="C31" s="40"/>
      <c r="D31" s="40"/>
      <c r="E31" s="40"/>
      <c r="F31" s="41" t="s">
        <v>223</v>
      </c>
      <c r="G31" s="40"/>
      <c r="H31" s="40"/>
    </row>
    <row r="32" spans="1:8" ht="18.75" customHeight="1">
      <c r="A32" s="262" t="s">
        <v>315</v>
      </c>
      <c r="B32" s="263"/>
      <c r="C32" s="263"/>
      <c r="D32" s="263"/>
      <c r="E32" s="263"/>
      <c r="F32" s="263"/>
      <c r="G32" s="263"/>
      <c r="H32" s="264"/>
    </row>
    <row r="33" spans="1:8" ht="39" customHeight="1">
      <c r="A33" s="41">
        <v>23</v>
      </c>
      <c r="B33" s="64" t="s">
        <v>316</v>
      </c>
      <c r="C33" s="40"/>
      <c r="D33" s="40"/>
      <c r="E33" s="40"/>
      <c r="F33" s="41" t="s">
        <v>223</v>
      </c>
      <c r="G33" s="40"/>
      <c r="H33" s="40"/>
    </row>
    <row r="34" spans="1:8" ht="26.25" customHeight="1">
      <c r="A34" s="41">
        <v>24</v>
      </c>
      <c r="B34" s="64" t="s">
        <v>317</v>
      </c>
      <c r="C34" s="40"/>
      <c r="D34" s="40"/>
      <c r="E34" s="40"/>
      <c r="F34" s="41" t="s">
        <v>223</v>
      </c>
      <c r="G34" s="40"/>
      <c r="H34" s="40"/>
    </row>
    <row r="35" spans="1:8" ht="38.25" customHeight="1">
      <c r="A35" s="41">
        <v>25</v>
      </c>
      <c r="B35" s="64" t="s">
        <v>318</v>
      </c>
      <c r="C35" s="40"/>
      <c r="D35" s="40"/>
      <c r="E35" s="40"/>
      <c r="F35" s="41" t="s">
        <v>223</v>
      </c>
      <c r="G35" s="40"/>
      <c r="H35" s="40"/>
    </row>
    <row r="36" spans="1:8" ht="102" customHeight="1">
      <c r="A36" s="41">
        <v>26</v>
      </c>
      <c r="B36" s="64" t="s">
        <v>347</v>
      </c>
      <c r="C36" s="40"/>
      <c r="D36" s="40"/>
      <c r="E36" s="40"/>
      <c r="F36" s="41" t="s">
        <v>223</v>
      </c>
      <c r="G36" s="40"/>
      <c r="H36" s="40"/>
    </row>
    <row r="37" spans="1:8" ht="88.5" customHeight="1">
      <c r="A37" s="41">
        <v>27</v>
      </c>
      <c r="B37" s="64" t="s">
        <v>322</v>
      </c>
      <c r="C37" s="40"/>
      <c r="D37" s="40"/>
      <c r="E37" s="40"/>
      <c r="F37" s="41" t="s">
        <v>223</v>
      </c>
      <c r="G37" s="40"/>
      <c r="H37" s="40"/>
    </row>
    <row r="38" spans="1:8" ht="38.25" customHeight="1">
      <c r="A38" s="41">
        <v>28</v>
      </c>
      <c r="B38" s="64" t="s">
        <v>319</v>
      </c>
      <c r="C38" s="40"/>
      <c r="D38" s="40"/>
      <c r="E38" s="40"/>
      <c r="F38" s="41" t="s">
        <v>223</v>
      </c>
      <c r="G38" s="40"/>
      <c r="H38" s="40"/>
    </row>
    <row r="39" spans="1:8" ht="50.25" customHeight="1">
      <c r="A39" s="41">
        <v>29</v>
      </c>
      <c r="B39" s="64" t="s">
        <v>320</v>
      </c>
      <c r="C39" s="40"/>
      <c r="D39" s="40"/>
      <c r="E39" s="40"/>
      <c r="F39" s="41" t="s">
        <v>223</v>
      </c>
      <c r="G39" s="40"/>
      <c r="H39" s="40"/>
    </row>
    <row r="40" spans="1:8" ht="138" customHeight="1">
      <c r="A40" s="41">
        <v>30</v>
      </c>
      <c r="B40" s="64" t="s">
        <v>321</v>
      </c>
      <c r="C40" s="40"/>
      <c r="D40" s="40"/>
      <c r="E40" s="40"/>
      <c r="F40" s="41" t="s">
        <v>223</v>
      </c>
      <c r="G40" s="40"/>
      <c r="H40" s="40"/>
    </row>
    <row r="41" spans="1:8">
      <c r="A41" s="215" t="s">
        <v>323</v>
      </c>
      <c r="B41" s="216"/>
      <c r="C41" s="216"/>
      <c r="D41" s="216"/>
      <c r="E41" s="216"/>
      <c r="F41" s="216"/>
      <c r="G41" s="216"/>
      <c r="H41" s="217"/>
    </row>
    <row r="42" spans="1:8">
      <c r="A42" s="262" t="s">
        <v>324</v>
      </c>
      <c r="B42" s="263"/>
      <c r="C42" s="263"/>
      <c r="D42" s="263"/>
      <c r="E42" s="263"/>
      <c r="F42" s="263"/>
      <c r="G42" s="263"/>
      <c r="H42" s="264"/>
    </row>
    <row r="43" spans="1:8" ht="63.75" customHeight="1">
      <c r="A43" s="41">
        <v>31</v>
      </c>
      <c r="B43" s="64" t="s">
        <v>325</v>
      </c>
      <c r="C43" s="40"/>
      <c r="D43" s="40"/>
      <c r="E43" s="40"/>
      <c r="F43" s="41" t="s">
        <v>223</v>
      </c>
      <c r="G43" s="40"/>
      <c r="H43" s="40"/>
    </row>
    <row r="44" spans="1:8" ht="50.25" customHeight="1">
      <c r="A44" s="41">
        <v>32</v>
      </c>
      <c r="B44" s="64" t="s">
        <v>326</v>
      </c>
      <c r="C44" s="40"/>
      <c r="D44" s="40"/>
      <c r="E44" s="40"/>
      <c r="F44" s="41" t="s">
        <v>223</v>
      </c>
      <c r="G44" s="40"/>
      <c r="H44" s="40"/>
    </row>
    <row r="45" spans="1:8" ht="102.75" customHeight="1">
      <c r="A45" s="41">
        <v>33</v>
      </c>
      <c r="B45" s="64" t="s">
        <v>348</v>
      </c>
      <c r="C45" s="40"/>
      <c r="D45" s="40"/>
      <c r="E45" s="40"/>
      <c r="F45" s="41" t="s">
        <v>223</v>
      </c>
      <c r="G45" s="40"/>
      <c r="H45" s="40"/>
    </row>
    <row r="46" spans="1:8" ht="15" customHeight="1">
      <c r="A46" s="262" t="s">
        <v>327</v>
      </c>
      <c r="B46" s="263"/>
      <c r="C46" s="263"/>
      <c r="D46" s="263"/>
      <c r="E46" s="263"/>
      <c r="F46" s="263"/>
      <c r="G46" s="263"/>
      <c r="H46" s="264"/>
    </row>
    <row r="47" spans="1:8" ht="89.25" customHeight="1">
      <c r="A47" s="41">
        <v>34</v>
      </c>
      <c r="B47" s="64" t="s">
        <v>328</v>
      </c>
      <c r="C47" s="40"/>
      <c r="D47" s="40"/>
      <c r="E47" s="40"/>
      <c r="F47" s="41" t="s">
        <v>223</v>
      </c>
      <c r="G47" s="40"/>
      <c r="H47" s="40"/>
    </row>
    <row r="48" spans="1:8" ht="76.5" customHeight="1">
      <c r="A48" s="41">
        <v>35</v>
      </c>
      <c r="B48" s="64" t="s">
        <v>329</v>
      </c>
      <c r="C48" s="40"/>
      <c r="D48" s="40"/>
      <c r="E48" s="40"/>
      <c r="F48" s="41" t="s">
        <v>223</v>
      </c>
      <c r="G48" s="40"/>
      <c r="H48" s="40"/>
    </row>
    <row r="49" spans="1:8" ht="39" customHeight="1">
      <c r="A49" s="41">
        <v>36</v>
      </c>
      <c r="B49" s="64" t="s">
        <v>330</v>
      </c>
      <c r="C49" s="40"/>
      <c r="D49" s="40"/>
      <c r="E49" s="40"/>
      <c r="F49" s="41" t="s">
        <v>223</v>
      </c>
      <c r="G49" s="40"/>
      <c r="H49" s="40"/>
    </row>
    <row r="50" spans="1:8" ht="64.5" customHeight="1">
      <c r="A50" s="41">
        <v>37</v>
      </c>
      <c r="B50" s="64" t="s">
        <v>331</v>
      </c>
      <c r="C50" s="40"/>
      <c r="D50" s="40"/>
      <c r="E50" s="40"/>
      <c r="F50" s="41" t="s">
        <v>223</v>
      </c>
      <c r="G50" s="40"/>
      <c r="H50" s="40"/>
    </row>
    <row r="51" spans="1:8" ht="76.5">
      <c r="A51" s="41">
        <v>38</v>
      </c>
      <c r="B51" s="64" t="s">
        <v>332</v>
      </c>
      <c r="C51" s="40"/>
      <c r="D51" s="40"/>
      <c r="E51" s="40"/>
      <c r="F51" s="41" t="s">
        <v>223</v>
      </c>
      <c r="G51" s="40"/>
      <c r="H51" s="40"/>
    </row>
    <row r="52" spans="1:8" ht="54" customHeight="1">
      <c r="A52" s="41">
        <v>39</v>
      </c>
      <c r="B52" s="64" t="s">
        <v>333</v>
      </c>
      <c r="C52" s="40"/>
      <c r="D52" s="40"/>
      <c r="E52" s="40"/>
      <c r="F52" s="41" t="s">
        <v>223</v>
      </c>
      <c r="G52" s="40"/>
      <c r="H52" s="40"/>
    </row>
    <row r="53" spans="1:8" ht="102" customHeight="1">
      <c r="A53" s="41">
        <v>40</v>
      </c>
      <c r="B53" s="64" t="s">
        <v>334</v>
      </c>
      <c r="C53" s="40"/>
      <c r="D53" s="40"/>
      <c r="E53" s="40"/>
      <c r="F53" s="41" t="s">
        <v>223</v>
      </c>
      <c r="G53" s="40"/>
      <c r="H53" s="40"/>
    </row>
    <row r="54" spans="1:8" ht="16.5" customHeight="1">
      <c r="A54" s="215" t="s">
        <v>335</v>
      </c>
      <c r="B54" s="216"/>
      <c r="C54" s="216"/>
      <c r="D54" s="216"/>
      <c r="E54" s="216"/>
      <c r="F54" s="216"/>
      <c r="G54" s="216"/>
      <c r="H54" s="217"/>
    </row>
    <row r="55" spans="1:8" ht="64.5" customHeight="1">
      <c r="A55" s="41"/>
      <c r="B55" s="64" t="s">
        <v>336</v>
      </c>
      <c r="C55" s="40"/>
      <c r="D55" s="40"/>
      <c r="E55" s="40"/>
      <c r="F55" s="41" t="s">
        <v>223</v>
      </c>
      <c r="G55" s="40"/>
      <c r="H55" s="40"/>
    </row>
    <row r="56" spans="1:8">
      <c r="A56" s="68"/>
      <c r="B56" s="69"/>
      <c r="C56" s="70"/>
      <c r="D56" s="49"/>
      <c r="E56" s="48" t="s">
        <v>76</v>
      </c>
      <c r="F56" s="71">
        <f>COUNTIF(F5:F55,"Conforme")</f>
        <v>0</v>
      </c>
      <c r="G56" s="59"/>
      <c r="H56" s="59"/>
    </row>
    <row r="57" spans="1:8">
      <c r="A57" s="68"/>
      <c r="B57" s="69"/>
      <c r="C57" s="70"/>
      <c r="D57" s="49"/>
      <c r="E57" s="48" t="s">
        <v>224</v>
      </c>
      <c r="F57" s="71">
        <f>COUNTIF(F5:F55,"Non-conforme")</f>
        <v>0</v>
      </c>
      <c r="G57" s="59"/>
      <c r="H57" s="59"/>
    </row>
    <row r="58" spans="1:8">
      <c r="A58" s="68"/>
      <c r="B58" s="69"/>
      <c r="C58" s="70"/>
      <c r="D58" s="72"/>
      <c r="E58" s="48" t="s">
        <v>225</v>
      </c>
      <c r="F58" s="71">
        <f>COUNTIF(F5:F55,"Non-évalué")</f>
        <v>41</v>
      </c>
      <c r="G58" s="59"/>
      <c r="H58" s="59"/>
    </row>
    <row r="59" spans="1:8">
      <c r="F59" s="52" t="s">
        <v>223</v>
      </c>
    </row>
    <row r="60" spans="1:8">
      <c r="F60" s="52" t="s">
        <v>223</v>
      </c>
    </row>
    <row r="61" spans="1:8">
      <c r="F61" s="52" t="s">
        <v>223</v>
      </c>
    </row>
    <row r="62" spans="1:8">
      <c r="F62" s="52" t="s">
        <v>223</v>
      </c>
    </row>
    <row r="63" spans="1:8">
      <c r="F63" s="52" t="s">
        <v>223</v>
      </c>
    </row>
    <row r="64" spans="1:8">
      <c r="F64" s="52" t="s">
        <v>223</v>
      </c>
    </row>
    <row r="65" spans="6:6">
      <c r="F65" s="52" t="s">
        <v>223</v>
      </c>
    </row>
    <row r="66" spans="6:6">
      <c r="F66" s="52" t="s">
        <v>223</v>
      </c>
    </row>
    <row r="67" spans="6:6">
      <c r="F67" s="52" t="s">
        <v>223</v>
      </c>
    </row>
    <row r="68" spans="6:6">
      <c r="F68" s="52" t="s">
        <v>223</v>
      </c>
    </row>
    <row r="69" spans="6:6">
      <c r="F69" s="52" t="s">
        <v>223</v>
      </c>
    </row>
    <row r="70" spans="6:6">
      <c r="F70" s="52" t="s">
        <v>223</v>
      </c>
    </row>
    <row r="71" spans="6:6">
      <c r="F71" s="52" t="s">
        <v>223</v>
      </c>
    </row>
    <row r="72" spans="6:6">
      <c r="F72" s="52" t="s">
        <v>223</v>
      </c>
    </row>
    <row r="73" spans="6:6">
      <c r="F73" s="52" t="s">
        <v>223</v>
      </c>
    </row>
    <row r="74" spans="6:6">
      <c r="F74" s="52" t="s">
        <v>223</v>
      </c>
    </row>
    <row r="75" spans="6:6">
      <c r="F75" s="52" t="s">
        <v>223</v>
      </c>
    </row>
    <row r="76" spans="6:6">
      <c r="F76" s="52" t="s">
        <v>223</v>
      </c>
    </row>
    <row r="77" spans="6:6">
      <c r="F77" s="52" t="s">
        <v>223</v>
      </c>
    </row>
    <row r="78" spans="6:6">
      <c r="F78" s="52" t="s">
        <v>223</v>
      </c>
    </row>
    <row r="79" spans="6:6">
      <c r="F79" s="52" t="s">
        <v>223</v>
      </c>
    </row>
    <row r="80" spans="6:6">
      <c r="F80" s="52" t="s">
        <v>223</v>
      </c>
    </row>
    <row r="81" spans="6:6">
      <c r="F81" s="52" t="s">
        <v>223</v>
      </c>
    </row>
    <row r="82" spans="6:6">
      <c r="F82" s="52" t="s">
        <v>223</v>
      </c>
    </row>
    <row r="83" spans="6:6">
      <c r="F83" s="52" t="s">
        <v>223</v>
      </c>
    </row>
    <row r="84" spans="6:6">
      <c r="F84" s="52" t="s">
        <v>223</v>
      </c>
    </row>
    <row r="85" spans="6:6">
      <c r="F85" s="52" t="s">
        <v>223</v>
      </c>
    </row>
    <row r="86" spans="6:6">
      <c r="F86" s="52" t="s">
        <v>223</v>
      </c>
    </row>
    <row r="87" spans="6:6">
      <c r="F87" s="52" t="s">
        <v>223</v>
      </c>
    </row>
    <row r="88" spans="6:6">
      <c r="F88" s="52" t="s">
        <v>223</v>
      </c>
    </row>
    <row r="89" spans="6:6">
      <c r="F89" s="52" t="s">
        <v>223</v>
      </c>
    </row>
    <row r="90" spans="6:6">
      <c r="F90" s="52" t="s">
        <v>223</v>
      </c>
    </row>
    <row r="91" spans="6:6">
      <c r="F91" s="52" t="s">
        <v>223</v>
      </c>
    </row>
    <row r="92" spans="6:6">
      <c r="F92" s="52" t="s">
        <v>223</v>
      </c>
    </row>
    <row r="93" spans="6:6">
      <c r="F93" s="52" t="s">
        <v>223</v>
      </c>
    </row>
    <row r="94" spans="6:6">
      <c r="F94" s="52" t="s">
        <v>223</v>
      </c>
    </row>
    <row r="95" spans="6:6">
      <c r="F95" s="52" t="s">
        <v>223</v>
      </c>
    </row>
    <row r="96" spans="6:6">
      <c r="F96" s="52" t="s">
        <v>223</v>
      </c>
    </row>
    <row r="97" spans="6:6">
      <c r="F97" s="52" t="s">
        <v>223</v>
      </c>
    </row>
    <row r="98" spans="6:6">
      <c r="F98" s="52" t="s">
        <v>223</v>
      </c>
    </row>
    <row r="99" spans="6:6">
      <c r="F99" s="52" t="s">
        <v>223</v>
      </c>
    </row>
    <row r="100" spans="6:6">
      <c r="F100" s="52" t="s">
        <v>223</v>
      </c>
    </row>
    <row r="101" spans="6:6">
      <c r="F101" s="52" t="s">
        <v>223</v>
      </c>
    </row>
    <row r="102" spans="6:6">
      <c r="F102" s="52" t="s">
        <v>223</v>
      </c>
    </row>
    <row r="103" spans="6:6">
      <c r="F103" s="52" t="s">
        <v>223</v>
      </c>
    </row>
    <row r="104" spans="6:6">
      <c r="F104" s="52" t="s">
        <v>223</v>
      </c>
    </row>
    <row r="105" spans="6:6">
      <c r="F105" s="52" t="s">
        <v>223</v>
      </c>
    </row>
    <row r="106" spans="6:6">
      <c r="F106" s="52" t="s">
        <v>223</v>
      </c>
    </row>
    <row r="107" spans="6:6">
      <c r="F107" s="52" t="s">
        <v>223</v>
      </c>
    </row>
    <row r="108" spans="6:6">
      <c r="F108" s="52" t="s">
        <v>223</v>
      </c>
    </row>
    <row r="109" spans="6:6">
      <c r="F109" s="52" t="s">
        <v>223</v>
      </c>
    </row>
    <row r="110" spans="6:6">
      <c r="F110" s="52" t="s">
        <v>223</v>
      </c>
    </row>
    <row r="111" spans="6:6">
      <c r="F111" s="52" t="s">
        <v>223</v>
      </c>
    </row>
    <row r="112" spans="6:6">
      <c r="F112" s="52" t="s">
        <v>223</v>
      </c>
    </row>
    <row r="113" spans="6:6">
      <c r="F113" s="52" t="s">
        <v>223</v>
      </c>
    </row>
    <row r="114" spans="6:6">
      <c r="F114" s="52" t="s">
        <v>223</v>
      </c>
    </row>
    <row r="115" spans="6:6">
      <c r="F115" s="52" t="s">
        <v>223</v>
      </c>
    </row>
    <row r="116" spans="6:6">
      <c r="F116" s="52" t="s">
        <v>223</v>
      </c>
    </row>
    <row r="117" spans="6:6">
      <c r="F117" s="52" t="s">
        <v>223</v>
      </c>
    </row>
    <row r="118" spans="6:6">
      <c r="F118" s="52" t="s">
        <v>223</v>
      </c>
    </row>
    <row r="119" spans="6:6">
      <c r="F119" s="52" t="s">
        <v>223</v>
      </c>
    </row>
    <row r="120" spans="6:6">
      <c r="F120" s="52" t="s">
        <v>223</v>
      </c>
    </row>
    <row r="121" spans="6:6">
      <c r="F121" s="52" t="s">
        <v>223</v>
      </c>
    </row>
    <row r="122" spans="6:6">
      <c r="F122" s="52" t="s">
        <v>223</v>
      </c>
    </row>
    <row r="123" spans="6:6">
      <c r="F123" s="52" t="s">
        <v>223</v>
      </c>
    </row>
    <row r="124" spans="6:6">
      <c r="F124" s="52" t="s">
        <v>223</v>
      </c>
    </row>
    <row r="125" spans="6:6">
      <c r="F125" s="52" t="s">
        <v>223</v>
      </c>
    </row>
    <row r="126" spans="6:6">
      <c r="F126" s="52" t="s">
        <v>223</v>
      </c>
    </row>
    <row r="127" spans="6:6">
      <c r="F127" s="52" t="s">
        <v>223</v>
      </c>
    </row>
    <row r="128" spans="6:6">
      <c r="F128" s="52" t="s">
        <v>223</v>
      </c>
    </row>
    <row r="129" spans="6:6">
      <c r="F129" s="52" t="s">
        <v>223</v>
      </c>
    </row>
    <row r="130" spans="6:6">
      <c r="F130" s="52" t="s">
        <v>223</v>
      </c>
    </row>
    <row r="131" spans="6:6">
      <c r="F131" s="52" t="s">
        <v>223</v>
      </c>
    </row>
    <row r="132" spans="6:6">
      <c r="F132" s="52" t="s">
        <v>223</v>
      </c>
    </row>
    <row r="133" spans="6:6">
      <c r="F133" s="52" t="s">
        <v>223</v>
      </c>
    </row>
    <row r="134" spans="6:6">
      <c r="F134" s="52" t="s">
        <v>223</v>
      </c>
    </row>
    <row r="135" spans="6:6">
      <c r="F135" s="52" t="s">
        <v>223</v>
      </c>
    </row>
    <row r="136" spans="6:6">
      <c r="F136" s="52" t="s">
        <v>223</v>
      </c>
    </row>
    <row r="137" spans="6:6">
      <c r="F137" s="52" t="s">
        <v>223</v>
      </c>
    </row>
    <row r="138" spans="6:6">
      <c r="F138" s="52" t="s">
        <v>223</v>
      </c>
    </row>
    <row r="139" spans="6:6">
      <c r="F139" s="52" t="s">
        <v>223</v>
      </c>
    </row>
    <row r="140" spans="6:6">
      <c r="F140" s="52" t="s">
        <v>223</v>
      </c>
    </row>
  </sheetData>
  <mergeCells count="22">
    <mergeCell ref="A46:H46"/>
    <mergeCell ref="I1:L1"/>
    <mergeCell ref="F1:H1"/>
    <mergeCell ref="A1:E1"/>
    <mergeCell ref="A12:H12"/>
    <mergeCell ref="A19:H19"/>
    <mergeCell ref="A54:H54"/>
    <mergeCell ref="A27:H27"/>
    <mergeCell ref="A41:H41"/>
    <mergeCell ref="A4:H4"/>
    <mergeCell ref="A2:A3"/>
    <mergeCell ref="B2:B3"/>
    <mergeCell ref="C2:C3"/>
    <mergeCell ref="D2:D3"/>
    <mergeCell ref="E2:E3"/>
    <mergeCell ref="F2:F3"/>
    <mergeCell ref="G2:G3"/>
    <mergeCell ref="H2:H3"/>
    <mergeCell ref="A20:H20"/>
    <mergeCell ref="A24:H24"/>
    <mergeCell ref="A32:H32"/>
    <mergeCell ref="A42:H42"/>
  </mergeCells>
  <conditionalFormatting sqref="F1:F1048576">
    <cfRule type="containsText" priority="1" operator="containsText" text="Non-conforme">
      <formula>NOT(ISERROR(SEARCH("Non-conforme",F1)))</formula>
    </cfRule>
  </conditionalFormatting>
  <dataValidations count="2">
    <dataValidation type="list" allowBlank="1" showInputMessage="1" showErrorMessage="1" sqref="F1 F12 F54 F46 F41:F42 F32 F27 F24 F19:F20 F4 F56:F58 F199:F1048576">
      <formula1>$J$5:$J$7</formula1>
    </dataValidation>
    <dataValidation type="list" allowBlank="1" showInputMessage="1" showErrorMessage="1" sqref="F55 F47:F53 F43:F45 F33:F40 F28:F31 F25:F26 F21:F23 F13:F18 F5:F11">
      <formula1>'Arrêté du 2 février 1998'!$J$5:$J$7</formula1>
    </dataValidation>
  </dataValidations>
  <hyperlinks>
    <hyperlink ref="A1:E1" r:id="rId1" display="Arrêté type - Rubrique N°361"/>
  </hyperlinks>
  <pageMargins left="0.7" right="0.7" top="0.75" bottom="0.75" header="0.3" footer="0.3"/>
  <pageSetup paperSize="9" orientation="portrait" r:id="rId2"/>
  <drawing r:id="rId3"/>
  <legacyDrawing r:id="rId4"/>
</worksheet>
</file>

<file path=xl/worksheets/sheet7.xml><?xml version="1.0" encoding="utf-8"?>
<worksheet xmlns="http://schemas.openxmlformats.org/spreadsheetml/2006/main" xmlns:r="http://schemas.openxmlformats.org/officeDocument/2006/relationships">
  <sheetPr codeName="Feuil7"/>
  <dimension ref="A1:L153"/>
  <sheetViews>
    <sheetView zoomScaleNormal="100" zoomScaleSheetLayoutView="110" workbookViewId="0">
      <pane ySplit="3" topLeftCell="A4" activePane="bottomLeft" state="frozen"/>
      <selection pane="bottomLeft" activeCell="F146" sqref="F146:F317"/>
    </sheetView>
  </sheetViews>
  <sheetFormatPr baseColWidth="10" defaultRowHeight="15"/>
  <cols>
    <col min="1" max="1" width="8.85546875" style="60" customWidth="1"/>
    <col min="2" max="2" width="64.5703125" style="37" customWidth="1"/>
    <col min="3" max="3" width="24.140625" style="52" customWidth="1"/>
    <col min="4" max="4" width="11.42578125" style="52" customWidth="1"/>
    <col min="5" max="5" width="13.85546875" style="52" customWidth="1"/>
    <col min="6" max="6" width="12.85546875" style="60" customWidth="1"/>
    <col min="7" max="7" width="11.42578125" style="52" customWidth="1"/>
    <col min="8" max="8" width="30.42578125" style="52" customWidth="1"/>
  </cols>
  <sheetData>
    <row r="1" spans="1:12" ht="30" customHeight="1">
      <c r="A1" s="208" t="s">
        <v>351</v>
      </c>
      <c r="B1" s="208"/>
      <c r="C1" s="208"/>
      <c r="D1" s="208"/>
      <c r="E1" s="208"/>
      <c r="F1" s="224">
        <v>41366.586122685185</v>
      </c>
      <c r="G1" s="225"/>
      <c r="H1" s="226"/>
      <c r="I1" s="207"/>
      <c r="J1" s="207"/>
      <c r="K1" s="207"/>
      <c r="L1" s="207"/>
    </row>
    <row r="2" spans="1:12" ht="18.95" customHeight="1">
      <c r="A2" s="218" t="s">
        <v>5</v>
      </c>
      <c r="B2" s="198" t="s">
        <v>12</v>
      </c>
      <c r="C2" s="198" t="s">
        <v>0</v>
      </c>
      <c r="D2" s="198" t="s">
        <v>1</v>
      </c>
      <c r="E2" s="198" t="s">
        <v>2</v>
      </c>
      <c r="F2" s="198" t="s">
        <v>76</v>
      </c>
      <c r="G2" s="200" t="s">
        <v>3</v>
      </c>
      <c r="H2" s="213" t="s">
        <v>4</v>
      </c>
    </row>
    <row r="3" spans="1:12" ht="18.95" customHeight="1">
      <c r="A3" s="219"/>
      <c r="B3" s="199"/>
      <c r="C3" s="199"/>
      <c r="D3" s="199"/>
      <c r="E3" s="199"/>
      <c r="F3" s="199"/>
      <c r="G3" s="201"/>
      <c r="H3" s="214"/>
    </row>
    <row r="4" spans="1:12" ht="156" customHeight="1">
      <c r="A4" s="10">
        <v>1</v>
      </c>
      <c r="B4" s="4" t="s">
        <v>352</v>
      </c>
      <c r="C4" s="101" t="s">
        <v>48</v>
      </c>
      <c r="D4" s="101" t="s">
        <v>48</v>
      </c>
      <c r="E4" s="101" t="s">
        <v>48</v>
      </c>
      <c r="F4" s="102" t="s">
        <v>48</v>
      </c>
      <c r="G4" s="101" t="s">
        <v>48</v>
      </c>
      <c r="H4" s="101" t="s">
        <v>48</v>
      </c>
    </row>
    <row r="5" spans="1:12">
      <c r="A5" s="10">
        <v>2</v>
      </c>
      <c r="B5" s="5" t="s">
        <v>294</v>
      </c>
      <c r="C5" s="101" t="s">
        <v>48</v>
      </c>
      <c r="D5" s="101" t="s">
        <v>48</v>
      </c>
      <c r="E5" s="101" t="s">
        <v>48</v>
      </c>
      <c r="F5" s="102" t="s">
        <v>48</v>
      </c>
      <c r="G5" s="101" t="s">
        <v>48</v>
      </c>
      <c r="H5" s="101" t="s">
        <v>48</v>
      </c>
    </row>
    <row r="6" spans="1:12" ht="51">
      <c r="A6" s="203">
        <v>3</v>
      </c>
      <c r="B6" s="4" t="s">
        <v>353</v>
      </c>
      <c r="C6" s="102" t="s">
        <v>48</v>
      </c>
      <c r="D6" s="102" t="s">
        <v>48</v>
      </c>
      <c r="E6" s="102" t="s">
        <v>48</v>
      </c>
      <c r="F6" s="102" t="s">
        <v>48</v>
      </c>
      <c r="G6" s="102" t="s">
        <v>48</v>
      </c>
      <c r="H6" s="102" t="s">
        <v>48</v>
      </c>
    </row>
    <row r="7" spans="1:12" ht="63.75">
      <c r="A7" s="203"/>
      <c r="B7" s="4" t="s">
        <v>354</v>
      </c>
      <c r="C7" s="101" t="s">
        <v>48</v>
      </c>
      <c r="D7" s="101" t="s">
        <v>48</v>
      </c>
      <c r="E7" s="101" t="s">
        <v>48</v>
      </c>
      <c r="F7" s="102" t="s">
        <v>48</v>
      </c>
      <c r="G7" s="101" t="s">
        <v>48</v>
      </c>
      <c r="H7" s="101" t="s">
        <v>48</v>
      </c>
    </row>
    <row r="8" spans="1:12" ht="129" customHeight="1">
      <c r="A8" s="10">
        <v>4</v>
      </c>
      <c r="B8" s="4" t="s">
        <v>355</v>
      </c>
      <c r="C8" s="101" t="s">
        <v>48</v>
      </c>
      <c r="D8" s="101" t="s">
        <v>48</v>
      </c>
      <c r="E8" s="101" t="s">
        <v>48</v>
      </c>
      <c r="F8" s="102" t="s">
        <v>48</v>
      </c>
      <c r="G8" s="101" t="s">
        <v>48</v>
      </c>
      <c r="H8" s="101" t="s">
        <v>48</v>
      </c>
    </row>
    <row r="9" spans="1:12">
      <c r="A9" s="227" t="s">
        <v>235</v>
      </c>
      <c r="B9" s="228"/>
      <c r="C9" s="228"/>
      <c r="D9" s="228"/>
      <c r="E9" s="228"/>
      <c r="F9" s="228"/>
      <c r="G9" s="228"/>
      <c r="H9" s="229"/>
    </row>
    <row r="10" spans="1:12">
      <c r="A10" s="186" t="s">
        <v>80</v>
      </c>
      <c r="B10" s="187"/>
      <c r="C10" s="187"/>
      <c r="D10" s="187"/>
      <c r="E10" s="187"/>
      <c r="F10" s="187"/>
      <c r="G10" s="187"/>
      <c r="H10" s="188"/>
    </row>
    <row r="11" spans="1:12" ht="38.25">
      <c r="A11" s="10">
        <v>1</v>
      </c>
      <c r="B11" s="4" t="s">
        <v>356</v>
      </c>
      <c r="C11" s="2"/>
      <c r="D11" s="2"/>
      <c r="E11" s="2"/>
      <c r="F11" s="90" t="str">
        <f>'Arrêté du 2 mai 2002'!F10</f>
        <v>Non-évalué</v>
      </c>
      <c r="G11" s="2"/>
      <c r="H11" s="2"/>
    </row>
    <row r="12" spans="1:12" ht="63.75">
      <c r="A12" s="10">
        <v>2</v>
      </c>
      <c r="B12" s="4" t="s">
        <v>357</v>
      </c>
      <c r="C12" s="86"/>
      <c r="D12" s="86"/>
      <c r="E12" s="86"/>
      <c r="F12" s="154" t="s">
        <v>223</v>
      </c>
      <c r="G12" s="86"/>
      <c r="H12" s="86"/>
    </row>
    <row r="13" spans="1:12" ht="38.25">
      <c r="A13" s="10">
        <v>3</v>
      </c>
      <c r="B13" s="4" t="s">
        <v>358</v>
      </c>
      <c r="C13" s="86"/>
      <c r="D13" s="86"/>
      <c r="E13" s="86"/>
      <c r="F13" s="154" t="s">
        <v>223</v>
      </c>
      <c r="G13" s="86"/>
      <c r="H13" s="86"/>
    </row>
    <row r="14" spans="1:12" ht="66" customHeight="1">
      <c r="A14" s="10">
        <v>4</v>
      </c>
      <c r="B14" s="4" t="s">
        <v>391</v>
      </c>
      <c r="C14" s="2"/>
      <c r="D14" s="2"/>
      <c r="E14" s="2"/>
      <c r="F14" s="90" t="str">
        <f>'Arrêté du 2 mai 2002'!F13</f>
        <v>Non-évalué</v>
      </c>
      <c r="G14" s="2"/>
      <c r="H14" s="2"/>
    </row>
    <row r="15" spans="1:12" ht="63.75">
      <c r="A15" s="10">
        <v>5</v>
      </c>
      <c r="B15" s="4" t="s">
        <v>359</v>
      </c>
      <c r="C15" s="2"/>
      <c r="D15" s="2"/>
      <c r="E15" s="2"/>
      <c r="F15" s="103" t="s">
        <v>223</v>
      </c>
      <c r="G15" s="2"/>
      <c r="H15" s="2"/>
    </row>
    <row r="16" spans="1:12" ht="102">
      <c r="A16" s="10">
        <v>6</v>
      </c>
      <c r="B16" s="4" t="s">
        <v>360</v>
      </c>
      <c r="C16" s="2"/>
      <c r="D16" s="2"/>
      <c r="E16" s="2"/>
      <c r="F16" s="90" t="str">
        <f>'Arrêté du 2 mai 2002'!F15</f>
        <v>Non-évalué</v>
      </c>
      <c r="G16" s="2"/>
      <c r="H16" s="2"/>
    </row>
    <row r="17" spans="1:8" ht="51">
      <c r="A17" s="10">
        <v>7</v>
      </c>
      <c r="B17" s="4" t="s">
        <v>361</v>
      </c>
      <c r="C17" s="2"/>
      <c r="D17" s="2"/>
      <c r="E17" s="2"/>
      <c r="F17" s="90" t="str">
        <f>'Arrêté du 2 mai 2002'!F16</f>
        <v>Non-évalué</v>
      </c>
      <c r="G17" s="2"/>
      <c r="H17" s="2"/>
    </row>
    <row r="18" spans="1:8" ht="90.75" customHeight="1">
      <c r="A18" s="10">
        <v>8</v>
      </c>
      <c r="B18" s="4" t="s">
        <v>445</v>
      </c>
      <c r="C18" s="2"/>
      <c r="D18" s="2"/>
      <c r="E18" s="2"/>
      <c r="F18" s="90" t="s">
        <v>223</v>
      </c>
      <c r="G18" s="2"/>
      <c r="H18" s="2"/>
    </row>
    <row r="19" spans="1:8">
      <c r="A19" s="10">
        <v>9</v>
      </c>
      <c r="B19" s="35" t="s">
        <v>446</v>
      </c>
      <c r="C19" s="2"/>
      <c r="D19" s="2"/>
      <c r="E19" s="2"/>
      <c r="F19" s="90" t="s">
        <v>223</v>
      </c>
      <c r="G19" s="2"/>
      <c r="H19" s="2"/>
    </row>
    <row r="20" spans="1:8" ht="76.5">
      <c r="A20" s="10">
        <v>10</v>
      </c>
      <c r="B20" s="4" t="s">
        <v>362</v>
      </c>
      <c r="C20" s="2"/>
      <c r="D20" s="2"/>
      <c r="E20" s="2"/>
      <c r="F20" s="90" t="s">
        <v>223</v>
      </c>
      <c r="G20" s="2"/>
      <c r="H20" s="2"/>
    </row>
    <row r="21" spans="1:8" s="21" customFormat="1">
      <c r="A21" s="258" t="s">
        <v>134</v>
      </c>
      <c r="B21" s="258"/>
      <c r="C21" s="258"/>
      <c r="D21" s="258"/>
      <c r="E21" s="258"/>
      <c r="F21" s="258"/>
      <c r="G21" s="258"/>
      <c r="H21" s="258"/>
    </row>
    <row r="22" spans="1:8" ht="321.75" customHeight="1">
      <c r="A22" s="10">
        <v>1</v>
      </c>
      <c r="B22" s="4" t="s">
        <v>447</v>
      </c>
      <c r="C22" s="2"/>
      <c r="D22" s="2"/>
      <c r="E22" s="2"/>
      <c r="F22" s="90" t="s">
        <v>223</v>
      </c>
      <c r="G22" s="2"/>
      <c r="H22" s="2"/>
    </row>
    <row r="23" spans="1:8" ht="40.5" customHeight="1">
      <c r="A23" s="10">
        <v>2</v>
      </c>
      <c r="B23" s="57" t="s">
        <v>363</v>
      </c>
      <c r="C23" s="2"/>
      <c r="D23" s="2"/>
      <c r="E23" s="2"/>
      <c r="F23" s="90" t="s">
        <v>223</v>
      </c>
      <c r="G23" s="2"/>
      <c r="H23" s="2"/>
    </row>
    <row r="24" spans="1:8" ht="51">
      <c r="A24" s="10">
        <v>3</v>
      </c>
      <c r="B24" s="57" t="s">
        <v>364</v>
      </c>
      <c r="C24" s="2"/>
      <c r="D24" s="2"/>
      <c r="E24" s="2"/>
      <c r="F24" s="90" t="s">
        <v>223</v>
      </c>
      <c r="G24" s="2"/>
      <c r="H24" s="2"/>
    </row>
    <row r="25" spans="1:8" ht="258" customHeight="1">
      <c r="A25" s="10">
        <v>4</v>
      </c>
      <c r="B25" s="4" t="s">
        <v>483</v>
      </c>
      <c r="C25" s="2"/>
      <c r="D25" s="2"/>
      <c r="E25" s="2"/>
      <c r="F25" s="90" t="s">
        <v>223</v>
      </c>
      <c r="G25" s="2"/>
      <c r="H25" s="2"/>
    </row>
    <row r="26" spans="1:8" ht="219" customHeight="1">
      <c r="A26" s="10">
        <v>5</v>
      </c>
      <c r="B26" s="4" t="s">
        <v>365</v>
      </c>
      <c r="C26" s="2"/>
      <c r="D26" s="2"/>
      <c r="E26" s="2"/>
      <c r="F26" s="90" t="s">
        <v>223</v>
      </c>
      <c r="G26" s="2"/>
      <c r="H26" s="2"/>
    </row>
    <row r="27" spans="1:8" ht="132" customHeight="1">
      <c r="A27" s="10">
        <v>6</v>
      </c>
      <c r="B27" s="4" t="s">
        <v>448</v>
      </c>
      <c r="C27" s="2"/>
      <c r="D27" s="2"/>
      <c r="E27" s="2"/>
      <c r="F27" s="90" t="s">
        <v>223</v>
      </c>
      <c r="G27" s="2"/>
      <c r="H27" s="2"/>
    </row>
    <row r="28" spans="1:8" ht="180" customHeight="1">
      <c r="A28" s="80">
        <v>7</v>
      </c>
      <c r="B28" s="4" t="s">
        <v>484</v>
      </c>
      <c r="C28" s="2"/>
      <c r="D28" s="2"/>
      <c r="E28" s="2"/>
      <c r="F28" s="90" t="s">
        <v>223</v>
      </c>
      <c r="G28" s="2"/>
      <c r="H28" s="2"/>
    </row>
    <row r="29" spans="1:8" ht="54" customHeight="1">
      <c r="A29" s="10">
        <v>8</v>
      </c>
      <c r="B29" s="4" t="s">
        <v>366</v>
      </c>
      <c r="C29" s="2"/>
      <c r="D29" s="2"/>
      <c r="E29" s="2"/>
      <c r="F29" s="90" t="s">
        <v>223</v>
      </c>
      <c r="G29" s="2"/>
      <c r="H29" s="2"/>
    </row>
    <row r="30" spans="1:8" ht="114.75">
      <c r="A30" s="10">
        <v>9</v>
      </c>
      <c r="B30" s="4" t="s">
        <v>367</v>
      </c>
      <c r="C30" s="2"/>
      <c r="D30" s="2"/>
      <c r="E30" s="2"/>
      <c r="F30" s="90" t="s">
        <v>223</v>
      </c>
      <c r="G30" s="2"/>
      <c r="H30" s="2"/>
    </row>
    <row r="31" spans="1:8" ht="207.75" customHeight="1">
      <c r="A31" s="171">
        <v>10</v>
      </c>
      <c r="B31" s="4" t="s">
        <v>492</v>
      </c>
      <c r="C31" s="2"/>
      <c r="D31" s="2"/>
      <c r="E31" s="2"/>
      <c r="F31" s="90" t="s">
        <v>223</v>
      </c>
      <c r="G31" s="2"/>
      <c r="H31" s="2"/>
    </row>
    <row r="32" spans="1:8" s="21" customFormat="1" ht="63.75">
      <c r="A32" s="172"/>
      <c r="B32" s="4" t="s">
        <v>486</v>
      </c>
      <c r="C32" s="2"/>
      <c r="D32" s="2"/>
      <c r="E32" s="2"/>
      <c r="F32" s="103" t="s">
        <v>223</v>
      </c>
      <c r="G32" s="2"/>
      <c r="H32" s="2"/>
    </row>
    <row r="33" spans="1:8" s="21" customFormat="1" ht="90.75" customHeight="1">
      <c r="A33" s="173"/>
      <c r="B33" s="4" t="s">
        <v>485</v>
      </c>
      <c r="C33" s="2"/>
      <c r="D33" s="2"/>
      <c r="E33" s="2"/>
      <c r="F33" s="103" t="s">
        <v>223</v>
      </c>
      <c r="G33" s="2"/>
      <c r="H33" s="2"/>
    </row>
    <row r="34" spans="1:8" ht="63.75">
      <c r="A34" s="10">
        <v>11</v>
      </c>
      <c r="B34" s="57" t="s">
        <v>368</v>
      </c>
      <c r="C34" s="2"/>
      <c r="D34" s="2"/>
      <c r="E34" s="2"/>
      <c r="F34" s="90" t="s">
        <v>223</v>
      </c>
      <c r="G34" s="2"/>
      <c r="H34" s="2"/>
    </row>
    <row r="35" spans="1:8" ht="191.25">
      <c r="A35" s="171">
        <v>12</v>
      </c>
      <c r="B35" s="4" t="s">
        <v>440</v>
      </c>
      <c r="C35" s="2"/>
      <c r="D35" s="2"/>
      <c r="E35" s="2"/>
      <c r="F35" s="90" t="s">
        <v>223</v>
      </c>
      <c r="G35" s="2"/>
      <c r="H35" s="2"/>
    </row>
    <row r="36" spans="1:8" s="21" customFormat="1" ht="140.25">
      <c r="A36" s="172"/>
      <c r="B36" s="4" t="s">
        <v>439</v>
      </c>
      <c r="C36" s="2"/>
      <c r="D36" s="2"/>
      <c r="E36" s="2"/>
      <c r="F36" s="94" t="s">
        <v>223</v>
      </c>
      <c r="G36" s="2"/>
      <c r="H36" s="2"/>
    </row>
    <row r="37" spans="1:8" s="21" customFormat="1" ht="102">
      <c r="A37" s="172"/>
      <c r="B37" s="4" t="s">
        <v>438</v>
      </c>
      <c r="C37" s="2"/>
      <c r="D37" s="2"/>
      <c r="E37" s="2"/>
      <c r="F37" s="94" t="s">
        <v>223</v>
      </c>
      <c r="G37" s="2"/>
      <c r="H37" s="2"/>
    </row>
    <row r="38" spans="1:8" s="21" customFormat="1" ht="51">
      <c r="A38" s="173"/>
      <c r="B38" s="4" t="s">
        <v>441</v>
      </c>
      <c r="C38" s="2"/>
      <c r="D38" s="2"/>
      <c r="E38" s="2"/>
      <c r="F38" s="94" t="s">
        <v>223</v>
      </c>
      <c r="G38" s="2"/>
      <c r="H38" s="2"/>
    </row>
    <row r="39" spans="1:8" ht="129.75" customHeight="1">
      <c r="A39" s="10">
        <v>13</v>
      </c>
      <c r="B39" s="4" t="s">
        <v>369</v>
      </c>
      <c r="C39" s="2"/>
      <c r="D39" s="2"/>
      <c r="E39" s="2"/>
      <c r="F39" s="90" t="s">
        <v>223</v>
      </c>
      <c r="G39" s="2"/>
      <c r="H39" s="2"/>
    </row>
    <row r="40" spans="1:8" s="21" customFormat="1" ht="51">
      <c r="A40" s="10">
        <v>14</v>
      </c>
      <c r="B40" s="4" t="s">
        <v>371</v>
      </c>
      <c r="C40" s="2"/>
      <c r="D40" s="2"/>
      <c r="E40" s="2"/>
      <c r="F40" s="90" t="s">
        <v>223</v>
      </c>
      <c r="G40" s="2"/>
      <c r="H40" s="2"/>
    </row>
    <row r="41" spans="1:8" ht="170.25" customHeight="1">
      <c r="A41" s="171">
        <v>15</v>
      </c>
      <c r="B41" s="4" t="s">
        <v>634</v>
      </c>
      <c r="C41" s="2"/>
      <c r="D41" s="2"/>
      <c r="E41" s="2"/>
      <c r="F41" s="90" t="s">
        <v>223</v>
      </c>
      <c r="G41" s="2"/>
      <c r="H41" s="2"/>
    </row>
    <row r="42" spans="1:8" s="21" customFormat="1" ht="82.5" customHeight="1">
      <c r="A42" s="172"/>
      <c r="B42" s="4" t="s">
        <v>633</v>
      </c>
      <c r="C42" s="2"/>
      <c r="D42" s="2"/>
      <c r="E42" s="2"/>
      <c r="F42" s="132" t="s">
        <v>223</v>
      </c>
      <c r="G42" s="2"/>
      <c r="H42" s="2"/>
    </row>
    <row r="43" spans="1:8" s="21" customFormat="1" ht="106.5" customHeight="1">
      <c r="A43" s="173"/>
      <c r="B43" s="4" t="s">
        <v>632</v>
      </c>
      <c r="C43" s="2"/>
      <c r="D43" s="2"/>
      <c r="E43" s="2"/>
      <c r="F43" s="132" t="s">
        <v>223</v>
      </c>
      <c r="G43" s="2"/>
      <c r="H43" s="2"/>
    </row>
    <row r="44" spans="1:8" ht="51">
      <c r="A44" s="10">
        <v>16</v>
      </c>
      <c r="B44" s="4" t="s">
        <v>370</v>
      </c>
      <c r="C44" s="2"/>
      <c r="D44" s="2"/>
      <c r="E44" s="2"/>
      <c r="F44" s="90" t="s">
        <v>223</v>
      </c>
      <c r="G44" s="2"/>
      <c r="H44" s="2"/>
    </row>
    <row r="45" spans="1:8">
      <c r="A45" s="183" t="s">
        <v>238</v>
      </c>
      <c r="B45" s="184"/>
      <c r="C45" s="184"/>
      <c r="D45" s="184"/>
      <c r="E45" s="184"/>
      <c r="F45" s="184"/>
      <c r="G45" s="184"/>
      <c r="H45" s="185"/>
    </row>
    <row r="46" spans="1:8" ht="51">
      <c r="A46" s="10">
        <v>1</v>
      </c>
      <c r="B46" s="4" t="s">
        <v>95</v>
      </c>
      <c r="C46" s="2"/>
      <c r="D46" s="2"/>
      <c r="E46" s="2"/>
      <c r="F46" s="90" t="s">
        <v>223</v>
      </c>
      <c r="G46" s="2"/>
      <c r="H46" s="2"/>
    </row>
    <row r="47" spans="1:8" ht="51">
      <c r="A47" s="10">
        <v>2</v>
      </c>
      <c r="B47" s="4" t="s">
        <v>372</v>
      </c>
      <c r="C47" s="2"/>
      <c r="D47" s="2"/>
      <c r="E47" s="2"/>
      <c r="F47" s="90" t="s">
        <v>223</v>
      </c>
      <c r="G47" s="2"/>
      <c r="H47" s="2"/>
    </row>
    <row r="48" spans="1:8" ht="139.5" customHeight="1">
      <c r="A48" s="10">
        <v>3</v>
      </c>
      <c r="B48" s="4" t="s">
        <v>373</v>
      </c>
      <c r="C48" s="2"/>
      <c r="D48" s="2"/>
      <c r="E48" s="2"/>
      <c r="F48" s="90" t="s">
        <v>223</v>
      </c>
      <c r="G48" s="2"/>
      <c r="H48" s="2"/>
    </row>
    <row r="49" spans="1:8" ht="63.75">
      <c r="A49" s="10">
        <v>4</v>
      </c>
      <c r="B49" s="4" t="s">
        <v>374</v>
      </c>
      <c r="C49" s="2"/>
      <c r="D49" s="2"/>
      <c r="E49" s="2"/>
      <c r="F49" s="90" t="s">
        <v>223</v>
      </c>
      <c r="G49" s="2"/>
      <c r="H49" s="2"/>
    </row>
    <row r="50" spans="1:8" ht="90.75" customHeight="1">
      <c r="A50" s="10">
        <v>5</v>
      </c>
      <c r="B50" s="4" t="s">
        <v>375</v>
      </c>
      <c r="C50" s="2"/>
      <c r="D50" s="2"/>
      <c r="E50" s="2"/>
      <c r="F50" s="90" t="s">
        <v>223</v>
      </c>
      <c r="G50" s="2"/>
      <c r="H50" s="2"/>
    </row>
    <row r="51" spans="1:8" ht="76.5">
      <c r="A51" s="10">
        <v>6</v>
      </c>
      <c r="B51" s="4" t="s">
        <v>240</v>
      </c>
      <c r="C51" s="2"/>
      <c r="D51" s="2"/>
      <c r="E51" s="2"/>
      <c r="F51" s="90" t="s">
        <v>223</v>
      </c>
      <c r="G51" s="2"/>
      <c r="H51" s="2"/>
    </row>
    <row r="52" spans="1:8" ht="89.25">
      <c r="A52" s="171">
        <v>7</v>
      </c>
      <c r="B52" s="4" t="s">
        <v>494</v>
      </c>
      <c r="C52" s="2"/>
      <c r="D52" s="2"/>
      <c r="E52" s="2"/>
      <c r="F52" s="90" t="s">
        <v>223</v>
      </c>
      <c r="G52" s="2"/>
      <c r="H52" s="2"/>
    </row>
    <row r="53" spans="1:8" s="21" customFormat="1" ht="204">
      <c r="A53" s="173"/>
      <c r="B53" s="4" t="s">
        <v>493</v>
      </c>
      <c r="C53" s="2"/>
      <c r="D53" s="2"/>
      <c r="E53" s="2"/>
      <c r="F53" s="103" t="s">
        <v>223</v>
      </c>
      <c r="G53" s="2"/>
      <c r="H53" s="2"/>
    </row>
    <row r="54" spans="1:8" ht="117.75" customHeight="1">
      <c r="A54" s="171">
        <v>8</v>
      </c>
      <c r="B54" s="4" t="s">
        <v>635</v>
      </c>
      <c r="C54" s="2"/>
      <c r="D54" s="2"/>
      <c r="E54" s="2"/>
      <c r="F54" s="90" t="s">
        <v>223</v>
      </c>
      <c r="G54" s="2"/>
      <c r="H54" s="2"/>
    </row>
    <row r="55" spans="1:8" s="21" customFormat="1" ht="192.75" customHeight="1">
      <c r="A55" s="173"/>
      <c r="B55" s="4" t="s">
        <v>442</v>
      </c>
      <c r="C55" s="2"/>
      <c r="D55" s="2"/>
      <c r="E55" s="2"/>
      <c r="F55" s="94" t="s">
        <v>223</v>
      </c>
      <c r="G55" s="2"/>
      <c r="H55" s="2"/>
    </row>
    <row r="56" spans="1:8">
      <c r="A56" s="186" t="s">
        <v>155</v>
      </c>
      <c r="B56" s="187"/>
      <c r="C56" s="187"/>
      <c r="D56" s="187"/>
      <c r="E56" s="187"/>
      <c r="F56" s="187"/>
      <c r="G56" s="187"/>
      <c r="H56" s="188"/>
    </row>
    <row r="57" spans="1:8" ht="295.5" customHeight="1">
      <c r="A57" s="10">
        <v>2</v>
      </c>
      <c r="B57" s="4" t="s">
        <v>449</v>
      </c>
      <c r="C57" s="2"/>
      <c r="D57" s="2"/>
      <c r="E57" s="2"/>
      <c r="F57" s="90" t="s">
        <v>223</v>
      </c>
      <c r="G57" s="2"/>
      <c r="H57" s="2"/>
    </row>
    <row r="58" spans="1:8" ht="153.75" customHeight="1">
      <c r="A58" s="10">
        <v>3</v>
      </c>
      <c r="B58" s="4" t="s">
        <v>376</v>
      </c>
      <c r="C58" s="2"/>
      <c r="D58" s="2"/>
      <c r="E58" s="2"/>
      <c r="F58" s="90" t="s">
        <v>223</v>
      </c>
      <c r="G58" s="2"/>
      <c r="H58" s="2"/>
    </row>
    <row r="59" spans="1:8" ht="142.5" customHeight="1">
      <c r="A59" s="10">
        <v>4</v>
      </c>
      <c r="B59" s="4" t="s">
        <v>377</v>
      </c>
      <c r="C59" s="2"/>
      <c r="D59" s="2"/>
      <c r="E59" s="2"/>
      <c r="F59" s="90" t="s">
        <v>223</v>
      </c>
      <c r="G59" s="2"/>
      <c r="H59" s="2"/>
    </row>
    <row r="60" spans="1:8" ht="51">
      <c r="A60" s="10">
        <v>5</v>
      </c>
      <c r="B60" s="4" t="s">
        <v>378</v>
      </c>
      <c r="C60" s="2"/>
      <c r="D60" s="2"/>
      <c r="E60" s="2"/>
      <c r="F60" s="90" t="s">
        <v>223</v>
      </c>
      <c r="G60" s="2"/>
      <c r="H60" s="2"/>
    </row>
    <row r="61" spans="1:8" ht="258" customHeight="1">
      <c r="A61" s="10">
        <v>6</v>
      </c>
      <c r="B61" s="4" t="s">
        <v>379</v>
      </c>
      <c r="C61" s="2"/>
      <c r="D61" s="2"/>
      <c r="E61" s="2"/>
      <c r="F61" s="90" t="s">
        <v>223</v>
      </c>
      <c r="G61" s="2"/>
      <c r="H61" s="2"/>
    </row>
    <row r="62" spans="1:8" ht="231" customHeight="1">
      <c r="A62" s="10">
        <v>7</v>
      </c>
      <c r="B62" s="4" t="s">
        <v>380</v>
      </c>
      <c r="C62" s="2"/>
      <c r="D62" s="2"/>
      <c r="E62" s="2"/>
      <c r="F62" s="90" t="s">
        <v>223</v>
      </c>
      <c r="G62" s="2"/>
      <c r="H62" s="2"/>
    </row>
    <row r="63" spans="1:8" ht="181.5" customHeight="1">
      <c r="A63" s="10">
        <v>8</v>
      </c>
      <c r="B63" s="4" t="s">
        <v>381</v>
      </c>
      <c r="C63" s="2"/>
      <c r="D63" s="2"/>
      <c r="E63" s="2"/>
      <c r="F63" s="90" t="s">
        <v>223</v>
      </c>
      <c r="G63" s="2"/>
      <c r="H63" s="2"/>
    </row>
    <row r="64" spans="1:8" ht="25.5">
      <c r="A64" s="10">
        <v>9</v>
      </c>
      <c r="B64" s="4" t="s">
        <v>382</v>
      </c>
      <c r="C64" s="2"/>
      <c r="D64" s="2"/>
      <c r="E64" s="2"/>
      <c r="F64" s="90" t="s">
        <v>223</v>
      </c>
      <c r="G64" s="2"/>
      <c r="H64" s="2"/>
    </row>
    <row r="65" spans="1:8">
      <c r="A65" s="186" t="s">
        <v>167</v>
      </c>
      <c r="B65" s="187"/>
      <c r="C65" s="187"/>
      <c r="D65" s="187"/>
      <c r="E65" s="187"/>
      <c r="F65" s="187"/>
      <c r="G65" s="187"/>
      <c r="H65" s="188"/>
    </row>
    <row r="66" spans="1:8" ht="204" customHeight="1">
      <c r="A66" s="10">
        <v>1</v>
      </c>
      <c r="B66" s="4" t="s">
        <v>383</v>
      </c>
      <c r="C66" s="2"/>
      <c r="D66" s="2"/>
      <c r="E66" s="2"/>
      <c r="F66" s="90" t="s">
        <v>223</v>
      </c>
      <c r="G66" s="2"/>
      <c r="H66" s="2"/>
    </row>
    <row r="67" spans="1:8" ht="141.75" customHeight="1">
      <c r="A67" s="10">
        <v>2</v>
      </c>
      <c r="B67" s="4" t="s">
        <v>384</v>
      </c>
      <c r="C67" s="2"/>
      <c r="D67" s="2"/>
      <c r="E67" s="2"/>
      <c r="F67" s="90" t="s">
        <v>223</v>
      </c>
      <c r="G67" s="2"/>
      <c r="H67" s="2"/>
    </row>
    <row r="68" spans="1:8" ht="103.5" customHeight="1">
      <c r="A68" s="10">
        <v>3</v>
      </c>
      <c r="B68" s="4" t="s">
        <v>385</v>
      </c>
      <c r="C68" s="2"/>
      <c r="D68" s="2"/>
      <c r="E68" s="2"/>
      <c r="F68" s="90" t="s">
        <v>223</v>
      </c>
      <c r="G68" s="2"/>
      <c r="H68" s="2"/>
    </row>
    <row r="69" spans="1:8" ht="38.25">
      <c r="A69" s="10">
        <v>4</v>
      </c>
      <c r="B69" s="4" t="s">
        <v>386</v>
      </c>
      <c r="C69" s="2"/>
      <c r="D69" s="2"/>
      <c r="E69" s="2"/>
      <c r="F69" s="90" t="s">
        <v>223</v>
      </c>
      <c r="G69" s="2"/>
      <c r="H69" s="2"/>
    </row>
    <row r="70" spans="1:8" ht="192.75" customHeight="1">
      <c r="A70" s="10">
        <v>5</v>
      </c>
      <c r="B70" s="4" t="s">
        <v>392</v>
      </c>
      <c r="C70" s="2"/>
      <c r="D70" s="2"/>
      <c r="E70" s="2"/>
      <c r="F70" s="90" t="s">
        <v>223</v>
      </c>
      <c r="G70" s="2"/>
      <c r="H70" s="2"/>
    </row>
    <row r="71" spans="1:8" ht="25.5">
      <c r="A71" s="10">
        <v>6</v>
      </c>
      <c r="B71" s="4" t="s">
        <v>387</v>
      </c>
      <c r="C71" s="2"/>
      <c r="D71" s="2"/>
      <c r="E71" s="2"/>
      <c r="F71" s="90" t="s">
        <v>223</v>
      </c>
      <c r="G71" s="2"/>
      <c r="H71" s="2"/>
    </row>
    <row r="72" spans="1:8" ht="76.5">
      <c r="A72" s="10">
        <v>7</v>
      </c>
      <c r="B72" s="4" t="s">
        <v>388</v>
      </c>
      <c r="C72" s="2"/>
      <c r="D72" s="2"/>
      <c r="E72" s="2"/>
      <c r="F72" s="90" t="s">
        <v>223</v>
      </c>
      <c r="G72" s="2"/>
      <c r="H72" s="2"/>
    </row>
    <row r="73" spans="1:8">
      <c r="A73" s="10">
        <v>8</v>
      </c>
      <c r="B73" s="4" t="s">
        <v>173</v>
      </c>
      <c r="C73" s="2"/>
      <c r="D73" s="2"/>
      <c r="E73" s="2"/>
      <c r="F73" s="90" t="s">
        <v>223</v>
      </c>
      <c r="G73" s="2"/>
      <c r="H73" s="2"/>
    </row>
    <row r="74" spans="1:8" ht="171" customHeight="1">
      <c r="A74" s="10">
        <v>9</v>
      </c>
      <c r="B74" s="4" t="s">
        <v>389</v>
      </c>
      <c r="C74" s="2"/>
      <c r="D74" s="2"/>
      <c r="E74" s="2"/>
      <c r="F74" s="90" t="s">
        <v>223</v>
      </c>
      <c r="G74" s="2"/>
      <c r="H74" s="2"/>
    </row>
    <row r="75" spans="1:8" ht="15.75" customHeight="1">
      <c r="A75" s="10">
        <v>10</v>
      </c>
      <c r="B75" s="268" t="s">
        <v>444</v>
      </c>
      <c r="C75" s="269"/>
      <c r="D75" s="269"/>
      <c r="E75" s="269"/>
      <c r="F75" s="269"/>
      <c r="G75" s="269"/>
      <c r="H75" s="270"/>
    </row>
    <row r="76" spans="1:8">
      <c r="A76" s="183" t="s">
        <v>248</v>
      </c>
      <c r="B76" s="184"/>
      <c r="C76" s="184"/>
      <c r="D76" s="184"/>
      <c r="E76" s="184"/>
      <c r="F76" s="184"/>
      <c r="G76" s="184"/>
      <c r="H76" s="185"/>
    </row>
    <row r="77" spans="1:8" ht="131.25" customHeight="1">
      <c r="A77" s="10">
        <v>1</v>
      </c>
      <c r="B77" s="4" t="s">
        <v>390</v>
      </c>
      <c r="C77" s="2"/>
      <c r="D77" s="2"/>
      <c r="E77" s="2"/>
      <c r="F77" s="90" t="s">
        <v>223</v>
      </c>
      <c r="G77" s="2"/>
      <c r="H77" s="2"/>
    </row>
    <row r="78" spans="1:8" ht="103.5" customHeight="1">
      <c r="A78" s="171">
        <v>2</v>
      </c>
      <c r="B78" s="4" t="s">
        <v>481</v>
      </c>
      <c r="C78" s="2"/>
      <c r="D78" s="2"/>
      <c r="E78" s="2"/>
      <c r="F78" s="90" t="s">
        <v>223</v>
      </c>
      <c r="G78" s="2"/>
      <c r="H78" s="2"/>
    </row>
    <row r="79" spans="1:8" ht="222" customHeight="1">
      <c r="A79" s="172"/>
      <c r="B79" s="4" t="s">
        <v>482</v>
      </c>
      <c r="C79" s="2"/>
      <c r="D79" s="2"/>
      <c r="E79" s="2"/>
      <c r="F79" s="90" t="s">
        <v>223</v>
      </c>
      <c r="G79" s="2"/>
      <c r="H79" s="2"/>
    </row>
    <row r="80" spans="1:8" ht="54" customHeight="1">
      <c r="A80" s="172"/>
      <c r="B80" s="4" t="s">
        <v>473</v>
      </c>
      <c r="C80" s="2"/>
      <c r="D80" s="2"/>
      <c r="E80" s="2"/>
      <c r="F80" s="90" t="s">
        <v>223</v>
      </c>
      <c r="G80" s="2"/>
      <c r="H80" s="2"/>
    </row>
    <row r="81" spans="1:8" ht="219.75" customHeight="1">
      <c r="A81" s="172"/>
      <c r="B81" s="4" t="s">
        <v>487</v>
      </c>
      <c r="C81" s="2"/>
      <c r="D81" s="2"/>
      <c r="E81" s="2"/>
      <c r="F81" s="90" t="s">
        <v>223</v>
      </c>
      <c r="G81" s="2"/>
      <c r="H81" s="2"/>
    </row>
    <row r="82" spans="1:8" ht="102">
      <c r="A82" s="172"/>
      <c r="B82" s="4" t="s">
        <v>474</v>
      </c>
      <c r="C82" s="2"/>
      <c r="D82" s="2"/>
      <c r="E82" s="2"/>
      <c r="F82" s="90" t="s">
        <v>223</v>
      </c>
      <c r="G82" s="2"/>
      <c r="H82" s="2"/>
    </row>
    <row r="83" spans="1:8" ht="169.5" customHeight="1">
      <c r="A83" s="173"/>
      <c r="B83" s="100" t="s">
        <v>495</v>
      </c>
      <c r="C83" s="2"/>
      <c r="D83" s="2"/>
      <c r="E83" s="2"/>
      <c r="F83" s="90" t="s">
        <v>223</v>
      </c>
      <c r="G83" s="2"/>
      <c r="H83" s="2"/>
    </row>
    <row r="84" spans="1:8" s="21" customFormat="1" ht="66" customHeight="1">
      <c r="A84" s="90">
        <v>3</v>
      </c>
      <c r="B84" s="4" t="s">
        <v>478</v>
      </c>
      <c r="C84" s="2"/>
      <c r="D84" s="2"/>
      <c r="E84" s="2"/>
      <c r="F84" s="94" t="s">
        <v>223</v>
      </c>
      <c r="G84" s="2"/>
      <c r="H84" s="2"/>
    </row>
    <row r="85" spans="1:8" s="21" customFormat="1" ht="15.75" customHeight="1">
      <c r="A85" s="90">
        <v>4</v>
      </c>
      <c r="B85" s="268" t="s">
        <v>444</v>
      </c>
      <c r="C85" s="269"/>
      <c r="D85" s="269"/>
      <c r="E85" s="269"/>
      <c r="F85" s="269"/>
      <c r="G85" s="269"/>
      <c r="H85" s="270"/>
    </row>
    <row r="86" spans="1:8" s="21" customFormat="1" ht="80.25" customHeight="1">
      <c r="A86" s="90">
        <v>5</v>
      </c>
      <c r="B86" s="4" t="s">
        <v>475</v>
      </c>
      <c r="C86" s="2"/>
      <c r="D86" s="2"/>
      <c r="E86" s="2"/>
      <c r="F86" s="94" t="s">
        <v>223</v>
      </c>
      <c r="G86" s="2"/>
      <c r="H86" s="2"/>
    </row>
    <row r="87" spans="1:8" s="21" customFormat="1" ht="54" customHeight="1">
      <c r="A87" s="90">
        <v>6</v>
      </c>
      <c r="B87" s="4" t="s">
        <v>476</v>
      </c>
      <c r="C87" s="2"/>
      <c r="D87" s="2"/>
      <c r="E87" s="2"/>
      <c r="F87" s="94" t="s">
        <v>223</v>
      </c>
      <c r="G87" s="2"/>
      <c r="H87" s="2"/>
    </row>
    <row r="88" spans="1:8" s="21" customFormat="1" ht="40.5" customHeight="1">
      <c r="A88" s="90">
        <v>7</v>
      </c>
      <c r="B88" s="4" t="s">
        <v>477</v>
      </c>
      <c r="C88" s="2"/>
      <c r="D88" s="2"/>
      <c r="E88" s="2"/>
      <c r="F88" s="94" t="s">
        <v>223</v>
      </c>
      <c r="G88" s="2"/>
      <c r="H88" s="2"/>
    </row>
    <row r="89" spans="1:8">
      <c r="A89" s="186" t="s">
        <v>177</v>
      </c>
      <c r="B89" s="187"/>
      <c r="C89" s="187"/>
      <c r="D89" s="187"/>
      <c r="E89" s="187"/>
      <c r="F89" s="187"/>
      <c r="G89" s="187"/>
      <c r="H89" s="188"/>
    </row>
    <row r="90" spans="1:8" ht="66.75" customHeight="1">
      <c r="A90" s="10">
        <v>1</v>
      </c>
      <c r="B90" s="4" t="s">
        <v>450</v>
      </c>
      <c r="C90" s="2"/>
      <c r="D90" s="2"/>
      <c r="E90" s="2"/>
      <c r="F90" s="90" t="s">
        <v>223</v>
      </c>
      <c r="G90" s="2"/>
      <c r="H90" s="2"/>
    </row>
    <row r="91" spans="1:8" ht="89.25">
      <c r="A91" s="10">
        <v>2</v>
      </c>
      <c r="B91" s="4" t="s">
        <v>451</v>
      </c>
      <c r="C91" s="2"/>
      <c r="D91" s="2"/>
      <c r="E91" s="2"/>
      <c r="F91" s="90" t="s">
        <v>223</v>
      </c>
      <c r="G91" s="2"/>
      <c r="H91" s="2"/>
    </row>
    <row r="92" spans="1:8" ht="127.5">
      <c r="A92" s="10">
        <v>3</v>
      </c>
      <c r="B92" s="4" t="s">
        <v>452</v>
      </c>
      <c r="C92" s="2"/>
      <c r="D92" s="2"/>
      <c r="E92" s="2"/>
      <c r="F92" s="90" t="s">
        <v>223</v>
      </c>
      <c r="G92" s="2"/>
      <c r="H92" s="2"/>
    </row>
    <row r="93" spans="1:8" ht="38.25">
      <c r="A93" s="10">
        <v>4</v>
      </c>
      <c r="B93" s="4" t="s">
        <v>480</v>
      </c>
      <c r="C93" s="2"/>
      <c r="D93" s="2"/>
      <c r="E93" s="2"/>
      <c r="F93" s="90" t="str">
        <f>'Arrêté du 2 mai 2002'!F82</f>
        <v>Non-évalué</v>
      </c>
      <c r="G93" s="2"/>
      <c r="H93" s="2"/>
    </row>
    <row r="94" spans="1:8">
      <c r="A94" s="10">
        <v>5</v>
      </c>
      <c r="B94" s="62" t="s">
        <v>111</v>
      </c>
      <c r="C94" s="2"/>
      <c r="D94" s="2"/>
      <c r="E94" s="2"/>
      <c r="F94" s="90" t="str">
        <f>'Arrêté du 2 mai 2002'!F83</f>
        <v>Non-évalué</v>
      </c>
      <c r="G94" s="2"/>
      <c r="H94" s="2"/>
    </row>
    <row r="95" spans="1:8">
      <c r="A95" s="186" t="s">
        <v>251</v>
      </c>
      <c r="B95" s="187"/>
      <c r="C95" s="187"/>
      <c r="D95" s="187"/>
      <c r="E95" s="187"/>
      <c r="F95" s="187"/>
      <c r="G95" s="187"/>
      <c r="H95" s="188"/>
    </row>
    <row r="96" spans="1:8">
      <c r="A96" s="10">
        <v>1</v>
      </c>
      <c r="B96" s="99" t="s">
        <v>453</v>
      </c>
      <c r="C96" s="2"/>
      <c r="D96" s="2"/>
      <c r="E96" s="2"/>
      <c r="F96" s="90" t="s">
        <v>223</v>
      </c>
      <c r="G96" s="2"/>
      <c r="H96" s="2"/>
    </row>
    <row r="97" spans="1:8" ht="102">
      <c r="A97" s="10">
        <v>2</v>
      </c>
      <c r="B97" s="4" t="s">
        <v>454</v>
      </c>
      <c r="C97" s="2"/>
      <c r="D97" s="2"/>
      <c r="E97" s="2"/>
      <c r="F97" s="90" t="s">
        <v>223</v>
      </c>
      <c r="G97" s="2"/>
      <c r="H97" s="2"/>
    </row>
    <row r="98" spans="1:8" ht="25.5">
      <c r="A98" s="10">
        <v>3</v>
      </c>
      <c r="B98" s="35" t="s">
        <v>488</v>
      </c>
      <c r="C98" s="2"/>
      <c r="D98" s="2"/>
      <c r="E98" s="2"/>
      <c r="F98" s="90" t="s">
        <v>223</v>
      </c>
      <c r="G98" s="2"/>
      <c r="H98" s="2"/>
    </row>
    <row r="99" spans="1:8" ht="63.75">
      <c r="A99" s="80">
        <v>4</v>
      </c>
      <c r="B99" s="4" t="s">
        <v>455</v>
      </c>
      <c r="C99" s="2"/>
      <c r="D99" s="2"/>
      <c r="E99" s="2"/>
      <c r="F99" s="90" t="s">
        <v>223</v>
      </c>
      <c r="G99" s="2"/>
      <c r="H99" s="2"/>
    </row>
    <row r="100" spans="1:8">
      <c r="A100" s="186" t="s">
        <v>113</v>
      </c>
      <c r="B100" s="187"/>
      <c r="C100" s="187"/>
      <c r="D100" s="187"/>
      <c r="E100" s="187"/>
      <c r="F100" s="187"/>
      <c r="G100" s="187"/>
      <c r="H100" s="188"/>
    </row>
    <row r="101" spans="1:8" ht="38.25">
      <c r="A101" s="10">
        <v>1</v>
      </c>
      <c r="B101" s="4" t="s">
        <v>456</v>
      </c>
      <c r="C101" s="2"/>
      <c r="D101" s="2"/>
      <c r="E101" s="2"/>
      <c r="F101" s="90" t="s">
        <v>223</v>
      </c>
      <c r="G101" s="2"/>
      <c r="H101" s="2"/>
    </row>
    <row r="102" spans="1:8" ht="140.25">
      <c r="A102" s="10">
        <v>2</v>
      </c>
      <c r="B102" s="4" t="s">
        <v>457</v>
      </c>
      <c r="C102" s="2"/>
      <c r="D102" s="2"/>
      <c r="E102" s="2"/>
      <c r="F102" s="90" t="s">
        <v>223</v>
      </c>
      <c r="G102" s="2"/>
      <c r="H102" s="2"/>
    </row>
    <row r="103" spans="1:8">
      <c r="A103" s="227" t="s">
        <v>270</v>
      </c>
      <c r="B103" s="228"/>
      <c r="C103" s="228"/>
      <c r="D103" s="228"/>
      <c r="E103" s="228"/>
      <c r="F103" s="228"/>
      <c r="G103" s="228"/>
      <c r="H103" s="229"/>
    </row>
    <row r="104" spans="1:8">
      <c r="A104" s="274" t="s">
        <v>458</v>
      </c>
      <c r="B104" s="275"/>
      <c r="C104" s="275"/>
      <c r="D104" s="275"/>
      <c r="E104" s="275"/>
      <c r="F104" s="275"/>
      <c r="G104" s="275"/>
      <c r="H104" s="276"/>
    </row>
    <row r="105" spans="1:8">
      <c r="A105" s="186" t="s">
        <v>80</v>
      </c>
      <c r="B105" s="187"/>
      <c r="C105" s="187"/>
      <c r="D105" s="187"/>
      <c r="E105" s="187"/>
      <c r="F105" s="187"/>
      <c r="G105" s="187"/>
      <c r="H105" s="188"/>
    </row>
    <row r="106" spans="1:8" ht="51">
      <c r="A106" s="10">
        <v>1</v>
      </c>
      <c r="B106" s="4" t="s">
        <v>462</v>
      </c>
      <c r="C106" s="2"/>
      <c r="D106" s="2"/>
      <c r="E106" s="2"/>
      <c r="F106" s="90" t="s">
        <v>223</v>
      </c>
      <c r="G106" s="2"/>
      <c r="H106" s="2"/>
    </row>
    <row r="107" spans="1:8">
      <c r="A107" s="186" t="s">
        <v>194</v>
      </c>
      <c r="B107" s="187"/>
      <c r="C107" s="187"/>
      <c r="D107" s="187"/>
      <c r="E107" s="187"/>
      <c r="F107" s="187"/>
      <c r="G107" s="187"/>
      <c r="H107" s="188"/>
    </row>
    <row r="108" spans="1:8">
      <c r="A108" s="10">
        <v>1</v>
      </c>
      <c r="B108" s="4" t="s">
        <v>623</v>
      </c>
      <c r="C108" s="189" t="s">
        <v>444</v>
      </c>
      <c r="D108" s="190"/>
      <c r="E108" s="190"/>
      <c r="F108" s="190"/>
      <c r="G108" s="190"/>
      <c r="H108" s="191"/>
    </row>
    <row r="109" spans="1:8">
      <c r="A109" s="129">
        <v>3</v>
      </c>
      <c r="B109" s="4" t="s">
        <v>623</v>
      </c>
      <c r="C109" s="189" t="s">
        <v>444</v>
      </c>
      <c r="D109" s="190"/>
      <c r="E109" s="190"/>
      <c r="F109" s="190"/>
      <c r="G109" s="190"/>
      <c r="H109" s="191"/>
    </row>
    <row r="110" spans="1:8">
      <c r="A110" s="129">
        <v>6</v>
      </c>
      <c r="B110" s="4" t="s">
        <v>624</v>
      </c>
      <c r="C110" s="2"/>
      <c r="D110" s="2"/>
      <c r="E110" s="2"/>
      <c r="F110" s="132" t="s">
        <v>223</v>
      </c>
      <c r="G110" s="2"/>
      <c r="H110" s="2"/>
    </row>
    <row r="111" spans="1:8" s="21" customFormat="1" ht="38.25">
      <c r="A111" s="129">
        <v>9</v>
      </c>
      <c r="B111" s="4" t="s">
        <v>625</v>
      </c>
      <c r="C111" s="2"/>
      <c r="D111" s="2"/>
      <c r="E111" s="2"/>
      <c r="F111" s="132" t="s">
        <v>223</v>
      </c>
      <c r="G111" s="2"/>
      <c r="H111" s="2"/>
    </row>
    <row r="112" spans="1:8" s="21" customFormat="1" ht="216.75">
      <c r="A112" s="129">
        <v>10</v>
      </c>
      <c r="B112" s="4" t="s">
        <v>626</v>
      </c>
      <c r="C112" s="2"/>
      <c r="D112" s="2"/>
      <c r="E112" s="2"/>
      <c r="F112" s="132" t="s">
        <v>223</v>
      </c>
      <c r="G112" s="2"/>
      <c r="H112" s="2"/>
    </row>
    <row r="113" spans="1:8" s="21" customFormat="1" ht="229.5">
      <c r="A113" s="129">
        <v>12</v>
      </c>
      <c r="B113" s="4" t="s">
        <v>627</v>
      </c>
      <c r="C113" s="2"/>
      <c r="D113" s="2"/>
      <c r="E113" s="2"/>
      <c r="F113" s="132" t="s">
        <v>223</v>
      </c>
      <c r="G113" s="2"/>
      <c r="H113" s="2"/>
    </row>
    <row r="114" spans="1:8" s="21" customFormat="1" ht="89.25">
      <c r="A114" s="129">
        <v>13</v>
      </c>
      <c r="B114" s="4" t="s">
        <v>628</v>
      </c>
      <c r="C114" s="2"/>
      <c r="D114" s="2"/>
      <c r="E114" s="2"/>
      <c r="F114" s="132" t="s">
        <v>223</v>
      </c>
      <c r="G114" s="2"/>
      <c r="H114" s="2"/>
    </row>
    <row r="115" spans="1:8" s="21" customFormat="1">
      <c r="A115" s="129">
        <v>14</v>
      </c>
      <c r="B115" s="4" t="s">
        <v>623</v>
      </c>
      <c r="C115" s="189" t="s">
        <v>444</v>
      </c>
      <c r="D115" s="190"/>
      <c r="E115" s="190"/>
      <c r="F115" s="190"/>
      <c r="G115" s="190"/>
      <c r="H115" s="191"/>
    </row>
    <row r="116" spans="1:8" ht="26.25">
      <c r="A116" s="129">
        <v>15</v>
      </c>
      <c r="B116" s="3" t="s">
        <v>629</v>
      </c>
      <c r="C116" s="189" t="s">
        <v>444</v>
      </c>
      <c r="D116" s="190"/>
      <c r="E116" s="190"/>
      <c r="F116" s="190"/>
      <c r="G116" s="190"/>
      <c r="H116" s="191"/>
    </row>
    <row r="117" spans="1:8">
      <c r="A117" s="186" t="s">
        <v>201</v>
      </c>
      <c r="B117" s="187"/>
      <c r="C117" s="187"/>
      <c r="D117" s="187"/>
      <c r="E117" s="187"/>
      <c r="F117" s="187"/>
      <c r="G117" s="187"/>
      <c r="H117" s="188"/>
    </row>
    <row r="118" spans="1:8" ht="27.75" customHeight="1">
      <c r="A118" s="90">
        <v>2</v>
      </c>
      <c r="B118" s="57" t="s">
        <v>459</v>
      </c>
      <c r="C118" s="2"/>
      <c r="D118" s="2"/>
      <c r="E118" s="2"/>
      <c r="F118" s="90" t="s">
        <v>223</v>
      </c>
      <c r="G118" s="2"/>
      <c r="H118" s="2"/>
    </row>
    <row r="119" spans="1:8" ht="39">
      <c r="A119" s="90">
        <v>3</v>
      </c>
      <c r="B119" s="3" t="s">
        <v>460</v>
      </c>
      <c r="C119" s="2"/>
      <c r="D119" s="2"/>
      <c r="E119" s="2"/>
      <c r="F119" s="90" t="s">
        <v>223</v>
      </c>
      <c r="G119" s="2"/>
      <c r="H119" s="2"/>
    </row>
    <row r="120" spans="1:8" ht="76.5">
      <c r="A120" s="90">
        <v>5</v>
      </c>
      <c r="B120" s="4" t="s">
        <v>461</v>
      </c>
      <c r="C120" s="2"/>
      <c r="D120" s="2"/>
      <c r="E120" s="2"/>
      <c r="F120" s="90" t="s">
        <v>223</v>
      </c>
      <c r="G120" s="2"/>
      <c r="H120" s="2"/>
    </row>
    <row r="121" spans="1:8" ht="114.75">
      <c r="A121" s="90">
        <v>8</v>
      </c>
      <c r="B121" s="4" t="s">
        <v>463</v>
      </c>
      <c r="C121" s="2"/>
      <c r="D121" s="2"/>
      <c r="E121" s="2"/>
      <c r="F121" s="90" t="s">
        <v>223</v>
      </c>
      <c r="G121" s="2"/>
      <c r="H121" s="2"/>
    </row>
    <row r="122" spans="1:8">
      <c r="A122" s="271" t="s">
        <v>155</v>
      </c>
      <c r="B122" s="272"/>
      <c r="C122" s="272"/>
      <c r="D122" s="272"/>
      <c r="E122" s="272"/>
      <c r="F122" s="272"/>
      <c r="G122" s="272"/>
      <c r="H122" s="273"/>
    </row>
    <row r="123" spans="1:8" ht="140.25">
      <c r="A123" s="90">
        <v>2</v>
      </c>
      <c r="B123" s="4" t="s">
        <v>464</v>
      </c>
      <c r="C123" s="2"/>
      <c r="D123" s="2"/>
      <c r="E123" s="2"/>
      <c r="F123" s="90" t="s">
        <v>223</v>
      </c>
      <c r="G123" s="2"/>
      <c r="H123" s="2"/>
    </row>
    <row r="124" spans="1:8">
      <c r="A124" s="90">
        <v>3</v>
      </c>
      <c r="B124" s="4" t="s">
        <v>465</v>
      </c>
      <c r="C124" s="2"/>
      <c r="D124" s="2"/>
      <c r="E124" s="2"/>
      <c r="F124" s="90" t="s">
        <v>223</v>
      </c>
      <c r="G124" s="2"/>
      <c r="H124" s="2"/>
    </row>
    <row r="125" spans="1:8">
      <c r="A125" s="90">
        <v>5</v>
      </c>
      <c r="B125" s="4" t="s">
        <v>466</v>
      </c>
      <c r="C125" s="2"/>
      <c r="D125" s="2"/>
      <c r="E125" s="2"/>
      <c r="F125" s="90" t="s">
        <v>223</v>
      </c>
      <c r="G125" s="2"/>
      <c r="H125" s="2"/>
    </row>
    <row r="126" spans="1:8" ht="147.75" customHeight="1">
      <c r="A126" s="90">
        <v>7</v>
      </c>
      <c r="B126" s="4" t="s">
        <v>467</v>
      </c>
      <c r="C126" s="2"/>
      <c r="D126" s="2"/>
      <c r="E126" s="2"/>
      <c r="F126" s="90" t="s">
        <v>223</v>
      </c>
      <c r="G126" s="2"/>
      <c r="H126" s="2"/>
    </row>
    <row r="127" spans="1:8" ht="89.25">
      <c r="A127" s="90">
        <v>8</v>
      </c>
      <c r="B127" s="4" t="s">
        <v>468</v>
      </c>
      <c r="C127" s="2"/>
      <c r="D127" s="2"/>
      <c r="E127" s="2"/>
      <c r="F127" s="90" t="s">
        <v>223</v>
      </c>
      <c r="G127" s="2"/>
      <c r="H127" s="2"/>
    </row>
    <row r="128" spans="1:8">
      <c r="A128" s="271" t="s">
        <v>167</v>
      </c>
      <c r="B128" s="272"/>
      <c r="C128" s="272"/>
      <c r="D128" s="272"/>
      <c r="E128" s="272"/>
      <c r="F128" s="272"/>
      <c r="G128" s="272"/>
      <c r="H128" s="273"/>
    </row>
    <row r="129" spans="1:8" ht="102">
      <c r="A129" s="90">
        <v>1</v>
      </c>
      <c r="B129" s="4" t="s">
        <v>470</v>
      </c>
      <c r="C129" s="2"/>
      <c r="D129" s="2"/>
      <c r="E129" s="2"/>
      <c r="F129" s="90" t="s">
        <v>223</v>
      </c>
      <c r="G129" s="2"/>
      <c r="H129" s="2"/>
    </row>
    <row r="130" spans="1:8">
      <c r="A130" s="90">
        <v>4</v>
      </c>
      <c r="B130" s="84"/>
      <c r="C130" s="2"/>
      <c r="D130" s="2"/>
      <c r="E130" s="2"/>
      <c r="F130" s="90" t="s">
        <v>223</v>
      </c>
      <c r="G130" s="2"/>
      <c r="H130" s="2"/>
    </row>
    <row r="131" spans="1:8" ht="89.25">
      <c r="A131" s="90">
        <v>9</v>
      </c>
      <c r="B131" s="4" t="s">
        <v>469</v>
      </c>
      <c r="C131" s="2"/>
      <c r="D131" s="2"/>
      <c r="E131" s="2"/>
      <c r="F131" s="90" t="s">
        <v>223</v>
      </c>
      <c r="G131" s="2"/>
      <c r="H131" s="2"/>
    </row>
    <row r="132" spans="1:8" s="21" customFormat="1">
      <c r="A132" s="90">
        <v>10</v>
      </c>
      <c r="B132" s="189" t="s">
        <v>444</v>
      </c>
      <c r="C132" s="190"/>
      <c r="D132" s="190"/>
      <c r="E132" s="190"/>
      <c r="F132" s="190"/>
      <c r="G132" s="190"/>
      <c r="H132" s="191"/>
    </row>
    <row r="133" spans="1:8" s="21" customFormat="1">
      <c r="A133" s="265" t="s">
        <v>213</v>
      </c>
      <c r="B133" s="266"/>
      <c r="C133" s="266"/>
      <c r="D133" s="266"/>
      <c r="E133" s="266"/>
      <c r="F133" s="266"/>
      <c r="G133" s="266"/>
      <c r="H133" s="267"/>
    </row>
    <row r="134" spans="1:8" s="21" customFormat="1" ht="38.25">
      <c r="A134" s="171">
        <v>2</v>
      </c>
      <c r="B134" s="4" t="s">
        <v>490</v>
      </c>
      <c r="C134" s="2"/>
      <c r="D134" s="2"/>
      <c r="E134" s="2"/>
      <c r="F134" s="90" t="s">
        <v>223</v>
      </c>
      <c r="G134" s="2"/>
      <c r="H134" s="2"/>
    </row>
    <row r="135" spans="1:8" ht="25.5">
      <c r="A135" s="172"/>
      <c r="B135" s="4" t="s">
        <v>631</v>
      </c>
      <c r="C135" s="189" t="s">
        <v>444</v>
      </c>
      <c r="D135" s="190"/>
      <c r="E135" s="190"/>
      <c r="F135" s="190"/>
      <c r="G135" s="190"/>
      <c r="H135" s="191"/>
    </row>
    <row r="136" spans="1:8" ht="38.25">
      <c r="A136" s="172"/>
      <c r="B136" s="4" t="s">
        <v>630</v>
      </c>
      <c r="C136" s="189" t="s">
        <v>444</v>
      </c>
      <c r="D136" s="190"/>
      <c r="E136" s="190"/>
      <c r="F136" s="190"/>
      <c r="G136" s="190"/>
      <c r="H136" s="191"/>
    </row>
    <row r="137" spans="1:8" ht="38.25">
      <c r="A137" s="173"/>
      <c r="B137" s="4" t="s">
        <v>491</v>
      </c>
      <c r="C137" s="2"/>
      <c r="D137" s="2"/>
      <c r="E137" s="2"/>
      <c r="F137" s="103" t="s">
        <v>223</v>
      </c>
      <c r="G137" s="2"/>
      <c r="H137" s="2"/>
    </row>
    <row r="138" spans="1:8" ht="38.25">
      <c r="A138" s="90">
        <v>3</v>
      </c>
      <c r="B138" s="4" t="s">
        <v>471</v>
      </c>
      <c r="C138" s="2"/>
      <c r="D138" s="2"/>
      <c r="E138" s="2"/>
      <c r="F138" s="90" t="s">
        <v>223</v>
      </c>
      <c r="G138" s="2"/>
      <c r="H138" s="2"/>
    </row>
    <row r="139" spans="1:8">
      <c r="A139" s="90">
        <v>4</v>
      </c>
      <c r="B139" s="189" t="s">
        <v>444</v>
      </c>
      <c r="C139" s="190"/>
      <c r="D139" s="190"/>
      <c r="E139" s="190"/>
      <c r="F139" s="190"/>
      <c r="G139" s="190"/>
      <c r="H139" s="191"/>
    </row>
    <row r="140" spans="1:8" ht="38.25">
      <c r="A140" s="90">
        <v>7</v>
      </c>
      <c r="B140" s="4" t="s">
        <v>479</v>
      </c>
      <c r="C140" s="2"/>
      <c r="D140" s="2"/>
      <c r="E140" s="2"/>
      <c r="F140" s="90" t="s">
        <v>223</v>
      </c>
      <c r="G140" s="2"/>
      <c r="H140" s="2"/>
    </row>
    <row r="141" spans="1:8">
      <c r="A141" s="265" t="s">
        <v>177</v>
      </c>
      <c r="B141" s="266"/>
      <c r="C141" s="266"/>
      <c r="D141" s="266"/>
      <c r="E141" s="266"/>
      <c r="F141" s="266"/>
      <c r="G141" s="266"/>
      <c r="H141" s="267"/>
    </row>
    <row r="142" spans="1:8" ht="25.5">
      <c r="A142" s="90">
        <v>4</v>
      </c>
      <c r="B142" s="4" t="s">
        <v>472</v>
      </c>
      <c r="C142" s="2"/>
      <c r="D142" s="2"/>
      <c r="E142" s="2"/>
      <c r="F142" s="90" t="s">
        <v>223</v>
      </c>
      <c r="G142" s="2"/>
      <c r="H142" s="2"/>
    </row>
    <row r="143" spans="1:8">
      <c r="A143" s="51"/>
      <c r="B143" s="49"/>
      <c r="C143" s="59"/>
      <c r="D143" s="59"/>
      <c r="E143" s="48" t="s">
        <v>76</v>
      </c>
      <c r="F143" s="155">
        <f>COUNTIF(F4:F142,"Conforme")</f>
        <v>0</v>
      </c>
      <c r="G143" s="59"/>
      <c r="H143" s="59"/>
    </row>
    <row r="144" spans="1:8">
      <c r="A144" s="51"/>
      <c r="B144" s="49"/>
      <c r="C144" s="59"/>
      <c r="D144" s="59"/>
      <c r="E144" s="48" t="s">
        <v>224</v>
      </c>
      <c r="F144" s="155">
        <f>COUNTIF(F4:F142,"Non-conforme")</f>
        <v>0</v>
      </c>
      <c r="G144" s="59"/>
      <c r="H144" s="59"/>
    </row>
    <row r="145" spans="1:8">
      <c r="A145" s="51"/>
      <c r="B145" s="49"/>
      <c r="C145" s="59"/>
      <c r="D145" s="59"/>
      <c r="E145" s="48" t="s">
        <v>225</v>
      </c>
      <c r="F145" s="155">
        <f>COUNTIF(F4:F142,"Non-évalué")</f>
        <v>105</v>
      </c>
      <c r="G145" s="59"/>
      <c r="H145" s="59"/>
    </row>
    <row r="146" spans="1:8">
      <c r="A146" s="51"/>
      <c r="B146" s="49"/>
      <c r="C146" s="59"/>
      <c r="D146" s="59"/>
      <c r="E146" s="59"/>
      <c r="F146" s="51"/>
      <c r="G146" s="59"/>
      <c r="H146" s="59"/>
    </row>
    <row r="147" spans="1:8">
      <c r="A147" s="51"/>
      <c r="B147" s="49"/>
      <c r="C147" s="59"/>
      <c r="D147" s="59"/>
      <c r="E147" s="59"/>
      <c r="F147" s="51"/>
      <c r="G147" s="59"/>
      <c r="H147" s="59"/>
    </row>
    <row r="148" spans="1:8">
      <c r="A148" s="51"/>
      <c r="B148" s="49"/>
      <c r="C148" s="59"/>
      <c r="D148" s="59"/>
      <c r="E148" s="59"/>
      <c r="F148" s="51"/>
      <c r="G148" s="59"/>
      <c r="H148" s="59"/>
    </row>
    <row r="149" spans="1:8">
      <c r="A149" s="51"/>
      <c r="B149" s="49"/>
      <c r="C149" s="59"/>
      <c r="D149" s="59"/>
      <c r="E149" s="59"/>
      <c r="F149" s="51"/>
      <c r="G149" s="59"/>
      <c r="H149" s="59"/>
    </row>
    <row r="150" spans="1:8">
      <c r="A150" s="51"/>
      <c r="B150" s="49"/>
      <c r="C150" s="59"/>
      <c r="D150" s="59"/>
      <c r="E150" s="59"/>
      <c r="F150" s="51"/>
      <c r="G150" s="59"/>
      <c r="H150" s="59"/>
    </row>
    <row r="151" spans="1:8">
      <c r="A151" s="51"/>
      <c r="B151" s="49"/>
      <c r="C151" s="59"/>
      <c r="D151" s="59"/>
      <c r="E151" s="59"/>
      <c r="F151" s="51"/>
      <c r="G151" s="59"/>
      <c r="H151" s="59"/>
    </row>
    <row r="152" spans="1:8">
      <c r="A152" s="51"/>
      <c r="B152" s="49"/>
      <c r="C152" s="59"/>
      <c r="D152" s="59"/>
      <c r="G152" s="59"/>
      <c r="H152" s="59"/>
    </row>
    <row r="153" spans="1:8">
      <c r="A153" s="51"/>
      <c r="B153" s="49"/>
      <c r="C153" s="59"/>
      <c r="D153" s="59"/>
      <c r="G153" s="59"/>
      <c r="H153" s="59"/>
    </row>
  </sheetData>
  <mergeCells count="48">
    <mergeCell ref="I1:L1"/>
    <mergeCell ref="F1:H1"/>
    <mergeCell ref="A1:E1"/>
    <mergeCell ref="A78:A83"/>
    <mergeCell ref="B132:H132"/>
    <mergeCell ref="B75:H75"/>
    <mergeCell ref="A2:A3"/>
    <mergeCell ref="B2:B3"/>
    <mergeCell ref="C2:C3"/>
    <mergeCell ref="D2:D3"/>
    <mergeCell ref="E2:E3"/>
    <mergeCell ref="F2:F3"/>
    <mergeCell ref="G2:G3"/>
    <mergeCell ref="H2:H3"/>
    <mergeCell ref="A45:H45"/>
    <mergeCell ref="A56:H56"/>
    <mergeCell ref="A133:H133"/>
    <mergeCell ref="C108:H108"/>
    <mergeCell ref="C109:H109"/>
    <mergeCell ref="C115:H115"/>
    <mergeCell ref="C116:H116"/>
    <mergeCell ref="A141:H141"/>
    <mergeCell ref="B85:H85"/>
    <mergeCell ref="B139:H139"/>
    <mergeCell ref="A105:H105"/>
    <mergeCell ref="A107:H107"/>
    <mergeCell ref="A117:H117"/>
    <mergeCell ref="A122:H122"/>
    <mergeCell ref="A128:H128"/>
    <mergeCell ref="A89:H89"/>
    <mergeCell ref="A95:H95"/>
    <mergeCell ref="A100:H100"/>
    <mergeCell ref="A103:H103"/>
    <mergeCell ref="A104:H104"/>
    <mergeCell ref="C135:H135"/>
    <mergeCell ref="C136:H136"/>
    <mergeCell ref="A134:A137"/>
    <mergeCell ref="A65:H65"/>
    <mergeCell ref="A76:H76"/>
    <mergeCell ref="A6:A7"/>
    <mergeCell ref="A9:H9"/>
    <mergeCell ref="A10:H10"/>
    <mergeCell ref="A21:H21"/>
    <mergeCell ref="A35:A38"/>
    <mergeCell ref="A31:A33"/>
    <mergeCell ref="A52:A53"/>
    <mergeCell ref="A41:A43"/>
    <mergeCell ref="A54:A55"/>
  </mergeCells>
  <conditionalFormatting sqref="F1:F1048576">
    <cfRule type="containsText" dxfId="1" priority="1" operator="containsText" text="Non-conforme">
      <formula>NOT(ISERROR(SEARCH("Non-conforme",F1)))</formula>
    </cfRule>
  </conditionalFormatting>
  <dataValidations count="1">
    <dataValidation type="list" allowBlank="1" showInputMessage="1" showErrorMessage="1" sqref="F9:F11 F137:F142 F76:F107 F133:F134 F110:F114 F117:F131 F14:F74 F318:F1048576">
      <formula1>'Arrêté du 2 février 1998'!$J$5:$J$7</formula1>
    </dataValidation>
  </dataValidations>
  <hyperlinks>
    <hyperlink ref="B19" r:id="rId1"/>
    <hyperlink ref="B96" r:id="rId2"/>
    <hyperlink ref="A28" r:id="rId3" location="LEGISCTA000006154833" display="LEGISCTA000006154833"/>
    <hyperlink ref="B98" r:id="rId4"/>
    <hyperlink ref="A99" r:id="rId5" display="http://www.ineris.fr/aida/consultation_document/5989"/>
    <hyperlink ref="A1:E1" r:id="rId6" display="Arrêté du 25 juillet 1997"/>
  </hyperlinks>
  <pageMargins left="0.7" right="0.7" top="0.75" bottom="0.75" header="0.3" footer="0.3"/>
  <pageSetup paperSize="9" orientation="portrait" r:id="rId7"/>
  <drawing r:id="rId8"/>
  <legacyDrawing r:id="rId9"/>
</worksheet>
</file>

<file path=xl/worksheets/sheet8.xml><?xml version="1.0" encoding="utf-8"?>
<worksheet xmlns="http://schemas.openxmlformats.org/spreadsheetml/2006/main" xmlns:r="http://schemas.openxmlformats.org/officeDocument/2006/relationships">
  <sheetPr codeName="Feuil8"/>
  <dimension ref="A1:L144"/>
  <sheetViews>
    <sheetView workbookViewId="0">
      <pane ySplit="3" topLeftCell="A4" activePane="bottomLeft" state="frozen"/>
      <selection pane="bottomLeft" activeCell="F11" sqref="F11"/>
    </sheetView>
  </sheetViews>
  <sheetFormatPr baseColWidth="10" defaultRowHeight="12.75"/>
  <cols>
    <col min="1" max="1" width="8.85546875" style="104" customWidth="1"/>
    <col min="2" max="2" width="64.5703125" style="120" customWidth="1"/>
    <col min="3" max="3" width="24.140625" style="104" customWidth="1"/>
    <col min="4" max="4" width="11.42578125" style="117"/>
    <col min="5" max="5" width="13.85546875" style="104" customWidth="1"/>
    <col min="6" max="6" width="12.85546875" style="104" customWidth="1"/>
    <col min="7" max="7" width="11.42578125" style="118" customWidth="1"/>
    <col min="8" max="8" width="30.42578125" style="104" customWidth="1"/>
    <col min="9" max="257" width="11.42578125" style="104"/>
    <col min="258" max="258" width="60.140625" style="104" customWidth="1"/>
    <col min="259" max="259" width="13.28515625" style="104" customWidth="1"/>
    <col min="260" max="260" width="11.42578125" style="104"/>
    <col min="261" max="261" width="9.28515625" style="104" customWidth="1"/>
    <col min="262" max="262" width="11.140625" style="104" customWidth="1"/>
    <col min="263" max="263" width="11.7109375" style="104" customWidth="1"/>
    <col min="264" max="264" width="24.7109375" style="104" customWidth="1"/>
    <col min="265" max="513" width="11.42578125" style="104"/>
    <col min="514" max="514" width="60.140625" style="104" customWidth="1"/>
    <col min="515" max="515" width="13.28515625" style="104" customWidth="1"/>
    <col min="516" max="516" width="11.42578125" style="104"/>
    <col min="517" max="517" width="9.28515625" style="104" customWidth="1"/>
    <col min="518" max="518" width="11.140625" style="104" customWidth="1"/>
    <col min="519" max="519" width="11.7109375" style="104" customWidth="1"/>
    <col min="520" max="520" width="24.7109375" style="104" customWidth="1"/>
    <col min="521" max="769" width="11.42578125" style="104"/>
    <col min="770" max="770" width="60.140625" style="104" customWidth="1"/>
    <col min="771" max="771" width="13.28515625" style="104" customWidth="1"/>
    <col min="772" max="772" width="11.42578125" style="104"/>
    <col min="773" max="773" width="9.28515625" style="104" customWidth="1"/>
    <col min="774" max="774" width="11.140625" style="104" customWidth="1"/>
    <col min="775" max="775" width="11.7109375" style="104" customWidth="1"/>
    <col min="776" max="776" width="24.7109375" style="104" customWidth="1"/>
    <col min="777" max="1025" width="11.42578125" style="104"/>
    <col min="1026" max="1026" width="60.140625" style="104" customWidth="1"/>
    <col min="1027" max="1027" width="13.28515625" style="104" customWidth="1"/>
    <col min="1028" max="1028" width="11.42578125" style="104"/>
    <col min="1029" max="1029" width="9.28515625" style="104" customWidth="1"/>
    <col min="1030" max="1030" width="11.140625" style="104" customWidth="1"/>
    <col min="1031" max="1031" width="11.7109375" style="104" customWidth="1"/>
    <col min="1032" max="1032" width="24.7109375" style="104" customWidth="1"/>
    <col min="1033" max="1281" width="11.42578125" style="104"/>
    <col min="1282" max="1282" width="60.140625" style="104" customWidth="1"/>
    <col min="1283" max="1283" width="13.28515625" style="104" customWidth="1"/>
    <col min="1284" max="1284" width="11.42578125" style="104"/>
    <col min="1285" max="1285" width="9.28515625" style="104" customWidth="1"/>
    <col min="1286" max="1286" width="11.140625" style="104" customWidth="1"/>
    <col min="1287" max="1287" width="11.7109375" style="104" customWidth="1"/>
    <col min="1288" max="1288" width="24.7109375" style="104" customWidth="1"/>
    <col min="1289" max="1537" width="11.42578125" style="104"/>
    <col min="1538" max="1538" width="60.140625" style="104" customWidth="1"/>
    <col min="1539" max="1539" width="13.28515625" style="104" customWidth="1"/>
    <col min="1540" max="1540" width="11.42578125" style="104"/>
    <col min="1541" max="1541" width="9.28515625" style="104" customWidth="1"/>
    <col min="1542" max="1542" width="11.140625" style="104" customWidth="1"/>
    <col min="1543" max="1543" width="11.7109375" style="104" customWidth="1"/>
    <col min="1544" max="1544" width="24.7109375" style="104" customWidth="1"/>
    <col min="1545" max="1793" width="11.42578125" style="104"/>
    <col min="1794" max="1794" width="60.140625" style="104" customWidth="1"/>
    <col min="1795" max="1795" width="13.28515625" style="104" customWidth="1"/>
    <col min="1796" max="1796" width="11.42578125" style="104"/>
    <col min="1797" max="1797" width="9.28515625" style="104" customWidth="1"/>
    <col min="1798" max="1798" width="11.140625" style="104" customWidth="1"/>
    <col min="1799" max="1799" width="11.7109375" style="104" customWidth="1"/>
    <col min="1800" max="1800" width="24.7109375" style="104" customWidth="1"/>
    <col min="1801" max="2049" width="11.42578125" style="104"/>
    <col min="2050" max="2050" width="60.140625" style="104" customWidth="1"/>
    <col min="2051" max="2051" width="13.28515625" style="104" customWidth="1"/>
    <col min="2052" max="2052" width="11.42578125" style="104"/>
    <col min="2053" max="2053" width="9.28515625" style="104" customWidth="1"/>
    <col min="2054" max="2054" width="11.140625" style="104" customWidth="1"/>
    <col min="2055" max="2055" width="11.7109375" style="104" customWidth="1"/>
    <col min="2056" max="2056" width="24.7109375" style="104" customWidth="1"/>
    <col min="2057" max="2305" width="11.42578125" style="104"/>
    <col min="2306" max="2306" width="60.140625" style="104" customWidth="1"/>
    <col min="2307" max="2307" width="13.28515625" style="104" customWidth="1"/>
    <col min="2308" max="2308" width="11.42578125" style="104"/>
    <col min="2309" max="2309" width="9.28515625" style="104" customWidth="1"/>
    <col min="2310" max="2310" width="11.140625" style="104" customWidth="1"/>
    <col min="2311" max="2311" width="11.7109375" style="104" customWidth="1"/>
    <col min="2312" max="2312" width="24.7109375" style="104" customWidth="1"/>
    <col min="2313" max="2561" width="11.42578125" style="104"/>
    <col min="2562" max="2562" width="60.140625" style="104" customWidth="1"/>
    <col min="2563" max="2563" width="13.28515625" style="104" customWidth="1"/>
    <col min="2564" max="2564" width="11.42578125" style="104"/>
    <col min="2565" max="2565" width="9.28515625" style="104" customWidth="1"/>
    <col min="2566" max="2566" width="11.140625" style="104" customWidth="1"/>
    <col min="2567" max="2567" width="11.7109375" style="104" customWidth="1"/>
    <col min="2568" max="2568" width="24.7109375" style="104" customWidth="1"/>
    <col min="2569" max="2817" width="11.42578125" style="104"/>
    <col min="2818" max="2818" width="60.140625" style="104" customWidth="1"/>
    <col min="2819" max="2819" width="13.28515625" style="104" customWidth="1"/>
    <col min="2820" max="2820" width="11.42578125" style="104"/>
    <col min="2821" max="2821" width="9.28515625" style="104" customWidth="1"/>
    <col min="2822" max="2822" width="11.140625" style="104" customWidth="1"/>
    <col min="2823" max="2823" width="11.7109375" style="104" customWidth="1"/>
    <col min="2824" max="2824" width="24.7109375" style="104" customWidth="1"/>
    <col min="2825" max="3073" width="11.42578125" style="104"/>
    <col min="3074" max="3074" width="60.140625" style="104" customWidth="1"/>
    <col min="3075" max="3075" width="13.28515625" style="104" customWidth="1"/>
    <col min="3076" max="3076" width="11.42578125" style="104"/>
    <col min="3077" max="3077" width="9.28515625" style="104" customWidth="1"/>
    <col min="3078" max="3078" width="11.140625" style="104" customWidth="1"/>
    <col min="3079" max="3079" width="11.7109375" style="104" customWidth="1"/>
    <col min="3080" max="3080" width="24.7109375" style="104" customWidth="1"/>
    <col min="3081" max="3329" width="11.42578125" style="104"/>
    <col min="3330" max="3330" width="60.140625" style="104" customWidth="1"/>
    <col min="3331" max="3331" width="13.28515625" style="104" customWidth="1"/>
    <col min="3332" max="3332" width="11.42578125" style="104"/>
    <col min="3333" max="3333" width="9.28515625" style="104" customWidth="1"/>
    <col min="3334" max="3334" width="11.140625" style="104" customWidth="1"/>
    <col min="3335" max="3335" width="11.7109375" style="104" customWidth="1"/>
    <col min="3336" max="3336" width="24.7109375" style="104" customWidth="1"/>
    <col min="3337" max="3585" width="11.42578125" style="104"/>
    <col min="3586" max="3586" width="60.140625" style="104" customWidth="1"/>
    <col min="3587" max="3587" width="13.28515625" style="104" customWidth="1"/>
    <col min="3588" max="3588" width="11.42578125" style="104"/>
    <col min="3589" max="3589" width="9.28515625" style="104" customWidth="1"/>
    <col min="3590" max="3590" width="11.140625" style="104" customWidth="1"/>
    <col min="3591" max="3591" width="11.7109375" style="104" customWidth="1"/>
    <col min="3592" max="3592" width="24.7109375" style="104" customWidth="1"/>
    <col min="3593" max="3841" width="11.42578125" style="104"/>
    <col min="3842" max="3842" width="60.140625" style="104" customWidth="1"/>
    <col min="3843" max="3843" width="13.28515625" style="104" customWidth="1"/>
    <col min="3844" max="3844" width="11.42578125" style="104"/>
    <col min="3845" max="3845" width="9.28515625" style="104" customWidth="1"/>
    <col min="3846" max="3846" width="11.140625" style="104" customWidth="1"/>
    <col min="3847" max="3847" width="11.7109375" style="104" customWidth="1"/>
    <col min="3848" max="3848" width="24.7109375" style="104" customWidth="1"/>
    <col min="3849" max="4097" width="11.42578125" style="104"/>
    <col min="4098" max="4098" width="60.140625" style="104" customWidth="1"/>
    <col min="4099" max="4099" width="13.28515625" style="104" customWidth="1"/>
    <col min="4100" max="4100" width="11.42578125" style="104"/>
    <col min="4101" max="4101" width="9.28515625" style="104" customWidth="1"/>
    <col min="4102" max="4102" width="11.140625" style="104" customWidth="1"/>
    <col min="4103" max="4103" width="11.7109375" style="104" customWidth="1"/>
    <col min="4104" max="4104" width="24.7109375" style="104" customWidth="1"/>
    <col min="4105" max="4353" width="11.42578125" style="104"/>
    <col min="4354" max="4354" width="60.140625" style="104" customWidth="1"/>
    <col min="4355" max="4355" width="13.28515625" style="104" customWidth="1"/>
    <col min="4356" max="4356" width="11.42578125" style="104"/>
    <col min="4357" max="4357" width="9.28515625" style="104" customWidth="1"/>
    <col min="4358" max="4358" width="11.140625" style="104" customWidth="1"/>
    <col min="4359" max="4359" width="11.7109375" style="104" customWidth="1"/>
    <col min="4360" max="4360" width="24.7109375" style="104" customWidth="1"/>
    <col min="4361" max="4609" width="11.42578125" style="104"/>
    <col min="4610" max="4610" width="60.140625" style="104" customWidth="1"/>
    <col min="4611" max="4611" width="13.28515625" style="104" customWidth="1"/>
    <col min="4612" max="4612" width="11.42578125" style="104"/>
    <col min="4613" max="4613" width="9.28515625" style="104" customWidth="1"/>
    <col min="4614" max="4614" width="11.140625" style="104" customWidth="1"/>
    <col min="4615" max="4615" width="11.7109375" style="104" customWidth="1"/>
    <col min="4616" max="4616" width="24.7109375" style="104" customWidth="1"/>
    <col min="4617" max="4865" width="11.42578125" style="104"/>
    <col min="4866" max="4866" width="60.140625" style="104" customWidth="1"/>
    <col min="4867" max="4867" width="13.28515625" style="104" customWidth="1"/>
    <col min="4868" max="4868" width="11.42578125" style="104"/>
    <col min="4869" max="4869" width="9.28515625" style="104" customWidth="1"/>
    <col min="4870" max="4870" width="11.140625" style="104" customWidth="1"/>
    <col min="4871" max="4871" width="11.7109375" style="104" customWidth="1"/>
    <col min="4872" max="4872" width="24.7109375" style="104" customWidth="1"/>
    <col min="4873" max="5121" width="11.42578125" style="104"/>
    <col min="5122" max="5122" width="60.140625" style="104" customWidth="1"/>
    <col min="5123" max="5123" width="13.28515625" style="104" customWidth="1"/>
    <col min="5124" max="5124" width="11.42578125" style="104"/>
    <col min="5125" max="5125" width="9.28515625" style="104" customWidth="1"/>
    <col min="5126" max="5126" width="11.140625" style="104" customWidth="1"/>
    <col min="5127" max="5127" width="11.7109375" style="104" customWidth="1"/>
    <col min="5128" max="5128" width="24.7109375" style="104" customWidth="1"/>
    <col min="5129" max="5377" width="11.42578125" style="104"/>
    <col min="5378" max="5378" width="60.140625" style="104" customWidth="1"/>
    <col min="5379" max="5379" width="13.28515625" style="104" customWidth="1"/>
    <col min="5380" max="5380" width="11.42578125" style="104"/>
    <col min="5381" max="5381" width="9.28515625" style="104" customWidth="1"/>
    <col min="5382" max="5382" width="11.140625" style="104" customWidth="1"/>
    <col min="5383" max="5383" width="11.7109375" style="104" customWidth="1"/>
    <col min="5384" max="5384" width="24.7109375" style="104" customWidth="1"/>
    <col min="5385" max="5633" width="11.42578125" style="104"/>
    <col min="5634" max="5634" width="60.140625" style="104" customWidth="1"/>
    <col min="5635" max="5635" width="13.28515625" style="104" customWidth="1"/>
    <col min="5636" max="5636" width="11.42578125" style="104"/>
    <col min="5637" max="5637" width="9.28515625" style="104" customWidth="1"/>
    <col min="5638" max="5638" width="11.140625" style="104" customWidth="1"/>
    <col min="5639" max="5639" width="11.7109375" style="104" customWidth="1"/>
    <col min="5640" max="5640" width="24.7109375" style="104" customWidth="1"/>
    <col min="5641" max="5889" width="11.42578125" style="104"/>
    <col min="5890" max="5890" width="60.140625" style="104" customWidth="1"/>
    <col min="5891" max="5891" width="13.28515625" style="104" customWidth="1"/>
    <col min="5892" max="5892" width="11.42578125" style="104"/>
    <col min="5893" max="5893" width="9.28515625" style="104" customWidth="1"/>
    <col min="5894" max="5894" width="11.140625" style="104" customWidth="1"/>
    <col min="5895" max="5895" width="11.7109375" style="104" customWidth="1"/>
    <col min="5896" max="5896" width="24.7109375" style="104" customWidth="1"/>
    <col min="5897" max="6145" width="11.42578125" style="104"/>
    <col min="6146" max="6146" width="60.140625" style="104" customWidth="1"/>
    <col min="6147" max="6147" width="13.28515625" style="104" customWidth="1"/>
    <col min="6148" max="6148" width="11.42578125" style="104"/>
    <col min="6149" max="6149" width="9.28515625" style="104" customWidth="1"/>
    <col min="6150" max="6150" width="11.140625" style="104" customWidth="1"/>
    <col min="6151" max="6151" width="11.7109375" style="104" customWidth="1"/>
    <col min="6152" max="6152" width="24.7109375" style="104" customWidth="1"/>
    <col min="6153" max="6401" width="11.42578125" style="104"/>
    <col min="6402" max="6402" width="60.140625" style="104" customWidth="1"/>
    <col min="6403" max="6403" width="13.28515625" style="104" customWidth="1"/>
    <col min="6404" max="6404" width="11.42578125" style="104"/>
    <col min="6405" max="6405" width="9.28515625" style="104" customWidth="1"/>
    <col min="6406" max="6406" width="11.140625" style="104" customWidth="1"/>
    <col min="6407" max="6407" width="11.7109375" style="104" customWidth="1"/>
    <col min="6408" max="6408" width="24.7109375" style="104" customWidth="1"/>
    <col min="6409" max="6657" width="11.42578125" style="104"/>
    <col min="6658" max="6658" width="60.140625" style="104" customWidth="1"/>
    <col min="6659" max="6659" width="13.28515625" style="104" customWidth="1"/>
    <col min="6660" max="6660" width="11.42578125" style="104"/>
    <col min="6661" max="6661" width="9.28515625" style="104" customWidth="1"/>
    <col min="6662" max="6662" width="11.140625" style="104" customWidth="1"/>
    <col min="6663" max="6663" width="11.7109375" style="104" customWidth="1"/>
    <col min="6664" max="6664" width="24.7109375" style="104" customWidth="1"/>
    <col min="6665" max="6913" width="11.42578125" style="104"/>
    <col min="6914" max="6914" width="60.140625" style="104" customWidth="1"/>
    <col min="6915" max="6915" width="13.28515625" style="104" customWidth="1"/>
    <col min="6916" max="6916" width="11.42578125" style="104"/>
    <col min="6917" max="6917" width="9.28515625" style="104" customWidth="1"/>
    <col min="6918" max="6918" width="11.140625" style="104" customWidth="1"/>
    <col min="6919" max="6919" width="11.7109375" style="104" customWidth="1"/>
    <col min="6920" max="6920" width="24.7109375" style="104" customWidth="1"/>
    <col min="6921" max="7169" width="11.42578125" style="104"/>
    <col min="7170" max="7170" width="60.140625" style="104" customWidth="1"/>
    <col min="7171" max="7171" width="13.28515625" style="104" customWidth="1"/>
    <col min="7172" max="7172" width="11.42578125" style="104"/>
    <col min="7173" max="7173" width="9.28515625" style="104" customWidth="1"/>
    <col min="7174" max="7174" width="11.140625" style="104" customWidth="1"/>
    <col min="7175" max="7175" width="11.7109375" style="104" customWidth="1"/>
    <col min="7176" max="7176" width="24.7109375" style="104" customWidth="1"/>
    <col min="7177" max="7425" width="11.42578125" style="104"/>
    <col min="7426" max="7426" width="60.140625" style="104" customWidth="1"/>
    <col min="7427" max="7427" width="13.28515625" style="104" customWidth="1"/>
    <col min="7428" max="7428" width="11.42578125" style="104"/>
    <col min="7429" max="7429" width="9.28515625" style="104" customWidth="1"/>
    <col min="7430" max="7430" width="11.140625" style="104" customWidth="1"/>
    <col min="7431" max="7431" width="11.7109375" style="104" customWidth="1"/>
    <col min="7432" max="7432" width="24.7109375" style="104" customWidth="1"/>
    <col min="7433" max="7681" width="11.42578125" style="104"/>
    <col min="7682" max="7682" width="60.140625" style="104" customWidth="1"/>
    <col min="7683" max="7683" width="13.28515625" style="104" customWidth="1"/>
    <col min="7684" max="7684" width="11.42578125" style="104"/>
    <col min="7685" max="7685" width="9.28515625" style="104" customWidth="1"/>
    <col min="7686" max="7686" width="11.140625" style="104" customWidth="1"/>
    <col min="7687" max="7687" width="11.7109375" style="104" customWidth="1"/>
    <col min="7688" max="7688" width="24.7109375" style="104" customWidth="1"/>
    <col min="7689" max="7937" width="11.42578125" style="104"/>
    <col min="7938" max="7938" width="60.140625" style="104" customWidth="1"/>
    <col min="7939" max="7939" width="13.28515625" style="104" customWidth="1"/>
    <col min="7940" max="7940" width="11.42578125" style="104"/>
    <col min="7941" max="7941" width="9.28515625" style="104" customWidth="1"/>
    <col min="7942" max="7942" width="11.140625" style="104" customWidth="1"/>
    <col min="7943" max="7943" width="11.7109375" style="104" customWidth="1"/>
    <col min="7944" max="7944" width="24.7109375" style="104" customWidth="1"/>
    <col min="7945" max="8193" width="11.42578125" style="104"/>
    <col min="8194" max="8194" width="60.140625" style="104" customWidth="1"/>
    <col min="8195" max="8195" width="13.28515625" style="104" customWidth="1"/>
    <col min="8196" max="8196" width="11.42578125" style="104"/>
    <col min="8197" max="8197" width="9.28515625" style="104" customWidth="1"/>
    <col min="8198" max="8198" width="11.140625" style="104" customWidth="1"/>
    <col min="8199" max="8199" width="11.7109375" style="104" customWidth="1"/>
    <col min="8200" max="8200" width="24.7109375" style="104" customWidth="1"/>
    <col min="8201" max="8449" width="11.42578125" style="104"/>
    <col min="8450" max="8450" width="60.140625" style="104" customWidth="1"/>
    <col min="8451" max="8451" width="13.28515625" style="104" customWidth="1"/>
    <col min="8452" max="8452" width="11.42578125" style="104"/>
    <col min="8453" max="8453" width="9.28515625" style="104" customWidth="1"/>
    <col min="8454" max="8454" width="11.140625" style="104" customWidth="1"/>
    <col min="8455" max="8455" width="11.7109375" style="104" customWidth="1"/>
    <col min="8456" max="8456" width="24.7109375" style="104" customWidth="1"/>
    <col min="8457" max="8705" width="11.42578125" style="104"/>
    <col min="8706" max="8706" width="60.140625" style="104" customWidth="1"/>
    <col min="8707" max="8707" width="13.28515625" style="104" customWidth="1"/>
    <col min="8708" max="8708" width="11.42578125" style="104"/>
    <col min="8709" max="8709" width="9.28515625" style="104" customWidth="1"/>
    <col min="8710" max="8710" width="11.140625" style="104" customWidth="1"/>
    <col min="8711" max="8711" width="11.7109375" style="104" customWidth="1"/>
    <col min="8712" max="8712" width="24.7109375" style="104" customWidth="1"/>
    <col min="8713" max="8961" width="11.42578125" style="104"/>
    <col min="8962" max="8962" width="60.140625" style="104" customWidth="1"/>
    <col min="8963" max="8963" width="13.28515625" style="104" customWidth="1"/>
    <col min="8964" max="8964" width="11.42578125" style="104"/>
    <col min="8965" max="8965" width="9.28515625" style="104" customWidth="1"/>
    <col min="8966" max="8966" width="11.140625" style="104" customWidth="1"/>
    <col min="8967" max="8967" width="11.7109375" style="104" customWidth="1"/>
    <col min="8968" max="8968" width="24.7109375" style="104" customWidth="1"/>
    <col min="8969" max="9217" width="11.42578125" style="104"/>
    <col min="9218" max="9218" width="60.140625" style="104" customWidth="1"/>
    <col min="9219" max="9219" width="13.28515625" style="104" customWidth="1"/>
    <col min="9220" max="9220" width="11.42578125" style="104"/>
    <col min="9221" max="9221" width="9.28515625" style="104" customWidth="1"/>
    <col min="9222" max="9222" width="11.140625" style="104" customWidth="1"/>
    <col min="9223" max="9223" width="11.7109375" style="104" customWidth="1"/>
    <col min="9224" max="9224" width="24.7109375" style="104" customWidth="1"/>
    <col min="9225" max="9473" width="11.42578125" style="104"/>
    <col min="9474" max="9474" width="60.140625" style="104" customWidth="1"/>
    <col min="9475" max="9475" width="13.28515625" style="104" customWidth="1"/>
    <col min="9476" max="9476" width="11.42578125" style="104"/>
    <col min="9477" max="9477" width="9.28515625" style="104" customWidth="1"/>
    <col min="9478" max="9478" width="11.140625" style="104" customWidth="1"/>
    <col min="9479" max="9479" width="11.7109375" style="104" customWidth="1"/>
    <col min="9480" max="9480" width="24.7109375" style="104" customWidth="1"/>
    <col min="9481" max="9729" width="11.42578125" style="104"/>
    <col min="9730" max="9730" width="60.140625" style="104" customWidth="1"/>
    <col min="9731" max="9731" width="13.28515625" style="104" customWidth="1"/>
    <col min="9732" max="9732" width="11.42578125" style="104"/>
    <col min="9733" max="9733" width="9.28515625" style="104" customWidth="1"/>
    <col min="9734" max="9734" width="11.140625" style="104" customWidth="1"/>
    <col min="9735" max="9735" width="11.7109375" style="104" customWidth="1"/>
    <col min="9736" max="9736" width="24.7109375" style="104" customWidth="1"/>
    <col min="9737" max="9985" width="11.42578125" style="104"/>
    <col min="9986" max="9986" width="60.140625" style="104" customWidth="1"/>
    <col min="9987" max="9987" width="13.28515625" style="104" customWidth="1"/>
    <col min="9988" max="9988" width="11.42578125" style="104"/>
    <col min="9989" max="9989" width="9.28515625" style="104" customWidth="1"/>
    <col min="9990" max="9990" width="11.140625" style="104" customWidth="1"/>
    <col min="9991" max="9991" width="11.7109375" style="104" customWidth="1"/>
    <col min="9992" max="9992" width="24.7109375" style="104" customWidth="1"/>
    <col min="9993" max="10241" width="11.42578125" style="104"/>
    <col min="10242" max="10242" width="60.140625" style="104" customWidth="1"/>
    <col min="10243" max="10243" width="13.28515625" style="104" customWidth="1"/>
    <col min="10244" max="10244" width="11.42578125" style="104"/>
    <col min="10245" max="10245" width="9.28515625" style="104" customWidth="1"/>
    <col min="10246" max="10246" width="11.140625" style="104" customWidth="1"/>
    <col min="10247" max="10247" width="11.7109375" style="104" customWidth="1"/>
    <col min="10248" max="10248" width="24.7109375" style="104" customWidth="1"/>
    <col min="10249" max="10497" width="11.42578125" style="104"/>
    <col min="10498" max="10498" width="60.140625" style="104" customWidth="1"/>
    <col min="10499" max="10499" width="13.28515625" style="104" customWidth="1"/>
    <col min="10500" max="10500" width="11.42578125" style="104"/>
    <col min="10501" max="10501" width="9.28515625" style="104" customWidth="1"/>
    <col min="10502" max="10502" width="11.140625" style="104" customWidth="1"/>
    <col min="10503" max="10503" width="11.7109375" style="104" customWidth="1"/>
    <col min="10504" max="10504" width="24.7109375" style="104" customWidth="1"/>
    <col min="10505" max="10753" width="11.42578125" style="104"/>
    <col min="10754" max="10754" width="60.140625" style="104" customWidth="1"/>
    <col min="10755" max="10755" width="13.28515625" style="104" customWidth="1"/>
    <col min="10756" max="10756" width="11.42578125" style="104"/>
    <col min="10757" max="10757" width="9.28515625" style="104" customWidth="1"/>
    <col min="10758" max="10758" width="11.140625" style="104" customWidth="1"/>
    <col min="10759" max="10759" width="11.7109375" style="104" customWidth="1"/>
    <col min="10760" max="10760" width="24.7109375" style="104" customWidth="1"/>
    <col min="10761" max="11009" width="11.42578125" style="104"/>
    <col min="11010" max="11010" width="60.140625" style="104" customWidth="1"/>
    <col min="11011" max="11011" width="13.28515625" style="104" customWidth="1"/>
    <col min="11012" max="11012" width="11.42578125" style="104"/>
    <col min="11013" max="11013" width="9.28515625" style="104" customWidth="1"/>
    <col min="11014" max="11014" width="11.140625" style="104" customWidth="1"/>
    <col min="11015" max="11015" width="11.7109375" style="104" customWidth="1"/>
    <col min="11016" max="11016" width="24.7109375" style="104" customWidth="1"/>
    <col min="11017" max="11265" width="11.42578125" style="104"/>
    <col min="11266" max="11266" width="60.140625" style="104" customWidth="1"/>
    <col min="11267" max="11267" width="13.28515625" style="104" customWidth="1"/>
    <col min="11268" max="11268" width="11.42578125" style="104"/>
    <col min="11269" max="11269" width="9.28515625" style="104" customWidth="1"/>
    <col min="11270" max="11270" width="11.140625" style="104" customWidth="1"/>
    <col min="11271" max="11271" width="11.7109375" style="104" customWidth="1"/>
    <col min="11272" max="11272" width="24.7109375" style="104" customWidth="1"/>
    <col min="11273" max="11521" width="11.42578125" style="104"/>
    <col min="11522" max="11522" width="60.140625" style="104" customWidth="1"/>
    <col min="11523" max="11523" width="13.28515625" style="104" customWidth="1"/>
    <col min="11524" max="11524" width="11.42578125" style="104"/>
    <col min="11525" max="11525" width="9.28515625" style="104" customWidth="1"/>
    <col min="11526" max="11526" width="11.140625" style="104" customWidth="1"/>
    <col min="11527" max="11527" width="11.7109375" style="104" customWidth="1"/>
    <col min="11528" max="11528" width="24.7109375" style="104" customWidth="1"/>
    <col min="11529" max="11777" width="11.42578125" style="104"/>
    <col min="11778" max="11778" width="60.140625" style="104" customWidth="1"/>
    <col min="11779" max="11779" width="13.28515625" style="104" customWidth="1"/>
    <col min="11780" max="11780" width="11.42578125" style="104"/>
    <col min="11781" max="11781" width="9.28515625" style="104" customWidth="1"/>
    <col min="11782" max="11782" width="11.140625" style="104" customWidth="1"/>
    <col min="11783" max="11783" width="11.7109375" style="104" customWidth="1"/>
    <col min="11784" max="11784" width="24.7109375" style="104" customWidth="1"/>
    <col min="11785" max="12033" width="11.42578125" style="104"/>
    <col min="12034" max="12034" width="60.140625" style="104" customWidth="1"/>
    <col min="12035" max="12035" width="13.28515625" style="104" customWidth="1"/>
    <col min="12036" max="12036" width="11.42578125" style="104"/>
    <col min="12037" max="12037" width="9.28515625" style="104" customWidth="1"/>
    <col min="12038" max="12038" width="11.140625" style="104" customWidth="1"/>
    <col min="12039" max="12039" width="11.7109375" style="104" customWidth="1"/>
    <col min="12040" max="12040" width="24.7109375" style="104" customWidth="1"/>
    <col min="12041" max="12289" width="11.42578125" style="104"/>
    <col min="12290" max="12290" width="60.140625" style="104" customWidth="1"/>
    <col min="12291" max="12291" width="13.28515625" style="104" customWidth="1"/>
    <col min="12292" max="12292" width="11.42578125" style="104"/>
    <col min="12293" max="12293" width="9.28515625" style="104" customWidth="1"/>
    <col min="12294" max="12294" width="11.140625" style="104" customWidth="1"/>
    <col min="12295" max="12295" width="11.7109375" style="104" customWidth="1"/>
    <col min="12296" max="12296" width="24.7109375" style="104" customWidth="1"/>
    <col min="12297" max="12545" width="11.42578125" style="104"/>
    <col min="12546" max="12546" width="60.140625" style="104" customWidth="1"/>
    <col min="12547" max="12547" width="13.28515625" style="104" customWidth="1"/>
    <col min="12548" max="12548" width="11.42578125" style="104"/>
    <col min="12549" max="12549" width="9.28515625" style="104" customWidth="1"/>
    <col min="12550" max="12550" width="11.140625" style="104" customWidth="1"/>
    <col min="12551" max="12551" width="11.7109375" style="104" customWidth="1"/>
    <col min="12552" max="12552" width="24.7109375" style="104" customWidth="1"/>
    <col min="12553" max="12801" width="11.42578125" style="104"/>
    <col min="12802" max="12802" width="60.140625" style="104" customWidth="1"/>
    <col min="12803" max="12803" width="13.28515625" style="104" customWidth="1"/>
    <col min="12804" max="12804" width="11.42578125" style="104"/>
    <col min="12805" max="12805" width="9.28515625" style="104" customWidth="1"/>
    <col min="12806" max="12806" width="11.140625" style="104" customWidth="1"/>
    <col min="12807" max="12807" width="11.7109375" style="104" customWidth="1"/>
    <col min="12808" max="12808" width="24.7109375" style="104" customWidth="1"/>
    <col min="12809" max="13057" width="11.42578125" style="104"/>
    <col min="13058" max="13058" width="60.140625" style="104" customWidth="1"/>
    <col min="13059" max="13059" width="13.28515625" style="104" customWidth="1"/>
    <col min="13060" max="13060" width="11.42578125" style="104"/>
    <col min="13061" max="13061" width="9.28515625" style="104" customWidth="1"/>
    <col min="13062" max="13062" width="11.140625" style="104" customWidth="1"/>
    <col min="13063" max="13063" width="11.7109375" style="104" customWidth="1"/>
    <col min="13064" max="13064" width="24.7109375" style="104" customWidth="1"/>
    <col min="13065" max="13313" width="11.42578125" style="104"/>
    <col min="13314" max="13314" width="60.140625" style="104" customWidth="1"/>
    <col min="13315" max="13315" width="13.28515625" style="104" customWidth="1"/>
    <col min="13316" max="13316" width="11.42578125" style="104"/>
    <col min="13317" max="13317" width="9.28515625" style="104" customWidth="1"/>
    <col min="13318" max="13318" width="11.140625" style="104" customWidth="1"/>
    <col min="13319" max="13319" width="11.7109375" style="104" customWidth="1"/>
    <col min="13320" max="13320" width="24.7109375" style="104" customWidth="1"/>
    <col min="13321" max="13569" width="11.42578125" style="104"/>
    <col min="13570" max="13570" width="60.140625" style="104" customWidth="1"/>
    <col min="13571" max="13571" width="13.28515625" style="104" customWidth="1"/>
    <col min="13572" max="13572" width="11.42578125" style="104"/>
    <col min="13573" max="13573" width="9.28515625" style="104" customWidth="1"/>
    <col min="13574" max="13574" width="11.140625" style="104" customWidth="1"/>
    <col min="13575" max="13575" width="11.7109375" style="104" customWidth="1"/>
    <col min="13576" max="13576" width="24.7109375" style="104" customWidth="1"/>
    <col min="13577" max="13825" width="11.42578125" style="104"/>
    <col min="13826" max="13826" width="60.140625" style="104" customWidth="1"/>
    <col min="13827" max="13827" width="13.28515625" style="104" customWidth="1"/>
    <col min="13828" max="13828" width="11.42578125" style="104"/>
    <col min="13829" max="13829" width="9.28515625" style="104" customWidth="1"/>
    <col min="13830" max="13830" width="11.140625" style="104" customWidth="1"/>
    <col min="13831" max="13831" width="11.7109375" style="104" customWidth="1"/>
    <col min="13832" max="13832" width="24.7109375" style="104" customWidth="1"/>
    <col min="13833" max="14081" width="11.42578125" style="104"/>
    <col min="14082" max="14082" width="60.140625" style="104" customWidth="1"/>
    <col min="14083" max="14083" width="13.28515625" style="104" customWidth="1"/>
    <col min="14084" max="14084" width="11.42578125" style="104"/>
    <col min="14085" max="14085" width="9.28515625" style="104" customWidth="1"/>
    <col min="14086" max="14086" width="11.140625" style="104" customWidth="1"/>
    <col min="14087" max="14087" width="11.7109375" style="104" customWidth="1"/>
    <col min="14088" max="14088" width="24.7109375" style="104" customWidth="1"/>
    <col min="14089" max="14337" width="11.42578125" style="104"/>
    <col min="14338" max="14338" width="60.140625" style="104" customWidth="1"/>
    <col min="14339" max="14339" width="13.28515625" style="104" customWidth="1"/>
    <col min="14340" max="14340" width="11.42578125" style="104"/>
    <col min="14341" max="14341" width="9.28515625" style="104" customWidth="1"/>
    <col min="14342" max="14342" width="11.140625" style="104" customWidth="1"/>
    <col min="14343" max="14343" width="11.7109375" style="104" customWidth="1"/>
    <col min="14344" max="14344" width="24.7109375" style="104" customWidth="1"/>
    <col min="14345" max="14593" width="11.42578125" style="104"/>
    <col min="14594" max="14594" width="60.140625" style="104" customWidth="1"/>
    <col min="14595" max="14595" width="13.28515625" style="104" customWidth="1"/>
    <col min="14596" max="14596" width="11.42578125" style="104"/>
    <col min="14597" max="14597" width="9.28515625" style="104" customWidth="1"/>
    <col min="14598" max="14598" width="11.140625" style="104" customWidth="1"/>
    <col min="14599" max="14599" width="11.7109375" style="104" customWidth="1"/>
    <col min="14600" max="14600" width="24.7109375" style="104" customWidth="1"/>
    <col min="14601" max="14849" width="11.42578125" style="104"/>
    <col min="14850" max="14850" width="60.140625" style="104" customWidth="1"/>
    <col min="14851" max="14851" width="13.28515625" style="104" customWidth="1"/>
    <col min="14852" max="14852" width="11.42578125" style="104"/>
    <col min="14853" max="14853" width="9.28515625" style="104" customWidth="1"/>
    <col min="14854" max="14854" width="11.140625" style="104" customWidth="1"/>
    <col min="14855" max="14855" width="11.7109375" style="104" customWidth="1"/>
    <col min="14856" max="14856" width="24.7109375" style="104" customWidth="1"/>
    <col min="14857" max="15105" width="11.42578125" style="104"/>
    <col min="15106" max="15106" width="60.140625" style="104" customWidth="1"/>
    <col min="15107" max="15107" width="13.28515625" style="104" customWidth="1"/>
    <col min="15108" max="15108" width="11.42578125" style="104"/>
    <col min="15109" max="15109" width="9.28515625" style="104" customWidth="1"/>
    <col min="15110" max="15110" width="11.140625" style="104" customWidth="1"/>
    <col min="15111" max="15111" width="11.7109375" style="104" customWidth="1"/>
    <col min="15112" max="15112" width="24.7109375" style="104" customWidth="1"/>
    <col min="15113" max="15361" width="11.42578125" style="104"/>
    <col min="15362" max="15362" width="60.140625" style="104" customWidth="1"/>
    <col min="15363" max="15363" width="13.28515625" style="104" customWidth="1"/>
    <col min="15364" max="15364" width="11.42578125" style="104"/>
    <col min="15365" max="15365" width="9.28515625" style="104" customWidth="1"/>
    <col min="15366" max="15366" width="11.140625" style="104" customWidth="1"/>
    <col min="15367" max="15367" width="11.7109375" style="104" customWidth="1"/>
    <col min="15368" max="15368" width="24.7109375" style="104" customWidth="1"/>
    <col min="15369" max="15617" width="11.42578125" style="104"/>
    <col min="15618" max="15618" width="60.140625" style="104" customWidth="1"/>
    <col min="15619" max="15619" width="13.28515625" style="104" customWidth="1"/>
    <col min="15620" max="15620" width="11.42578125" style="104"/>
    <col min="15621" max="15621" width="9.28515625" style="104" customWidth="1"/>
    <col min="15622" max="15622" width="11.140625" style="104" customWidth="1"/>
    <col min="15623" max="15623" width="11.7109375" style="104" customWidth="1"/>
    <col min="15624" max="15624" width="24.7109375" style="104" customWidth="1"/>
    <col min="15625" max="15873" width="11.42578125" style="104"/>
    <col min="15874" max="15874" width="60.140625" style="104" customWidth="1"/>
    <col min="15875" max="15875" width="13.28515625" style="104" customWidth="1"/>
    <col min="15876" max="15876" width="11.42578125" style="104"/>
    <col min="15877" max="15877" width="9.28515625" style="104" customWidth="1"/>
    <col min="15878" max="15878" width="11.140625" style="104" customWidth="1"/>
    <col min="15879" max="15879" width="11.7109375" style="104" customWidth="1"/>
    <col min="15880" max="15880" width="24.7109375" style="104" customWidth="1"/>
    <col min="15881" max="16129" width="11.42578125" style="104"/>
    <col min="16130" max="16130" width="60.140625" style="104" customWidth="1"/>
    <col min="16131" max="16131" width="13.28515625" style="104" customWidth="1"/>
    <col min="16132" max="16132" width="11.42578125" style="104"/>
    <col min="16133" max="16133" width="9.28515625" style="104" customWidth="1"/>
    <col min="16134" max="16134" width="11.140625" style="104" customWidth="1"/>
    <col min="16135" max="16135" width="11.7109375" style="104" customWidth="1"/>
    <col min="16136" max="16136" width="24.7109375" style="104" customWidth="1"/>
    <col min="16137" max="16384" width="11.42578125" style="104"/>
  </cols>
  <sheetData>
    <row r="1" spans="1:12" ht="30" customHeight="1">
      <c r="A1" s="150"/>
      <c r="B1" s="284" t="s">
        <v>773</v>
      </c>
      <c r="C1" s="284"/>
      <c r="D1" s="284"/>
      <c r="E1" s="284"/>
      <c r="F1" s="281" t="s">
        <v>776</v>
      </c>
      <c r="G1" s="282"/>
      <c r="H1" s="283"/>
      <c r="I1" s="280"/>
      <c r="J1" s="280"/>
      <c r="K1" s="280"/>
      <c r="L1" s="280"/>
    </row>
    <row r="2" spans="1:12" ht="18.95" customHeight="1">
      <c r="A2" s="290" t="s">
        <v>5</v>
      </c>
      <c r="B2" s="288" t="s">
        <v>12</v>
      </c>
      <c r="C2" s="292" t="s">
        <v>0</v>
      </c>
      <c r="D2" s="198" t="s">
        <v>1</v>
      </c>
      <c r="E2" s="198" t="s">
        <v>2</v>
      </c>
      <c r="F2" s="294" t="s">
        <v>76</v>
      </c>
      <c r="G2" s="296" t="s">
        <v>3</v>
      </c>
      <c r="H2" s="286" t="s">
        <v>4</v>
      </c>
    </row>
    <row r="3" spans="1:12" ht="18.95" customHeight="1">
      <c r="A3" s="290"/>
      <c r="B3" s="289"/>
      <c r="C3" s="293"/>
      <c r="D3" s="291"/>
      <c r="E3" s="291"/>
      <c r="F3" s="295"/>
      <c r="G3" s="297"/>
      <c r="H3" s="287"/>
    </row>
    <row r="4" spans="1:12" ht="18.75" customHeight="1">
      <c r="A4" s="277" t="s">
        <v>496</v>
      </c>
      <c r="B4" s="277"/>
      <c r="C4" s="277"/>
      <c r="D4" s="277"/>
      <c r="E4" s="277"/>
      <c r="F4" s="277"/>
      <c r="G4" s="277"/>
      <c r="H4" s="277"/>
    </row>
    <row r="5" spans="1:12" ht="32.25" customHeight="1">
      <c r="A5" s="121"/>
      <c r="B5" s="124" t="s">
        <v>497</v>
      </c>
      <c r="C5" s="107" t="s">
        <v>498</v>
      </c>
      <c r="D5" s="105" t="s">
        <v>499</v>
      </c>
      <c r="E5" s="108"/>
      <c r="F5" s="109" t="s">
        <v>499</v>
      </c>
      <c r="G5" s="110" t="s">
        <v>489</v>
      </c>
      <c r="H5" s="109"/>
    </row>
    <row r="6" spans="1:12" ht="45" customHeight="1">
      <c r="A6" s="121"/>
      <c r="B6" s="125" t="s">
        <v>500</v>
      </c>
      <c r="C6" s="111"/>
      <c r="D6" s="112"/>
      <c r="E6" s="112"/>
      <c r="F6" s="111" t="s">
        <v>223</v>
      </c>
      <c r="G6" s="113"/>
      <c r="H6" s="111"/>
    </row>
    <row r="7" spans="1:12" ht="46.5" customHeight="1">
      <c r="A7" s="121"/>
      <c r="B7" s="125" t="s">
        <v>501</v>
      </c>
      <c r="C7" s="111"/>
      <c r="D7" s="112"/>
      <c r="E7" s="112"/>
      <c r="F7" s="111" t="s">
        <v>223</v>
      </c>
      <c r="G7" s="113"/>
      <c r="H7" s="111"/>
    </row>
    <row r="8" spans="1:12" ht="19.5" customHeight="1">
      <c r="A8" s="277" t="s">
        <v>502</v>
      </c>
      <c r="B8" s="277"/>
      <c r="C8" s="277"/>
      <c r="D8" s="277"/>
      <c r="E8" s="277"/>
      <c r="F8" s="277"/>
      <c r="G8" s="277"/>
      <c r="H8" s="277"/>
    </row>
    <row r="9" spans="1:12" ht="19.5" customHeight="1">
      <c r="A9" s="278" t="s">
        <v>503</v>
      </c>
      <c r="B9" s="278"/>
      <c r="C9" s="278"/>
      <c r="D9" s="278"/>
      <c r="E9" s="278"/>
      <c r="F9" s="278"/>
      <c r="G9" s="278"/>
      <c r="H9" s="278"/>
    </row>
    <row r="10" spans="1:12" ht="54" customHeight="1">
      <c r="A10" s="121"/>
      <c r="B10" s="124" t="s">
        <v>504</v>
      </c>
      <c r="C10" s="107" t="s">
        <v>498</v>
      </c>
      <c r="D10" s="108" t="s">
        <v>505</v>
      </c>
      <c r="E10" s="108" t="s">
        <v>506</v>
      </c>
      <c r="F10" s="107" t="s">
        <v>499</v>
      </c>
      <c r="G10" s="114"/>
      <c r="H10" s="107" t="s">
        <v>507</v>
      </c>
    </row>
    <row r="11" spans="1:12" ht="27.75" customHeight="1">
      <c r="A11" s="121"/>
      <c r="B11" s="124" t="s">
        <v>508</v>
      </c>
      <c r="C11" s="107" t="s">
        <v>509</v>
      </c>
      <c r="D11" s="108" t="s">
        <v>499</v>
      </c>
      <c r="E11" s="108" t="s">
        <v>506</v>
      </c>
      <c r="F11" s="107" t="s">
        <v>499</v>
      </c>
      <c r="G11" s="114"/>
      <c r="H11" s="107" t="s">
        <v>507</v>
      </c>
    </row>
    <row r="12" spans="1:12" ht="54.75" customHeight="1">
      <c r="A12" s="121"/>
      <c r="B12" s="125" t="s">
        <v>510</v>
      </c>
      <c r="C12" s="111"/>
      <c r="D12" s="112"/>
      <c r="E12" s="112"/>
      <c r="F12" s="111" t="s">
        <v>223</v>
      </c>
      <c r="G12" s="113"/>
      <c r="H12" s="111"/>
    </row>
    <row r="13" spans="1:12" ht="22.5" customHeight="1">
      <c r="A13" s="278" t="s">
        <v>511</v>
      </c>
      <c r="B13" s="278"/>
      <c r="C13" s="278"/>
      <c r="D13" s="278"/>
      <c r="E13" s="278"/>
      <c r="F13" s="278"/>
      <c r="G13" s="278"/>
      <c r="H13" s="278"/>
    </row>
    <row r="14" spans="1:12" ht="30.75" customHeight="1">
      <c r="A14" s="121"/>
      <c r="B14" s="124" t="s">
        <v>512</v>
      </c>
      <c r="C14" s="107" t="s">
        <v>498</v>
      </c>
      <c r="D14" s="108" t="s">
        <v>505</v>
      </c>
      <c r="E14" s="108" t="s">
        <v>513</v>
      </c>
      <c r="F14" s="107" t="s">
        <v>223</v>
      </c>
      <c r="G14" s="114" t="s">
        <v>514</v>
      </c>
      <c r="H14" s="107" t="s">
        <v>515</v>
      </c>
    </row>
    <row r="15" spans="1:12" ht="54" customHeight="1">
      <c r="A15" s="121"/>
      <c r="B15" s="125" t="s">
        <v>516</v>
      </c>
      <c r="C15" s="111"/>
      <c r="D15" s="112"/>
      <c r="E15" s="112"/>
      <c r="F15" s="111" t="s">
        <v>223</v>
      </c>
      <c r="G15" s="113"/>
      <c r="H15" s="111"/>
    </row>
    <row r="16" spans="1:12" ht="22.5" customHeight="1">
      <c r="A16" s="285" t="s">
        <v>517</v>
      </c>
      <c r="B16" s="285"/>
      <c r="C16" s="285"/>
      <c r="D16" s="285"/>
      <c r="E16" s="285"/>
      <c r="F16" s="285"/>
      <c r="G16" s="285"/>
      <c r="H16" s="285"/>
    </row>
    <row r="17" spans="1:8" ht="108" customHeight="1">
      <c r="A17" s="121"/>
      <c r="B17" s="124" t="s">
        <v>518</v>
      </c>
      <c r="C17" s="107" t="s">
        <v>498</v>
      </c>
      <c r="D17" s="108" t="s">
        <v>519</v>
      </c>
      <c r="E17" s="108" t="s">
        <v>513</v>
      </c>
      <c r="F17" s="107" t="s">
        <v>499</v>
      </c>
      <c r="G17" s="115">
        <v>36739</v>
      </c>
      <c r="H17" s="107" t="s">
        <v>520</v>
      </c>
    </row>
    <row r="18" spans="1:8" ht="54" customHeight="1">
      <c r="A18" s="121"/>
      <c r="B18" s="124" t="s">
        <v>521</v>
      </c>
      <c r="C18" s="107" t="s">
        <v>498</v>
      </c>
      <c r="D18" s="105" t="s">
        <v>505</v>
      </c>
      <c r="E18" s="105" t="s">
        <v>513</v>
      </c>
      <c r="F18" s="109" t="s">
        <v>499</v>
      </c>
      <c r="G18" s="114" t="s">
        <v>514</v>
      </c>
      <c r="H18" s="109"/>
    </row>
    <row r="19" spans="1:8" ht="40.5" customHeight="1">
      <c r="A19" s="121"/>
      <c r="B19" s="124" t="s">
        <v>522</v>
      </c>
      <c r="C19" s="107" t="s">
        <v>498</v>
      </c>
      <c r="D19" s="108" t="s">
        <v>505</v>
      </c>
      <c r="E19" s="108" t="s">
        <v>513</v>
      </c>
      <c r="F19" s="109" t="s">
        <v>499</v>
      </c>
      <c r="G19" s="114" t="s">
        <v>523</v>
      </c>
      <c r="H19" s="107" t="s">
        <v>524</v>
      </c>
    </row>
    <row r="20" spans="1:8" ht="30" customHeight="1">
      <c r="A20" s="121"/>
      <c r="B20" s="124" t="s">
        <v>525</v>
      </c>
      <c r="C20" s="107" t="s">
        <v>498</v>
      </c>
      <c r="D20" s="108" t="s">
        <v>499</v>
      </c>
      <c r="E20" s="108" t="s">
        <v>513</v>
      </c>
      <c r="F20" s="109" t="s">
        <v>499</v>
      </c>
      <c r="G20" s="114"/>
      <c r="H20" s="107"/>
    </row>
    <row r="21" spans="1:8" ht="27.75" customHeight="1">
      <c r="A21" s="121"/>
      <c r="B21" s="125" t="s">
        <v>765</v>
      </c>
      <c r="C21" s="111"/>
      <c r="D21" s="112"/>
      <c r="E21" s="112"/>
      <c r="F21" s="111" t="s">
        <v>223</v>
      </c>
      <c r="G21" s="113"/>
      <c r="H21" s="111"/>
    </row>
    <row r="22" spans="1:8" ht="19.5" customHeight="1">
      <c r="A22" s="279" t="s">
        <v>526</v>
      </c>
      <c r="B22" s="279"/>
      <c r="C22" s="279"/>
      <c r="D22" s="279"/>
      <c r="E22" s="279"/>
      <c r="F22" s="279"/>
      <c r="G22" s="279"/>
      <c r="H22" s="279"/>
    </row>
    <row r="23" spans="1:8" ht="30.75" customHeight="1">
      <c r="A23" s="121"/>
      <c r="B23" s="124" t="s">
        <v>527</v>
      </c>
      <c r="C23" s="107" t="s">
        <v>528</v>
      </c>
      <c r="D23" s="108" t="s">
        <v>499</v>
      </c>
      <c r="E23" s="108" t="s">
        <v>513</v>
      </c>
      <c r="F23" s="107" t="s">
        <v>499</v>
      </c>
      <c r="G23" s="114"/>
      <c r="H23" s="107" t="s">
        <v>529</v>
      </c>
    </row>
    <row r="24" spans="1:8" ht="25.5" customHeight="1">
      <c r="A24" s="121"/>
      <c r="B24" s="124" t="s">
        <v>530</v>
      </c>
      <c r="C24" s="107" t="s">
        <v>528</v>
      </c>
      <c r="D24" s="108" t="s">
        <v>505</v>
      </c>
      <c r="E24" s="108" t="s">
        <v>513</v>
      </c>
      <c r="F24" s="107" t="s">
        <v>499</v>
      </c>
      <c r="G24" s="114" t="s">
        <v>531</v>
      </c>
      <c r="H24" s="107" t="s">
        <v>532</v>
      </c>
    </row>
    <row r="25" spans="1:8" ht="34.5" customHeight="1">
      <c r="A25" s="279" t="s">
        <v>533</v>
      </c>
      <c r="B25" s="279"/>
      <c r="C25" s="279"/>
      <c r="D25" s="279"/>
      <c r="E25" s="279"/>
      <c r="F25" s="279"/>
      <c r="G25" s="279"/>
      <c r="H25" s="279"/>
    </row>
    <row r="26" spans="1:8" ht="27.75" customHeight="1">
      <c r="A26" s="121"/>
      <c r="B26" s="124" t="s">
        <v>534</v>
      </c>
      <c r="C26" s="107" t="s">
        <v>535</v>
      </c>
      <c r="D26" s="108" t="s">
        <v>499</v>
      </c>
      <c r="E26" s="108" t="s">
        <v>513</v>
      </c>
      <c r="F26" s="107" t="s">
        <v>499</v>
      </c>
      <c r="G26" s="114" t="s">
        <v>536</v>
      </c>
      <c r="H26" s="107" t="s">
        <v>537</v>
      </c>
    </row>
    <row r="27" spans="1:8" ht="40.5" customHeight="1">
      <c r="A27" s="121"/>
      <c r="B27" s="124" t="s">
        <v>538</v>
      </c>
      <c r="C27" s="107" t="s">
        <v>535</v>
      </c>
      <c r="D27" s="108" t="s">
        <v>505</v>
      </c>
      <c r="E27" s="108" t="s">
        <v>513</v>
      </c>
      <c r="F27" s="107" t="s">
        <v>499</v>
      </c>
      <c r="G27" s="114" t="s">
        <v>536</v>
      </c>
      <c r="H27" s="107" t="s">
        <v>537</v>
      </c>
    </row>
    <row r="28" spans="1:8" ht="22.5" customHeight="1">
      <c r="A28" s="279" t="s">
        <v>539</v>
      </c>
      <c r="B28" s="279"/>
      <c r="C28" s="279"/>
      <c r="D28" s="279"/>
      <c r="E28" s="279"/>
      <c r="F28" s="279"/>
      <c r="G28" s="279"/>
      <c r="H28" s="279"/>
    </row>
    <row r="29" spans="1:8" ht="15" customHeight="1">
      <c r="A29" s="121"/>
      <c r="B29" s="124" t="s">
        <v>540</v>
      </c>
      <c r="C29" s="107"/>
      <c r="D29" s="108" t="s">
        <v>505</v>
      </c>
      <c r="E29" s="108" t="s">
        <v>513</v>
      </c>
      <c r="F29" s="107" t="s">
        <v>499</v>
      </c>
      <c r="G29" s="114"/>
      <c r="H29" s="107"/>
    </row>
    <row r="30" spans="1:8" ht="28.5" customHeight="1">
      <c r="A30" s="121"/>
      <c r="B30" s="124" t="s">
        <v>541</v>
      </c>
      <c r="C30" s="107"/>
      <c r="D30" s="108" t="s">
        <v>499</v>
      </c>
      <c r="E30" s="108" t="s">
        <v>513</v>
      </c>
      <c r="F30" s="107" t="s">
        <v>499</v>
      </c>
      <c r="G30" s="114"/>
      <c r="H30" s="107" t="s">
        <v>542</v>
      </c>
    </row>
    <row r="31" spans="1:8" ht="21" customHeight="1">
      <c r="A31" s="278" t="s">
        <v>543</v>
      </c>
      <c r="B31" s="278"/>
      <c r="C31" s="278"/>
      <c r="D31" s="278"/>
      <c r="E31" s="278"/>
      <c r="F31" s="278"/>
      <c r="G31" s="278"/>
      <c r="H31" s="278"/>
    </row>
    <row r="32" spans="1:8" ht="54.75" customHeight="1">
      <c r="A32" s="121"/>
      <c r="B32" s="125" t="s">
        <v>544</v>
      </c>
      <c r="C32" s="111"/>
      <c r="D32" s="112"/>
      <c r="E32" s="112"/>
      <c r="F32" s="111" t="s">
        <v>223</v>
      </c>
      <c r="G32" s="113"/>
      <c r="H32" s="111"/>
    </row>
    <row r="33" spans="1:8" ht="19.5" customHeight="1">
      <c r="A33" s="121"/>
      <c r="B33" s="125" t="s">
        <v>545</v>
      </c>
      <c r="C33" s="111"/>
      <c r="D33" s="112"/>
      <c r="E33" s="112"/>
      <c r="F33" s="111" t="s">
        <v>223</v>
      </c>
      <c r="G33" s="113"/>
      <c r="H33" s="111"/>
    </row>
    <row r="34" spans="1:8" ht="15.75" customHeight="1">
      <c r="A34" s="121"/>
      <c r="B34" s="124" t="s">
        <v>546</v>
      </c>
      <c r="C34" s="107" t="s">
        <v>498</v>
      </c>
      <c r="D34" s="108" t="s">
        <v>505</v>
      </c>
      <c r="E34" s="108" t="s">
        <v>547</v>
      </c>
      <c r="F34" s="107" t="s">
        <v>499</v>
      </c>
      <c r="G34" s="114"/>
      <c r="H34" s="107"/>
    </row>
    <row r="35" spans="1:8" ht="24.75" customHeight="1">
      <c r="A35" s="279" t="s">
        <v>548</v>
      </c>
      <c r="B35" s="279"/>
      <c r="C35" s="279"/>
      <c r="D35" s="279"/>
      <c r="E35" s="279"/>
      <c r="F35" s="279"/>
      <c r="G35" s="279"/>
      <c r="H35" s="279"/>
    </row>
    <row r="36" spans="1:8" ht="18" customHeight="1">
      <c r="A36" s="121"/>
      <c r="B36" s="124" t="s">
        <v>549</v>
      </c>
      <c r="C36" s="107"/>
      <c r="D36" s="108" t="s">
        <v>505</v>
      </c>
      <c r="E36" s="108" t="s">
        <v>547</v>
      </c>
      <c r="F36" s="107" t="s">
        <v>499</v>
      </c>
      <c r="G36" s="114"/>
      <c r="H36" s="107"/>
    </row>
    <row r="37" spans="1:8" ht="42" customHeight="1">
      <c r="A37" s="121"/>
      <c r="B37" s="124" t="s">
        <v>550</v>
      </c>
      <c r="C37" s="107"/>
      <c r="D37" s="108" t="s">
        <v>505</v>
      </c>
      <c r="E37" s="108" t="s">
        <v>547</v>
      </c>
      <c r="F37" s="107" t="s">
        <v>499</v>
      </c>
      <c r="G37" s="114" t="s">
        <v>523</v>
      </c>
      <c r="H37" s="107" t="s">
        <v>551</v>
      </c>
    </row>
    <row r="38" spans="1:8" ht="31.5" customHeight="1">
      <c r="A38" s="279" t="s">
        <v>552</v>
      </c>
      <c r="B38" s="279"/>
      <c r="C38" s="279"/>
      <c r="D38" s="279"/>
      <c r="E38" s="279"/>
      <c r="F38" s="279"/>
      <c r="G38" s="279"/>
      <c r="H38" s="279"/>
    </row>
    <row r="39" spans="1:8" ht="54" customHeight="1">
      <c r="A39" s="121"/>
      <c r="B39" s="124" t="s">
        <v>553</v>
      </c>
      <c r="C39" s="107" t="s">
        <v>498</v>
      </c>
      <c r="D39" s="108" t="s">
        <v>505</v>
      </c>
      <c r="E39" s="108" t="s">
        <v>547</v>
      </c>
      <c r="F39" s="107" t="s">
        <v>499</v>
      </c>
      <c r="G39" s="114" t="s">
        <v>523</v>
      </c>
      <c r="H39" s="107" t="s">
        <v>554</v>
      </c>
    </row>
    <row r="40" spans="1:8" ht="30.75" customHeight="1">
      <c r="A40" s="121"/>
      <c r="B40" s="124" t="s">
        <v>555</v>
      </c>
      <c r="C40" s="107"/>
      <c r="D40" s="108" t="s">
        <v>505</v>
      </c>
      <c r="E40" s="108" t="s">
        <v>547</v>
      </c>
      <c r="F40" s="107" t="s">
        <v>499</v>
      </c>
      <c r="G40" s="114" t="s">
        <v>523</v>
      </c>
      <c r="H40" s="107"/>
    </row>
    <row r="41" spans="1:8" ht="20.25" customHeight="1">
      <c r="A41" s="279" t="s">
        <v>556</v>
      </c>
      <c r="B41" s="279"/>
      <c r="C41" s="279"/>
      <c r="D41" s="279"/>
      <c r="E41" s="279"/>
      <c r="F41" s="279"/>
      <c r="G41" s="279"/>
      <c r="H41" s="279"/>
    </row>
    <row r="42" spans="1:8" ht="29.25" customHeight="1">
      <c r="A42" s="121"/>
      <c r="B42" s="124" t="s">
        <v>557</v>
      </c>
      <c r="C42" s="107" t="s">
        <v>498</v>
      </c>
      <c r="D42" s="108" t="s">
        <v>505</v>
      </c>
      <c r="E42" s="108" t="s">
        <v>547</v>
      </c>
      <c r="F42" s="107" t="s">
        <v>499</v>
      </c>
      <c r="G42" s="114" t="s">
        <v>523</v>
      </c>
      <c r="H42" s="107" t="s">
        <v>558</v>
      </c>
    </row>
    <row r="43" spans="1:8" ht="20.25" customHeight="1">
      <c r="A43" s="279" t="s">
        <v>559</v>
      </c>
      <c r="B43" s="279"/>
      <c r="C43" s="279"/>
      <c r="D43" s="279"/>
      <c r="E43" s="279"/>
      <c r="F43" s="279"/>
      <c r="G43" s="279"/>
      <c r="H43" s="279"/>
    </row>
    <row r="44" spans="1:8" ht="33" customHeight="1">
      <c r="A44" s="121"/>
      <c r="B44" s="124" t="s">
        <v>560</v>
      </c>
      <c r="C44" s="107" t="s">
        <v>498</v>
      </c>
      <c r="D44" s="108" t="s">
        <v>505</v>
      </c>
      <c r="E44" s="108" t="s">
        <v>547</v>
      </c>
      <c r="F44" s="107" t="s">
        <v>499</v>
      </c>
      <c r="G44" s="114" t="s">
        <v>523</v>
      </c>
      <c r="H44" s="107" t="s">
        <v>551</v>
      </c>
    </row>
    <row r="45" spans="1:8" ht="28.5" customHeight="1">
      <c r="A45" s="121"/>
      <c r="B45" s="124" t="s">
        <v>561</v>
      </c>
      <c r="C45" s="107"/>
      <c r="D45" s="108" t="s">
        <v>505</v>
      </c>
      <c r="E45" s="108" t="s">
        <v>547</v>
      </c>
      <c r="F45" s="107" t="s">
        <v>499</v>
      </c>
      <c r="G45" s="114" t="s">
        <v>523</v>
      </c>
      <c r="H45" s="107" t="s">
        <v>551</v>
      </c>
    </row>
    <row r="46" spans="1:8" ht="22.5" customHeight="1">
      <c r="A46" s="279" t="s">
        <v>562</v>
      </c>
      <c r="B46" s="279"/>
      <c r="C46" s="279"/>
      <c r="D46" s="279"/>
      <c r="E46" s="279"/>
      <c r="F46" s="279"/>
      <c r="G46" s="279"/>
      <c r="H46" s="279"/>
    </row>
    <row r="47" spans="1:8" ht="42" customHeight="1">
      <c r="A47" s="121"/>
      <c r="B47" s="125" t="s">
        <v>563</v>
      </c>
      <c r="C47" s="111"/>
      <c r="D47" s="112"/>
      <c r="E47" s="112"/>
      <c r="F47" s="111" t="s">
        <v>223</v>
      </c>
      <c r="G47" s="113"/>
      <c r="H47" s="111"/>
    </row>
    <row r="48" spans="1:8" ht="18.75" customHeight="1">
      <c r="A48" s="278" t="s">
        <v>564</v>
      </c>
      <c r="B48" s="278"/>
      <c r="C48" s="278"/>
      <c r="D48" s="278"/>
      <c r="E48" s="278"/>
      <c r="F48" s="278"/>
      <c r="G48" s="278"/>
      <c r="H48" s="278"/>
    </row>
    <row r="49" spans="1:8" ht="54" customHeight="1">
      <c r="A49" s="121"/>
      <c r="B49" s="126" t="s">
        <v>565</v>
      </c>
      <c r="C49" s="107" t="s">
        <v>498</v>
      </c>
      <c r="D49" s="108" t="s">
        <v>505</v>
      </c>
      <c r="E49" s="108" t="s">
        <v>566</v>
      </c>
      <c r="F49" s="107" t="s">
        <v>499</v>
      </c>
      <c r="G49" s="114"/>
      <c r="H49" s="107"/>
    </row>
    <row r="50" spans="1:8" ht="31.5" customHeight="1">
      <c r="A50" s="121"/>
      <c r="B50" s="124" t="s">
        <v>567</v>
      </c>
      <c r="C50" s="107"/>
      <c r="D50" s="108" t="s">
        <v>505</v>
      </c>
      <c r="E50" s="108" t="s">
        <v>566</v>
      </c>
      <c r="F50" s="107" t="s">
        <v>223</v>
      </c>
      <c r="G50" s="114"/>
      <c r="H50" s="107"/>
    </row>
    <row r="51" spans="1:8" ht="33" customHeight="1">
      <c r="A51" s="121"/>
      <c r="B51" s="126" t="s">
        <v>568</v>
      </c>
      <c r="C51" s="107"/>
      <c r="D51" s="108" t="s">
        <v>505</v>
      </c>
      <c r="E51" s="108" t="s">
        <v>566</v>
      </c>
      <c r="F51" s="107" t="s">
        <v>499</v>
      </c>
      <c r="G51" s="114"/>
      <c r="H51" s="107"/>
    </row>
    <row r="52" spans="1:8" ht="28.5" customHeight="1">
      <c r="A52" s="121"/>
      <c r="B52" s="126" t="s">
        <v>569</v>
      </c>
      <c r="C52" s="107"/>
      <c r="D52" s="108" t="s">
        <v>505</v>
      </c>
      <c r="E52" s="108" t="s">
        <v>566</v>
      </c>
      <c r="F52" s="107" t="s">
        <v>499</v>
      </c>
      <c r="G52" s="114"/>
      <c r="H52" s="107"/>
    </row>
    <row r="53" spans="1:8" ht="67.5" customHeight="1">
      <c r="A53" s="121"/>
      <c r="B53" s="126" t="s">
        <v>570</v>
      </c>
      <c r="C53" s="107" t="s">
        <v>498</v>
      </c>
      <c r="D53" s="108" t="s">
        <v>519</v>
      </c>
      <c r="E53" s="108" t="s">
        <v>566</v>
      </c>
      <c r="F53" s="107" t="s">
        <v>499</v>
      </c>
      <c r="G53" s="114"/>
      <c r="H53" s="107" t="s">
        <v>571</v>
      </c>
    </row>
    <row r="54" spans="1:8" ht="55.5" customHeight="1">
      <c r="A54" s="121"/>
      <c r="B54" s="127" t="s">
        <v>572</v>
      </c>
      <c r="C54" s="111"/>
      <c r="D54" s="112"/>
      <c r="E54" s="112"/>
      <c r="F54" s="111" t="s">
        <v>223</v>
      </c>
      <c r="G54" s="113"/>
      <c r="H54" s="111"/>
    </row>
    <row r="55" spans="1:8" ht="18" customHeight="1">
      <c r="A55" s="278" t="s">
        <v>573</v>
      </c>
      <c r="B55" s="278"/>
      <c r="C55" s="278"/>
      <c r="D55" s="278"/>
      <c r="E55" s="278"/>
      <c r="F55" s="278"/>
      <c r="G55" s="278"/>
      <c r="H55" s="278"/>
    </row>
    <row r="56" spans="1:8" ht="39.75" customHeight="1">
      <c r="A56" s="121"/>
      <c r="B56" s="124" t="s">
        <v>574</v>
      </c>
      <c r="C56" s="107" t="s">
        <v>498</v>
      </c>
      <c r="D56" s="108" t="s">
        <v>505</v>
      </c>
      <c r="E56" s="108"/>
      <c r="F56" s="107" t="s">
        <v>499</v>
      </c>
      <c r="G56" s="114"/>
      <c r="H56" s="107" t="s">
        <v>575</v>
      </c>
    </row>
    <row r="57" spans="1:8" ht="27.75" customHeight="1">
      <c r="A57" s="121"/>
      <c r="B57" s="124" t="s">
        <v>576</v>
      </c>
      <c r="C57" s="107"/>
      <c r="D57" s="108" t="s">
        <v>499</v>
      </c>
      <c r="E57" s="108"/>
      <c r="F57" s="107" t="s">
        <v>499</v>
      </c>
      <c r="G57" s="114"/>
      <c r="H57" s="107"/>
    </row>
    <row r="58" spans="1:8" ht="21" customHeight="1">
      <c r="A58" s="277" t="s">
        <v>577</v>
      </c>
      <c r="B58" s="277"/>
      <c r="C58" s="277"/>
      <c r="D58" s="277"/>
      <c r="E58" s="277"/>
      <c r="F58" s="277"/>
      <c r="G58" s="277"/>
      <c r="H58" s="277"/>
    </row>
    <row r="59" spans="1:8" ht="29.25" customHeight="1">
      <c r="A59" s="121"/>
      <c r="B59" s="124" t="s">
        <v>578</v>
      </c>
      <c r="C59" s="107"/>
      <c r="D59" s="108" t="s">
        <v>499</v>
      </c>
      <c r="E59" s="108" t="s">
        <v>566</v>
      </c>
      <c r="F59" s="107" t="s">
        <v>499</v>
      </c>
      <c r="G59" s="114"/>
      <c r="H59" s="107" t="s">
        <v>507</v>
      </c>
    </row>
    <row r="60" spans="1:8" ht="29.25" customHeight="1">
      <c r="A60" s="121"/>
      <c r="B60" s="124" t="s">
        <v>579</v>
      </c>
      <c r="C60" s="107"/>
      <c r="D60" s="108" t="s">
        <v>505</v>
      </c>
      <c r="E60" s="108" t="s">
        <v>566</v>
      </c>
      <c r="F60" s="107" t="s">
        <v>499</v>
      </c>
      <c r="G60" s="114"/>
      <c r="H60" s="107" t="s">
        <v>507</v>
      </c>
    </row>
    <row r="61" spans="1:8" ht="42" customHeight="1">
      <c r="A61" s="121"/>
      <c r="B61" s="124" t="s">
        <v>580</v>
      </c>
      <c r="C61" s="107"/>
      <c r="D61" s="108" t="s">
        <v>499</v>
      </c>
      <c r="E61" s="108" t="s">
        <v>581</v>
      </c>
      <c r="F61" s="107" t="s">
        <v>499</v>
      </c>
      <c r="G61" s="114" t="s">
        <v>523</v>
      </c>
      <c r="H61" s="107" t="s">
        <v>582</v>
      </c>
    </row>
    <row r="62" spans="1:8" ht="28.5" customHeight="1">
      <c r="A62" s="121"/>
      <c r="B62" s="124" t="s">
        <v>583</v>
      </c>
      <c r="C62" s="107"/>
      <c r="D62" s="108" t="s">
        <v>505</v>
      </c>
      <c r="E62" s="108" t="s">
        <v>506</v>
      </c>
      <c r="F62" s="107" t="s">
        <v>499</v>
      </c>
      <c r="G62" s="114" t="s">
        <v>523</v>
      </c>
      <c r="H62" s="107"/>
    </row>
    <row r="63" spans="1:8" ht="26.25" customHeight="1">
      <c r="A63" s="277" t="s">
        <v>584</v>
      </c>
      <c r="B63" s="277"/>
      <c r="C63" s="277"/>
      <c r="D63" s="277"/>
      <c r="E63" s="277"/>
      <c r="F63" s="277"/>
      <c r="G63" s="277"/>
      <c r="H63" s="277"/>
    </row>
    <row r="64" spans="1:8" ht="34.5" customHeight="1">
      <c r="A64" s="121"/>
      <c r="B64" s="124" t="s">
        <v>585</v>
      </c>
      <c r="C64" s="107"/>
      <c r="D64" s="108" t="s">
        <v>505</v>
      </c>
      <c r="E64" s="108"/>
      <c r="F64" s="107" t="s">
        <v>499</v>
      </c>
      <c r="G64" s="114" t="s">
        <v>523</v>
      </c>
      <c r="H64" s="107"/>
    </row>
    <row r="65" spans="1:8" ht="21" customHeight="1">
      <c r="A65" s="121"/>
      <c r="B65" s="124" t="s">
        <v>586</v>
      </c>
      <c r="C65" s="107"/>
      <c r="D65" s="108" t="s">
        <v>505</v>
      </c>
      <c r="E65" s="108"/>
      <c r="F65" s="107" t="s">
        <v>499</v>
      </c>
      <c r="G65" s="114" t="s">
        <v>523</v>
      </c>
      <c r="H65" s="107"/>
    </row>
    <row r="66" spans="1:8" ht="33" customHeight="1">
      <c r="A66" s="121"/>
      <c r="B66" s="124" t="s">
        <v>587</v>
      </c>
      <c r="C66" s="107"/>
      <c r="D66" s="108" t="s">
        <v>499</v>
      </c>
      <c r="E66" s="108" t="s">
        <v>506</v>
      </c>
      <c r="F66" s="107" t="s">
        <v>499</v>
      </c>
      <c r="G66" s="114" t="s">
        <v>523</v>
      </c>
      <c r="H66" s="107"/>
    </row>
    <row r="67" spans="1:8" ht="27.75" customHeight="1">
      <c r="A67" s="121"/>
      <c r="B67" s="124" t="s">
        <v>588</v>
      </c>
      <c r="C67" s="107"/>
      <c r="D67" s="108" t="s">
        <v>505</v>
      </c>
      <c r="E67" s="108"/>
      <c r="F67" s="107" t="s">
        <v>499</v>
      </c>
      <c r="G67" s="114" t="s">
        <v>523</v>
      </c>
      <c r="H67" s="107"/>
    </row>
    <row r="68" spans="1:8" ht="33.75" customHeight="1">
      <c r="A68" s="121"/>
      <c r="B68" s="124" t="s">
        <v>589</v>
      </c>
      <c r="C68" s="107"/>
      <c r="D68" s="108" t="s">
        <v>505</v>
      </c>
      <c r="E68" s="108"/>
      <c r="F68" s="107" t="s">
        <v>223</v>
      </c>
      <c r="G68" s="114"/>
      <c r="H68" s="107"/>
    </row>
    <row r="69" spans="1:8" ht="55.5" customHeight="1">
      <c r="A69" s="121"/>
      <c r="B69" s="124" t="s">
        <v>590</v>
      </c>
      <c r="C69" s="107"/>
      <c r="D69" s="108" t="s">
        <v>519</v>
      </c>
      <c r="E69" s="108" t="s">
        <v>506</v>
      </c>
      <c r="F69" s="107" t="s">
        <v>499</v>
      </c>
      <c r="G69" s="114"/>
      <c r="H69" s="107"/>
    </row>
    <row r="70" spans="1:8" ht="32.25" customHeight="1">
      <c r="A70" s="121"/>
      <c r="B70" s="124" t="s">
        <v>591</v>
      </c>
      <c r="C70" s="107"/>
      <c r="D70" s="108" t="s">
        <v>505</v>
      </c>
      <c r="E70" s="108"/>
      <c r="F70" s="107" t="s">
        <v>223</v>
      </c>
      <c r="G70" s="114"/>
      <c r="H70" s="107"/>
    </row>
    <row r="71" spans="1:8" ht="24.75" customHeight="1">
      <c r="A71" s="277" t="s">
        <v>592</v>
      </c>
      <c r="B71" s="277"/>
      <c r="C71" s="277"/>
      <c r="D71" s="277"/>
      <c r="E71" s="277"/>
      <c r="F71" s="277"/>
      <c r="G71" s="277"/>
      <c r="H71" s="277"/>
    </row>
    <row r="72" spans="1:8" ht="33.75" customHeight="1">
      <c r="A72" s="121"/>
      <c r="B72" s="125" t="s">
        <v>593</v>
      </c>
      <c r="C72" s="111"/>
      <c r="D72" s="112"/>
      <c r="E72" s="112"/>
      <c r="F72" s="111" t="s">
        <v>223</v>
      </c>
      <c r="G72" s="113"/>
      <c r="H72" s="111"/>
    </row>
    <row r="73" spans="1:8" ht="28.5" customHeight="1">
      <c r="A73" s="121"/>
      <c r="B73" s="124" t="s">
        <v>594</v>
      </c>
      <c r="C73" s="107"/>
      <c r="D73" s="108" t="s">
        <v>499</v>
      </c>
      <c r="E73" s="108" t="s">
        <v>581</v>
      </c>
      <c r="F73" s="107" t="s">
        <v>499</v>
      </c>
      <c r="G73" s="114"/>
      <c r="H73" s="107" t="s">
        <v>595</v>
      </c>
    </row>
    <row r="74" spans="1:8" ht="29.25" customHeight="1">
      <c r="A74" s="121"/>
      <c r="B74" s="124" t="s">
        <v>596</v>
      </c>
      <c r="C74" s="107"/>
      <c r="D74" s="108" t="s">
        <v>505</v>
      </c>
      <c r="E74" s="108"/>
      <c r="F74" s="107" t="s">
        <v>499</v>
      </c>
      <c r="G74" s="114"/>
      <c r="H74" s="107" t="s">
        <v>595</v>
      </c>
    </row>
    <row r="75" spans="1:8" ht="27.75" customHeight="1">
      <c r="A75" s="277" t="s">
        <v>597</v>
      </c>
      <c r="B75" s="277"/>
      <c r="C75" s="277"/>
      <c r="D75" s="277"/>
      <c r="E75" s="277"/>
      <c r="F75" s="277"/>
      <c r="G75" s="277"/>
      <c r="H75" s="277"/>
    </row>
    <row r="76" spans="1:8" ht="42.75" customHeight="1">
      <c r="A76" s="121"/>
      <c r="B76" s="125" t="s">
        <v>598</v>
      </c>
      <c r="C76" s="111"/>
      <c r="D76" s="112"/>
      <c r="E76" s="112"/>
      <c r="F76" s="111" t="s">
        <v>223</v>
      </c>
      <c r="G76" s="113"/>
      <c r="H76" s="111"/>
    </row>
    <row r="77" spans="1:8" ht="16.5" customHeight="1">
      <c r="A77" s="121"/>
      <c r="B77" s="124" t="s">
        <v>599</v>
      </c>
      <c r="C77" s="107"/>
      <c r="D77" s="108" t="s">
        <v>505</v>
      </c>
      <c r="E77" s="108"/>
      <c r="F77" s="107" t="s">
        <v>499</v>
      </c>
      <c r="G77" s="114"/>
      <c r="H77" s="107"/>
    </row>
    <row r="78" spans="1:8" ht="24.75" customHeight="1">
      <c r="A78" s="277" t="s">
        <v>600</v>
      </c>
      <c r="B78" s="277"/>
      <c r="C78" s="277"/>
      <c r="D78" s="277"/>
      <c r="E78" s="277"/>
      <c r="F78" s="277"/>
      <c r="G78" s="277"/>
      <c r="H78" s="277"/>
    </row>
    <row r="79" spans="1:8" ht="27.75" customHeight="1">
      <c r="A79" s="121"/>
      <c r="B79" s="124" t="s">
        <v>601</v>
      </c>
      <c r="C79" s="107"/>
      <c r="D79" s="108" t="s">
        <v>505</v>
      </c>
      <c r="E79" s="108"/>
      <c r="F79" s="107" t="s">
        <v>223</v>
      </c>
      <c r="G79" s="114"/>
      <c r="H79" s="107"/>
    </row>
    <row r="80" spans="1:8" ht="23.25" customHeight="1">
      <c r="A80" s="121"/>
      <c r="B80" s="124" t="s">
        <v>602</v>
      </c>
      <c r="C80" s="107"/>
      <c r="D80" s="108" t="s">
        <v>499</v>
      </c>
      <c r="E80" s="108"/>
      <c r="F80" s="107" t="s">
        <v>223</v>
      </c>
      <c r="G80" s="114"/>
      <c r="H80" s="107"/>
    </row>
    <row r="81" spans="1:8" ht="18" customHeight="1">
      <c r="A81" s="121"/>
      <c r="B81" s="124" t="s">
        <v>603</v>
      </c>
      <c r="C81" s="107"/>
      <c r="D81" s="108"/>
      <c r="E81" s="108"/>
      <c r="F81" s="107" t="s">
        <v>223</v>
      </c>
      <c r="G81" s="114"/>
      <c r="H81" s="107"/>
    </row>
    <row r="82" spans="1:8" ht="30" customHeight="1">
      <c r="A82" s="121"/>
      <c r="B82" s="124" t="s">
        <v>604</v>
      </c>
      <c r="C82" s="107"/>
      <c r="D82" s="108"/>
      <c r="E82" s="108"/>
      <c r="F82" s="107" t="s">
        <v>223</v>
      </c>
      <c r="G82" s="114"/>
      <c r="H82" s="107"/>
    </row>
    <row r="83" spans="1:8" ht="44.25" customHeight="1">
      <c r="A83" s="121"/>
      <c r="B83" s="124" t="s">
        <v>605</v>
      </c>
      <c r="C83" s="107"/>
      <c r="D83" s="108"/>
      <c r="E83" s="108"/>
      <c r="F83" s="107" t="s">
        <v>223</v>
      </c>
      <c r="G83" s="114"/>
      <c r="H83" s="107"/>
    </row>
    <row r="84" spans="1:8" ht="30.75" customHeight="1">
      <c r="A84" s="121"/>
      <c r="B84" s="124" t="s">
        <v>606</v>
      </c>
      <c r="C84" s="107"/>
      <c r="D84" s="108"/>
      <c r="E84" s="108"/>
      <c r="F84" s="107" t="s">
        <v>223</v>
      </c>
      <c r="G84" s="114"/>
      <c r="H84" s="107"/>
    </row>
    <row r="85" spans="1:8" ht="23.25" customHeight="1">
      <c r="A85" s="277"/>
      <c r="B85" s="277"/>
      <c r="C85" s="277"/>
      <c r="D85" s="277"/>
      <c r="E85" s="277"/>
      <c r="F85" s="277"/>
      <c r="G85" s="277"/>
      <c r="H85" s="277"/>
    </row>
    <row r="86" spans="1:8" ht="30" customHeight="1">
      <c r="A86" s="121"/>
      <c r="B86" s="124" t="s">
        <v>607</v>
      </c>
      <c r="C86" s="107"/>
      <c r="D86" s="108" t="s">
        <v>505</v>
      </c>
      <c r="E86" s="108"/>
      <c r="F86" s="107" t="s">
        <v>223</v>
      </c>
      <c r="G86" s="114"/>
      <c r="H86" s="107"/>
    </row>
    <row r="87" spans="1:8" ht="31.5" customHeight="1">
      <c r="A87" s="121"/>
      <c r="B87" s="124" t="s">
        <v>608</v>
      </c>
      <c r="C87" s="107"/>
      <c r="D87" s="108" t="s">
        <v>505</v>
      </c>
      <c r="E87" s="108"/>
      <c r="F87" s="107" t="s">
        <v>223</v>
      </c>
      <c r="G87" s="114"/>
      <c r="H87" s="107"/>
    </row>
    <row r="88" spans="1:8" ht="20.25" customHeight="1">
      <c r="A88" s="277" t="s">
        <v>610</v>
      </c>
      <c r="B88" s="277"/>
      <c r="C88" s="277"/>
      <c r="D88" s="277"/>
      <c r="E88" s="277"/>
      <c r="F88" s="277"/>
      <c r="G88" s="277"/>
      <c r="H88" s="277"/>
    </row>
    <row r="89" spans="1:8" ht="63.75">
      <c r="A89" s="121"/>
      <c r="B89" s="124" t="s">
        <v>611</v>
      </c>
      <c r="C89" s="121"/>
      <c r="D89" s="122"/>
      <c r="E89" s="121"/>
      <c r="F89" s="122" t="s">
        <v>223</v>
      </c>
      <c r="G89" s="123"/>
      <c r="H89" s="121"/>
    </row>
    <row r="90" spans="1:8" ht="15" customHeight="1">
      <c r="A90" s="277" t="s">
        <v>612</v>
      </c>
      <c r="B90" s="277"/>
      <c r="C90" s="277"/>
      <c r="D90" s="277"/>
      <c r="E90" s="277"/>
      <c r="F90" s="277"/>
      <c r="G90" s="277"/>
      <c r="H90" s="277"/>
    </row>
    <row r="91" spans="1:8" ht="51">
      <c r="A91" s="121"/>
      <c r="B91" s="124" t="s">
        <v>613</v>
      </c>
      <c r="C91" s="121"/>
      <c r="D91" s="122"/>
      <c r="E91" s="121"/>
      <c r="F91" s="122" t="s">
        <v>223</v>
      </c>
      <c r="G91" s="123"/>
      <c r="H91" s="121"/>
    </row>
    <row r="92" spans="1:8" ht="38.25">
      <c r="A92" s="121"/>
      <c r="B92" s="124" t="s">
        <v>614</v>
      </c>
      <c r="C92" s="121"/>
      <c r="D92" s="122"/>
      <c r="E92" s="121"/>
      <c r="F92" s="122" t="s">
        <v>223</v>
      </c>
      <c r="G92" s="123"/>
      <c r="H92" s="121"/>
    </row>
    <row r="93" spans="1:8" ht="15" customHeight="1">
      <c r="A93" s="277" t="s">
        <v>615</v>
      </c>
      <c r="B93" s="277"/>
      <c r="C93" s="277"/>
      <c r="D93" s="277"/>
      <c r="E93" s="277"/>
      <c r="F93" s="277"/>
      <c r="G93" s="277"/>
      <c r="H93" s="277"/>
    </row>
    <row r="94" spans="1:8" ht="38.25">
      <c r="A94" s="121"/>
      <c r="B94" s="124" t="s">
        <v>616</v>
      </c>
      <c r="C94" s="121"/>
      <c r="D94" s="122"/>
      <c r="E94" s="121"/>
      <c r="F94" s="122" t="s">
        <v>223</v>
      </c>
      <c r="G94" s="123"/>
      <c r="H94" s="121"/>
    </row>
    <row r="95" spans="1:8" ht="15" customHeight="1">
      <c r="A95" s="277" t="s">
        <v>617</v>
      </c>
      <c r="B95" s="277"/>
      <c r="C95" s="277"/>
      <c r="D95" s="277"/>
      <c r="E95" s="277"/>
      <c r="F95" s="277"/>
      <c r="G95" s="277"/>
      <c r="H95" s="277"/>
    </row>
    <row r="96" spans="1:8">
      <c r="A96" s="121"/>
      <c r="B96" s="106" t="s">
        <v>618</v>
      </c>
      <c r="C96" s="121"/>
      <c r="D96" s="122"/>
      <c r="E96" s="121"/>
      <c r="F96" s="122" t="s">
        <v>223</v>
      </c>
      <c r="G96" s="123"/>
      <c r="H96" s="121"/>
    </row>
    <row r="97" spans="1:9" ht="15" customHeight="1">
      <c r="A97" s="277" t="s">
        <v>619</v>
      </c>
      <c r="B97" s="277"/>
      <c r="C97" s="277"/>
      <c r="D97" s="277"/>
      <c r="E97" s="277"/>
      <c r="F97" s="277"/>
      <c r="G97" s="277"/>
      <c r="H97" s="277"/>
    </row>
    <row r="98" spans="1:9" ht="140.25">
      <c r="A98" s="121"/>
      <c r="B98" s="124" t="s">
        <v>620</v>
      </c>
      <c r="C98" s="122" t="s">
        <v>48</v>
      </c>
      <c r="D98" s="122" t="s">
        <v>48</v>
      </c>
      <c r="E98" s="122" t="s">
        <v>48</v>
      </c>
      <c r="F98" s="122" t="s">
        <v>48</v>
      </c>
      <c r="G98" s="128" t="s">
        <v>48</v>
      </c>
      <c r="H98" s="122">
        <f>-F99</f>
        <v>0</v>
      </c>
      <c r="I98" s="104" t="s">
        <v>770</v>
      </c>
    </row>
    <row r="99" spans="1:9">
      <c r="B99" s="116"/>
      <c r="E99" s="77" t="s">
        <v>76</v>
      </c>
      <c r="F99" s="139">
        <f>COUNTIF(F5:F98,"Conforme")</f>
        <v>0</v>
      </c>
    </row>
    <row r="100" spans="1:9">
      <c r="B100" s="116"/>
      <c r="E100" s="48" t="s">
        <v>224</v>
      </c>
      <c r="F100" s="145">
        <f>COUNTIF(F5:F98,"Non-conforme")</f>
        <v>0</v>
      </c>
      <c r="H100" s="104" t="s">
        <v>769</v>
      </c>
    </row>
    <row r="101" spans="1:9">
      <c r="B101" s="116"/>
      <c r="C101" s="104" t="s">
        <v>768</v>
      </c>
      <c r="E101" s="48" t="s">
        <v>225</v>
      </c>
      <c r="F101" s="145">
        <f>COUNTIF(F5:F98,"Non-évalué")</f>
        <v>28</v>
      </c>
    </row>
    <row r="102" spans="1:9">
      <c r="B102" s="116"/>
      <c r="F102" s="104" t="s">
        <v>223</v>
      </c>
    </row>
    <row r="103" spans="1:9">
      <c r="B103" s="116"/>
      <c r="F103" s="104" t="s">
        <v>223</v>
      </c>
    </row>
    <row r="104" spans="1:9">
      <c r="B104" s="116"/>
      <c r="F104" s="104" t="s">
        <v>223</v>
      </c>
    </row>
    <row r="105" spans="1:9">
      <c r="B105" s="116"/>
      <c r="F105" s="104" t="s">
        <v>223</v>
      </c>
    </row>
    <row r="106" spans="1:9">
      <c r="B106" s="116"/>
      <c r="F106" s="104" t="s">
        <v>223</v>
      </c>
    </row>
    <row r="107" spans="1:9">
      <c r="B107" s="116"/>
      <c r="F107" s="104" t="s">
        <v>223</v>
      </c>
    </row>
    <row r="108" spans="1:9">
      <c r="B108" s="116"/>
      <c r="F108" s="104" t="s">
        <v>223</v>
      </c>
    </row>
    <row r="109" spans="1:9">
      <c r="B109" s="116"/>
      <c r="F109" s="104" t="s">
        <v>223</v>
      </c>
    </row>
    <row r="110" spans="1:9">
      <c r="B110" s="119"/>
      <c r="F110" s="104" t="s">
        <v>223</v>
      </c>
    </row>
    <row r="111" spans="1:9">
      <c r="B111" s="119"/>
      <c r="F111" s="104" t="s">
        <v>223</v>
      </c>
    </row>
    <row r="112" spans="1:9">
      <c r="B112" s="119"/>
      <c r="F112" s="104" t="s">
        <v>223</v>
      </c>
    </row>
    <row r="113" spans="2:6">
      <c r="B113" s="119"/>
      <c r="F113" s="104" t="s">
        <v>223</v>
      </c>
    </row>
    <row r="114" spans="2:6">
      <c r="B114" s="119"/>
      <c r="F114" s="104" t="s">
        <v>223</v>
      </c>
    </row>
    <row r="115" spans="2:6">
      <c r="B115" s="119"/>
      <c r="F115" s="104" t="s">
        <v>223</v>
      </c>
    </row>
    <row r="116" spans="2:6">
      <c r="B116" s="119"/>
      <c r="F116" s="104" t="s">
        <v>223</v>
      </c>
    </row>
    <row r="117" spans="2:6">
      <c r="B117" s="119"/>
      <c r="F117" s="104" t="s">
        <v>223</v>
      </c>
    </row>
    <row r="118" spans="2:6">
      <c r="B118" s="119"/>
      <c r="F118" s="104" t="s">
        <v>223</v>
      </c>
    </row>
    <row r="119" spans="2:6">
      <c r="B119" s="119"/>
      <c r="F119" s="104" t="s">
        <v>223</v>
      </c>
    </row>
    <row r="120" spans="2:6">
      <c r="B120" s="119"/>
      <c r="F120" s="104" t="s">
        <v>223</v>
      </c>
    </row>
    <row r="121" spans="2:6">
      <c r="B121" s="119"/>
      <c r="F121" s="104" t="s">
        <v>223</v>
      </c>
    </row>
    <row r="122" spans="2:6">
      <c r="B122" s="119"/>
      <c r="F122" s="104" t="s">
        <v>223</v>
      </c>
    </row>
    <row r="123" spans="2:6">
      <c r="B123" s="119"/>
      <c r="F123" s="104" t="s">
        <v>223</v>
      </c>
    </row>
    <row r="124" spans="2:6">
      <c r="B124" s="119"/>
      <c r="F124" s="104" t="s">
        <v>223</v>
      </c>
    </row>
    <row r="125" spans="2:6">
      <c r="B125" s="119"/>
      <c r="F125" s="104" t="s">
        <v>223</v>
      </c>
    </row>
    <row r="126" spans="2:6">
      <c r="B126" s="119"/>
      <c r="F126" s="104" t="s">
        <v>223</v>
      </c>
    </row>
    <row r="127" spans="2:6">
      <c r="B127" s="119"/>
      <c r="F127" s="104" t="s">
        <v>223</v>
      </c>
    </row>
    <row r="128" spans="2:6">
      <c r="B128" s="119"/>
      <c r="F128" s="104" t="s">
        <v>223</v>
      </c>
    </row>
    <row r="129" spans="2:6">
      <c r="B129" s="119"/>
      <c r="F129" s="104" t="s">
        <v>223</v>
      </c>
    </row>
    <row r="130" spans="2:6">
      <c r="B130" s="119"/>
      <c r="F130" s="104" t="s">
        <v>223</v>
      </c>
    </row>
    <row r="131" spans="2:6">
      <c r="B131" s="119"/>
      <c r="F131" s="104" t="s">
        <v>223</v>
      </c>
    </row>
    <row r="132" spans="2:6">
      <c r="B132" s="119"/>
      <c r="F132" s="104" t="s">
        <v>223</v>
      </c>
    </row>
    <row r="133" spans="2:6">
      <c r="B133" s="119"/>
      <c r="F133" s="104" t="s">
        <v>223</v>
      </c>
    </row>
    <row r="134" spans="2:6">
      <c r="B134" s="119"/>
      <c r="F134" s="104" t="s">
        <v>223</v>
      </c>
    </row>
    <row r="135" spans="2:6">
      <c r="B135" s="119"/>
      <c r="F135" s="104" t="s">
        <v>223</v>
      </c>
    </row>
    <row r="136" spans="2:6">
      <c r="B136" s="119"/>
      <c r="F136" s="104" t="s">
        <v>223</v>
      </c>
    </row>
    <row r="137" spans="2:6">
      <c r="B137" s="119"/>
      <c r="F137" s="104" t="s">
        <v>223</v>
      </c>
    </row>
    <row r="138" spans="2:6">
      <c r="B138" s="119"/>
      <c r="F138" s="104" t="s">
        <v>223</v>
      </c>
    </row>
    <row r="139" spans="2:6">
      <c r="B139" s="119"/>
      <c r="F139" s="104" t="s">
        <v>223</v>
      </c>
    </row>
    <row r="140" spans="2:6">
      <c r="B140" s="119"/>
      <c r="F140" s="104" t="s">
        <v>223</v>
      </c>
    </row>
    <row r="141" spans="2:6">
      <c r="B141" s="119"/>
      <c r="F141" s="104" t="s">
        <v>223</v>
      </c>
    </row>
    <row r="142" spans="2:6">
      <c r="F142" s="104" t="s">
        <v>223</v>
      </c>
    </row>
    <row r="143" spans="2:6">
      <c r="F143" s="104" t="s">
        <v>223</v>
      </c>
    </row>
    <row r="144" spans="2:6">
      <c r="F144" s="104" t="s">
        <v>223</v>
      </c>
    </row>
  </sheetData>
  <mergeCells count="38">
    <mergeCell ref="I1:L1"/>
    <mergeCell ref="F1:H1"/>
    <mergeCell ref="B1:E1"/>
    <mergeCell ref="A16:H16"/>
    <mergeCell ref="A22:H22"/>
    <mergeCell ref="H2:H3"/>
    <mergeCell ref="B2:B3"/>
    <mergeCell ref="A2:A3"/>
    <mergeCell ref="A4:H4"/>
    <mergeCell ref="A8:H8"/>
    <mergeCell ref="D2:D3"/>
    <mergeCell ref="C2:C3"/>
    <mergeCell ref="E2:E3"/>
    <mergeCell ref="F2:F3"/>
    <mergeCell ref="G2:G3"/>
    <mergeCell ref="A31:H31"/>
    <mergeCell ref="A35:H35"/>
    <mergeCell ref="A9:H9"/>
    <mergeCell ref="A13:H13"/>
    <mergeCell ref="A25:H25"/>
    <mergeCell ref="A28:H28"/>
    <mergeCell ref="A38:H38"/>
    <mergeCell ref="A41:H41"/>
    <mergeCell ref="A43:H43"/>
    <mergeCell ref="A46:H46"/>
    <mergeCell ref="A48:H48"/>
    <mergeCell ref="A55:H55"/>
    <mergeCell ref="A90:H90"/>
    <mergeCell ref="A93:H93"/>
    <mergeCell ref="A63:H63"/>
    <mergeCell ref="A58:H58"/>
    <mergeCell ref="A95:H95"/>
    <mergeCell ref="A97:H97"/>
    <mergeCell ref="A71:H71"/>
    <mergeCell ref="A75:H75"/>
    <mergeCell ref="A78:H78"/>
    <mergeCell ref="A85:H85"/>
    <mergeCell ref="A88:H88"/>
  </mergeCells>
  <conditionalFormatting sqref="F1:F1048576">
    <cfRule type="containsText" priority="1" operator="containsText" text="Non-conforme">
      <formula>NOT(ISERROR(SEARCH("Non-conforme",F1)))</formula>
    </cfRule>
  </conditionalFormatting>
  <dataValidations count="1">
    <dataValidation type="list" allowBlank="1" showInputMessage="1" showErrorMessage="1" sqref="F144:F1048576 F96 F91:F92 F86:F87 F89 F94 F5:F7 F79:F84 F72:F74 F59:F62 F49:F54 F44:F45 F39:F40 F32:F34 F26:F27 F17:F21 F10:F12 F14:F15 F23:F24 F29:F30 F36:F37 F42 F47 F56:F57 F64:F70 F76:F77">
      <formula1>'Arrêté du 2 février 1998'!$J$5:$J$7</formula1>
    </dataValidation>
  </dataValidations>
  <pageMargins left="0.39370078740157483" right="0.39370078740157483" top="0.48" bottom="0.62992125984251968" header="0.39" footer="0.27559055118110237"/>
  <pageSetup paperSize="9" scale="97" orientation="landscape" horizontalDpi="300" verticalDpi="300" r:id="rId1"/>
  <headerFooter alignWithMargins="0">
    <oddFooter>&amp;L&amp;"Arial Narrow,Normal"KSB&amp;C&amp;"Arial Narrow,Normal"
Extraction des exigences
Arrêté Préfectoral&amp;R&amp;"Arial Narrow,Normal"Page &amp;P de &amp;N</oddFooter>
  </headerFooter>
  <rowBreaks count="4" manualBreakCount="4">
    <brk id="20" max="65535" man="1"/>
    <brk id="35" max="65535" man="1"/>
    <brk id="46" max="65535" man="1"/>
    <brk id="56" max="65535" man="1"/>
  </rowBreaks>
  <drawing r:id="rId2"/>
  <legacyDrawing r:id="rId3"/>
</worksheet>
</file>

<file path=xl/worksheets/sheet9.xml><?xml version="1.0" encoding="utf-8"?>
<worksheet xmlns="http://schemas.openxmlformats.org/spreadsheetml/2006/main" xmlns:r="http://schemas.openxmlformats.org/officeDocument/2006/relationships">
  <sheetPr codeName="Feuil9"/>
  <dimension ref="A1:L53"/>
  <sheetViews>
    <sheetView workbookViewId="0">
      <selection activeCell="E50" sqref="E50:G143"/>
    </sheetView>
  </sheetViews>
  <sheetFormatPr baseColWidth="10" defaultRowHeight="15"/>
  <cols>
    <col min="1" max="1" width="8.85546875" customWidth="1"/>
    <col min="2" max="2" width="64.5703125" customWidth="1"/>
    <col min="3" max="3" width="24.140625" customWidth="1"/>
    <col min="4" max="4" width="11.42578125" customWidth="1"/>
    <col min="5" max="5" width="13.85546875" customWidth="1"/>
    <col min="6" max="6" width="12.85546875" style="8" customWidth="1"/>
    <col min="7" max="7" width="11.42578125" customWidth="1"/>
    <col min="8" max="8" width="30.42578125" customWidth="1"/>
  </cols>
  <sheetData>
    <row r="1" spans="1:12" ht="30" customHeight="1">
      <c r="A1" s="302" t="s">
        <v>772</v>
      </c>
      <c r="B1" s="302"/>
      <c r="C1" s="302"/>
      <c r="D1" s="302"/>
      <c r="E1" s="302"/>
      <c r="F1" s="281" t="s">
        <v>777</v>
      </c>
      <c r="G1" s="282"/>
      <c r="H1" s="283"/>
      <c r="I1" s="207"/>
      <c r="J1" s="207"/>
      <c r="K1" s="207"/>
      <c r="L1" s="207"/>
    </row>
    <row r="2" spans="1:12" ht="18.95" customHeight="1">
      <c r="A2" s="290" t="s">
        <v>5</v>
      </c>
      <c r="B2" s="288" t="s">
        <v>12</v>
      </c>
      <c r="C2" s="292" t="s">
        <v>0</v>
      </c>
      <c r="D2" s="198" t="s">
        <v>1</v>
      </c>
      <c r="E2" s="198" t="s">
        <v>2</v>
      </c>
      <c r="F2" s="292" t="s">
        <v>76</v>
      </c>
      <c r="G2" s="296" t="s">
        <v>3</v>
      </c>
      <c r="H2" s="286" t="s">
        <v>4</v>
      </c>
    </row>
    <row r="3" spans="1:12" ht="18.95" customHeight="1">
      <c r="A3" s="290"/>
      <c r="B3" s="289"/>
      <c r="C3" s="293"/>
      <c r="D3" s="291"/>
      <c r="E3" s="291"/>
      <c r="F3" s="293"/>
      <c r="G3" s="297"/>
      <c r="H3" s="287"/>
    </row>
    <row r="4" spans="1:12">
      <c r="A4" s="298" t="s">
        <v>496</v>
      </c>
      <c r="B4" s="299"/>
      <c r="C4" s="299"/>
      <c r="D4" s="299"/>
      <c r="E4" s="299"/>
      <c r="F4" s="299"/>
      <c r="G4" s="299"/>
      <c r="H4" s="300"/>
    </row>
    <row r="5" spans="1:12" s="21" customFormat="1">
      <c r="A5" s="178" t="s">
        <v>638</v>
      </c>
      <c r="B5" s="179"/>
      <c r="C5" s="179"/>
      <c r="D5" s="179"/>
      <c r="E5" s="179"/>
      <c r="F5" s="179"/>
      <c r="G5" s="179"/>
      <c r="H5" s="180"/>
    </row>
    <row r="6" spans="1:12" ht="89.25">
      <c r="A6" s="2"/>
      <c r="B6" s="4" t="s">
        <v>637</v>
      </c>
      <c r="C6" s="2"/>
      <c r="D6" s="2"/>
      <c r="E6" s="2"/>
      <c r="F6" s="132" t="s">
        <v>223</v>
      </c>
      <c r="G6" s="2"/>
      <c r="H6" s="2"/>
    </row>
    <row r="7" spans="1:12">
      <c r="A7" s="301" t="s">
        <v>639</v>
      </c>
      <c r="B7" s="174"/>
      <c r="C7" s="174"/>
      <c r="D7" s="174"/>
      <c r="E7" s="174"/>
      <c r="F7" s="174"/>
      <c r="G7" s="174"/>
      <c r="H7" s="202"/>
    </row>
    <row r="8" spans="1:12">
      <c r="A8" s="303" t="s">
        <v>640</v>
      </c>
      <c r="B8" s="304"/>
      <c r="C8" s="304"/>
      <c r="D8" s="304"/>
      <c r="E8" s="304"/>
      <c r="F8" s="304"/>
      <c r="G8" s="304"/>
      <c r="H8" s="305"/>
    </row>
    <row r="9" spans="1:12" ht="63.75">
      <c r="A9" s="2"/>
      <c r="B9" s="4" t="s">
        <v>641</v>
      </c>
      <c r="C9" s="2"/>
      <c r="D9" s="2"/>
      <c r="E9" s="2"/>
      <c r="F9" s="132" t="s">
        <v>223</v>
      </c>
      <c r="G9" s="2"/>
      <c r="H9" s="2"/>
    </row>
    <row r="10" spans="1:12" ht="63.75">
      <c r="A10" s="2"/>
      <c r="B10" s="4" t="s">
        <v>642</v>
      </c>
      <c r="C10" s="2"/>
      <c r="D10" s="2"/>
      <c r="E10" s="2"/>
      <c r="F10" s="132" t="s">
        <v>223</v>
      </c>
      <c r="G10" s="2"/>
      <c r="H10" s="2"/>
    </row>
    <row r="11" spans="1:12" ht="25.5">
      <c r="A11" s="2"/>
      <c r="B11" s="4" t="s">
        <v>643</v>
      </c>
      <c r="C11" s="2"/>
      <c r="D11" s="2"/>
      <c r="E11" s="2"/>
      <c r="F11" s="132" t="s">
        <v>223</v>
      </c>
      <c r="G11" s="2"/>
      <c r="H11" s="2"/>
    </row>
    <row r="12" spans="1:12" ht="51">
      <c r="A12" s="2"/>
      <c r="B12" s="4" t="s">
        <v>644</v>
      </c>
      <c r="C12" s="2"/>
      <c r="D12" s="2"/>
      <c r="E12" s="2"/>
      <c r="F12" s="132" t="s">
        <v>223</v>
      </c>
      <c r="G12" s="2"/>
      <c r="H12" s="2"/>
    </row>
    <row r="13" spans="1:12" ht="63.75">
      <c r="A13" s="2"/>
      <c r="B13" s="4" t="s">
        <v>645</v>
      </c>
      <c r="C13" s="2"/>
      <c r="D13" s="2"/>
      <c r="E13" s="2"/>
      <c r="F13" s="132" t="s">
        <v>223</v>
      </c>
      <c r="G13" s="2"/>
      <c r="H13" s="2"/>
    </row>
    <row r="14" spans="1:12" ht="38.25">
      <c r="A14" s="2"/>
      <c r="B14" s="4" t="s">
        <v>646</v>
      </c>
      <c r="C14" s="2"/>
      <c r="D14" s="2"/>
      <c r="E14" s="2"/>
      <c r="F14" s="132" t="s">
        <v>223</v>
      </c>
      <c r="G14" s="2"/>
      <c r="H14" s="2"/>
    </row>
    <row r="15" spans="1:12" ht="25.5">
      <c r="A15" s="2"/>
      <c r="B15" s="4" t="s">
        <v>647</v>
      </c>
      <c r="C15" s="2"/>
      <c r="D15" s="2"/>
      <c r="E15" s="2"/>
      <c r="F15" s="132" t="s">
        <v>223</v>
      </c>
      <c r="G15" s="2"/>
      <c r="H15" s="2"/>
    </row>
    <row r="16" spans="1:12" ht="63.75">
      <c r="A16" s="2"/>
      <c r="B16" s="4" t="s">
        <v>648</v>
      </c>
      <c r="C16" s="2"/>
      <c r="D16" s="2"/>
      <c r="E16" s="2"/>
      <c r="F16" s="132" t="s">
        <v>223</v>
      </c>
      <c r="G16" s="2"/>
      <c r="H16" s="2"/>
    </row>
    <row r="17" spans="1:8">
      <c r="A17" s="303" t="s">
        <v>649</v>
      </c>
      <c r="B17" s="304"/>
      <c r="C17" s="304"/>
      <c r="D17" s="304"/>
      <c r="E17" s="304"/>
      <c r="F17" s="304"/>
      <c r="G17" s="304"/>
      <c r="H17" s="305"/>
    </row>
    <row r="18" spans="1:8" ht="63.75">
      <c r="A18" s="2"/>
      <c r="B18" s="4" t="s">
        <v>650</v>
      </c>
      <c r="C18" s="2"/>
      <c r="D18" s="2"/>
      <c r="E18" s="2"/>
      <c r="F18" s="132" t="s">
        <v>223</v>
      </c>
      <c r="G18" s="2"/>
      <c r="H18" s="2"/>
    </row>
    <row r="19" spans="1:8">
      <c r="A19" s="301" t="s">
        <v>651</v>
      </c>
      <c r="B19" s="174"/>
      <c r="C19" s="174"/>
      <c r="D19" s="174"/>
      <c r="E19" s="174"/>
      <c r="F19" s="174"/>
      <c r="G19" s="174"/>
      <c r="H19" s="202"/>
    </row>
    <row r="20" spans="1:8" ht="51">
      <c r="A20" s="2"/>
      <c r="B20" s="4" t="s">
        <v>652</v>
      </c>
      <c r="C20" s="2"/>
      <c r="D20" s="2"/>
      <c r="E20" s="2"/>
      <c r="F20" s="132" t="s">
        <v>223</v>
      </c>
      <c r="G20" s="2"/>
      <c r="H20" s="2"/>
    </row>
    <row r="21" spans="1:8" ht="51">
      <c r="A21" s="2"/>
      <c r="B21" s="4" t="s">
        <v>653</v>
      </c>
      <c r="C21" s="2"/>
      <c r="D21" s="2"/>
      <c r="E21" s="2"/>
      <c r="F21" s="132" t="s">
        <v>223</v>
      </c>
      <c r="G21" s="2"/>
      <c r="H21" s="2"/>
    </row>
    <row r="22" spans="1:8" ht="54" customHeight="1">
      <c r="A22" s="2"/>
      <c r="B22" s="4" t="s">
        <v>654</v>
      </c>
      <c r="C22" s="2"/>
      <c r="D22" s="2"/>
      <c r="E22" s="2"/>
      <c r="F22" s="132" t="s">
        <v>223</v>
      </c>
      <c r="G22" s="2"/>
      <c r="H22" s="2"/>
    </row>
    <row r="23" spans="1:8">
      <c r="A23" s="301" t="s">
        <v>655</v>
      </c>
      <c r="B23" s="174"/>
      <c r="C23" s="174"/>
      <c r="D23" s="174"/>
      <c r="E23" s="174"/>
      <c r="F23" s="174"/>
      <c r="G23" s="174"/>
      <c r="H23" s="202"/>
    </row>
    <row r="24" spans="1:8" ht="51">
      <c r="A24" s="2"/>
      <c r="B24" s="4" t="s">
        <v>656</v>
      </c>
      <c r="C24" s="2"/>
      <c r="D24" s="2"/>
      <c r="E24" s="2"/>
      <c r="F24" s="132" t="s">
        <v>223</v>
      </c>
      <c r="G24" s="2"/>
      <c r="H24" s="2"/>
    </row>
    <row r="25" spans="1:8" ht="25.5">
      <c r="A25" s="2"/>
      <c r="B25" s="4" t="s">
        <v>657</v>
      </c>
      <c r="C25" s="2"/>
      <c r="D25" s="2"/>
      <c r="E25" s="2"/>
      <c r="F25" s="132" t="s">
        <v>223</v>
      </c>
      <c r="G25" s="2"/>
      <c r="H25" s="2"/>
    </row>
    <row r="26" spans="1:8" ht="25.5">
      <c r="A26" s="2"/>
      <c r="B26" s="4" t="s">
        <v>658</v>
      </c>
      <c r="C26" s="2"/>
      <c r="D26" s="2"/>
      <c r="E26" s="2"/>
      <c r="F26" s="132" t="s">
        <v>223</v>
      </c>
      <c r="G26" s="2"/>
      <c r="H26" s="2"/>
    </row>
    <row r="27" spans="1:8" ht="25.5">
      <c r="A27" s="2"/>
      <c r="B27" s="4" t="s">
        <v>659</v>
      </c>
      <c r="C27" s="2"/>
      <c r="D27" s="2"/>
      <c r="E27" s="2"/>
      <c r="F27" s="132" t="s">
        <v>223</v>
      </c>
      <c r="G27" s="2"/>
      <c r="H27" s="2"/>
    </row>
    <row r="28" spans="1:8" ht="25.5">
      <c r="A28" s="2"/>
      <c r="B28" s="4" t="s">
        <v>660</v>
      </c>
      <c r="C28" s="2"/>
      <c r="D28" s="2"/>
      <c r="E28" s="2"/>
      <c r="F28" s="132" t="s">
        <v>223</v>
      </c>
      <c r="G28" s="2"/>
      <c r="H28" s="2"/>
    </row>
    <row r="29" spans="1:8">
      <c r="A29" s="298" t="s">
        <v>661</v>
      </c>
      <c r="B29" s="299"/>
      <c r="C29" s="299"/>
      <c r="D29" s="299"/>
      <c r="E29" s="299"/>
      <c r="F29" s="299"/>
      <c r="G29" s="299"/>
      <c r="H29" s="300"/>
    </row>
    <row r="30" spans="1:8" ht="76.5">
      <c r="A30" s="2"/>
      <c r="B30" s="4" t="s">
        <v>662</v>
      </c>
      <c r="C30" s="2"/>
      <c r="D30" s="2"/>
      <c r="E30" s="2"/>
      <c r="F30" s="132" t="s">
        <v>223</v>
      </c>
      <c r="G30" s="2"/>
      <c r="H30" s="2"/>
    </row>
    <row r="31" spans="1:8">
      <c r="A31" s="298" t="s">
        <v>610</v>
      </c>
      <c r="B31" s="299"/>
      <c r="C31" s="299"/>
      <c r="D31" s="299"/>
      <c r="E31" s="299"/>
      <c r="F31" s="299"/>
      <c r="G31" s="299"/>
      <c r="H31" s="300"/>
    </row>
    <row r="32" spans="1:8" ht="63.75">
      <c r="A32" s="2"/>
      <c r="B32" s="4" t="s">
        <v>663</v>
      </c>
      <c r="C32" s="2"/>
      <c r="D32" s="2"/>
      <c r="E32" s="2"/>
      <c r="F32" s="132" t="s">
        <v>223</v>
      </c>
      <c r="G32" s="2"/>
      <c r="H32" s="2"/>
    </row>
    <row r="33" spans="1:8">
      <c r="A33" s="298" t="s">
        <v>612</v>
      </c>
      <c r="B33" s="299"/>
      <c r="C33" s="299"/>
      <c r="D33" s="299"/>
      <c r="E33" s="299"/>
      <c r="F33" s="299"/>
      <c r="G33" s="299"/>
      <c r="H33" s="300"/>
    </row>
    <row r="34" spans="1:8">
      <c r="A34" s="2"/>
      <c r="B34" s="57" t="s">
        <v>664</v>
      </c>
      <c r="C34" s="2"/>
      <c r="D34" s="2"/>
      <c r="E34" s="2"/>
      <c r="F34" s="132" t="s">
        <v>223</v>
      </c>
      <c r="G34" s="2"/>
      <c r="H34" s="2"/>
    </row>
    <row r="35" spans="1:8">
      <c r="A35" s="298" t="s">
        <v>615</v>
      </c>
      <c r="B35" s="299"/>
      <c r="C35" s="299"/>
      <c r="D35" s="299"/>
      <c r="E35" s="299"/>
      <c r="F35" s="299"/>
      <c r="G35" s="299"/>
      <c r="H35" s="300"/>
    </row>
    <row r="36" spans="1:8" ht="63.75">
      <c r="A36" s="2"/>
      <c r="B36" s="4" t="s">
        <v>665</v>
      </c>
      <c r="C36" s="2"/>
      <c r="D36" s="2"/>
      <c r="E36" s="2"/>
      <c r="F36" s="132" t="s">
        <v>223</v>
      </c>
      <c r="G36" s="2"/>
      <c r="H36" s="2"/>
    </row>
    <row r="37" spans="1:8">
      <c r="A37" s="298" t="s">
        <v>617</v>
      </c>
      <c r="B37" s="299"/>
      <c r="C37" s="299"/>
      <c r="D37" s="299"/>
      <c r="E37" s="299"/>
      <c r="F37" s="299"/>
      <c r="G37" s="299"/>
      <c r="H37" s="300"/>
    </row>
    <row r="38" spans="1:8" ht="38.25">
      <c r="A38" s="2"/>
      <c r="B38" s="4" t="s">
        <v>666</v>
      </c>
      <c r="C38" s="2"/>
      <c r="D38" s="2"/>
      <c r="E38" s="2"/>
      <c r="F38" s="132" t="s">
        <v>223</v>
      </c>
      <c r="G38" s="2"/>
      <c r="H38" s="2"/>
    </row>
    <row r="39" spans="1:8">
      <c r="A39" s="298" t="s">
        <v>619</v>
      </c>
      <c r="B39" s="299"/>
      <c r="C39" s="299"/>
      <c r="D39" s="299"/>
      <c r="E39" s="299"/>
      <c r="F39" s="299"/>
      <c r="G39" s="299"/>
      <c r="H39" s="300"/>
    </row>
    <row r="40" spans="1:8" ht="42" customHeight="1">
      <c r="A40" s="2"/>
      <c r="B40" s="4" t="s">
        <v>669</v>
      </c>
      <c r="C40" s="2"/>
      <c r="D40" s="2"/>
      <c r="E40" s="2"/>
      <c r="F40" s="132" t="s">
        <v>223</v>
      </c>
      <c r="G40" s="2"/>
      <c r="H40" s="2"/>
    </row>
    <row r="41" spans="1:8">
      <c r="A41" s="298" t="s">
        <v>667</v>
      </c>
      <c r="B41" s="299"/>
      <c r="C41" s="299"/>
      <c r="D41" s="299"/>
      <c r="E41" s="299"/>
      <c r="F41" s="299"/>
      <c r="G41" s="299"/>
      <c r="H41" s="300"/>
    </row>
    <row r="42" spans="1:8" ht="51">
      <c r="A42" s="2"/>
      <c r="B42" s="4" t="s">
        <v>670</v>
      </c>
      <c r="C42" s="2"/>
      <c r="D42" s="2"/>
      <c r="E42" s="2"/>
      <c r="F42" s="132" t="s">
        <v>223</v>
      </c>
      <c r="G42" s="2"/>
      <c r="H42" s="2"/>
    </row>
    <row r="43" spans="1:8">
      <c r="A43" s="298" t="s">
        <v>668</v>
      </c>
      <c r="B43" s="299"/>
      <c r="C43" s="299"/>
      <c r="D43" s="299"/>
      <c r="E43" s="299"/>
      <c r="F43" s="299"/>
      <c r="G43" s="299"/>
      <c r="H43" s="300"/>
    </row>
    <row r="44" spans="1:8" ht="76.5">
      <c r="A44" s="2"/>
      <c r="B44" s="4" t="s">
        <v>671</v>
      </c>
      <c r="C44" s="2"/>
      <c r="D44" s="2"/>
      <c r="E44" s="2"/>
      <c r="F44" s="132" t="s">
        <v>223</v>
      </c>
      <c r="G44" s="2"/>
      <c r="H44" s="2"/>
    </row>
    <row r="45" spans="1:8" ht="76.5">
      <c r="A45" s="2"/>
      <c r="B45" s="4" t="s">
        <v>673</v>
      </c>
      <c r="C45" s="2"/>
      <c r="D45" s="2"/>
      <c r="E45" s="2"/>
      <c r="F45" s="132" t="s">
        <v>223</v>
      </c>
      <c r="G45" s="2"/>
      <c r="H45" s="2"/>
    </row>
    <row r="46" spans="1:8" ht="25.5">
      <c r="A46" s="135"/>
      <c r="B46" s="4" t="s">
        <v>672</v>
      </c>
      <c r="C46" s="135"/>
      <c r="D46" s="135"/>
      <c r="E46" s="135"/>
      <c r="F46" s="132" t="s">
        <v>223</v>
      </c>
      <c r="G46" s="135"/>
      <c r="H46" s="135"/>
    </row>
    <row r="47" spans="1:8">
      <c r="A47" s="52"/>
      <c r="B47" s="52"/>
      <c r="C47" s="52"/>
      <c r="D47" s="52"/>
      <c r="E47" s="77" t="s">
        <v>76</v>
      </c>
      <c r="F47" s="139">
        <f>COUNTIF(F6:F46,"Conforme")</f>
        <v>0</v>
      </c>
      <c r="G47" s="52"/>
      <c r="H47" s="52"/>
    </row>
    <row r="48" spans="1:8">
      <c r="A48" s="52"/>
      <c r="B48" s="52"/>
      <c r="C48" s="52"/>
      <c r="D48" s="52"/>
      <c r="E48" s="48" t="s">
        <v>224</v>
      </c>
      <c r="F48" s="131">
        <f>COUNTIF(F6:F46,"Non-conforme")</f>
        <v>0</v>
      </c>
      <c r="G48" s="52"/>
      <c r="H48" s="52"/>
    </row>
    <row r="49" spans="1:8">
      <c r="A49" s="52"/>
      <c r="B49" s="52"/>
      <c r="C49" s="52"/>
      <c r="D49" s="52"/>
      <c r="E49" s="48" t="s">
        <v>225</v>
      </c>
      <c r="F49" s="131">
        <f>COUNTIF(F6:F46,"Non-évalué")</f>
        <v>28</v>
      </c>
      <c r="G49" s="52"/>
      <c r="H49" s="52"/>
    </row>
    <row r="50" spans="1:8">
      <c r="A50" s="52"/>
      <c r="B50" s="52"/>
      <c r="C50" s="52"/>
      <c r="D50" s="52"/>
      <c r="E50" s="52"/>
      <c r="F50" s="37"/>
      <c r="G50" s="52"/>
      <c r="H50" s="52"/>
    </row>
    <row r="51" spans="1:8">
      <c r="A51" s="52"/>
      <c r="B51" s="52"/>
      <c r="C51" s="52"/>
      <c r="D51" s="52"/>
      <c r="E51" s="52"/>
      <c r="F51" s="37"/>
      <c r="G51" s="52"/>
      <c r="H51" s="52"/>
    </row>
    <row r="52" spans="1:8">
      <c r="A52" s="52"/>
      <c r="B52" s="52"/>
      <c r="C52" s="52"/>
      <c r="D52" s="52"/>
      <c r="E52" s="52"/>
      <c r="F52" s="37"/>
      <c r="G52" s="52"/>
      <c r="H52" s="52"/>
    </row>
    <row r="53" spans="1:8">
      <c r="A53" s="52"/>
      <c r="B53" s="52"/>
      <c r="C53" s="52"/>
      <c r="D53" s="52"/>
      <c r="E53" s="52"/>
      <c r="F53" s="37"/>
      <c r="G53" s="52"/>
      <c r="H53" s="52"/>
    </row>
  </sheetData>
  <mergeCells count="26">
    <mergeCell ref="I1:L1"/>
    <mergeCell ref="F1:H1"/>
    <mergeCell ref="A1:E1"/>
    <mergeCell ref="A43:H43"/>
    <mergeCell ref="A8:H8"/>
    <mergeCell ref="A17:H17"/>
    <mergeCell ref="A19:H19"/>
    <mergeCell ref="A23:H23"/>
    <mergeCell ref="A29:H29"/>
    <mergeCell ref="A31:H31"/>
    <mergeCell ref="A33:H33"/>
    <mergeCell ref="A35:H35"/>
    <mergeCell ref="A37:H37"/>
    <mergeCell ref="A39:H39"/>
    <mergeCell ref="A41:H41"/>
    <mergeCell ref="G2:G3"/>
    <mergeCell ref="H2:H3"/>
    <mergeCell ref="A4:H4"/>
    <mergeCell ref="A5:H5"/>
    <mergeCell ref="A7:H7"/>
    <mergeCell ref="A2:A3"/>
    <mergeCell ref="B2:B3"/>
    <mergeCell ref="C2:C3"/>
    <mergeCell ref="D2:D3"/>
    <mergeCell ref="E2:E3"/>
    <mergeCell ref="F2:F3"/>
  </mergeCells>
  <conditionalFormatting sqref="F6:F46">
    <cfRule type="containsText" dxfId="0" priority="1" operator="containsText" text="Non-conforme">
      <formula>NOT(ISERROR(SEARCH("Non-conforme",F6)))</formula>
    </cfRule>
  </conditionalFormatting>
  <dataValidations count="1">
    <dataValidation type="list" allowBlank="1" showInputMessage="1" showErrorMessage="1" sqref="F4:F46 F88:F1048576">
      <formula1>'Arrêté du 2 février 1998'!$J$5:$J$7</formula1>
    </dataValidation>
  </dataValidations>
  <pageMargins left="0.7" right="0.7" top="0.75" bottom="0.75" header="0.3" footer="0.3"/>
  <pageSetup paperSize="9" orientation="portrait" r:id="rId1"/>
  <drawing r:id="rId2"/>
  <legacyDrawing r:id="rId3"/>
</worksheet>
</file>

<file path=docProps/app.xml><?xml version="1.0" encoding="utf-8"?>
<Properties xmlns="http://schemas.openxmlformats.org/officeDocument/2006/extended-properties" xmlns:vt="http://schemas.openxmlformats.org/officeDocument/2006/docPropsVTypes">
  <TotalTime>0</TotalTime>
  <Application>Microsoft Excel</Application>
  <DocSecurity>0</DocSecurity>
  <ScaleCrop>false</ScaleCrop>
  <HeadingPairs>
    <vt:vector size="4" baseType="variant">
      <vt:variant>
        <vt:lpstr>Feuilles de calcul</vt:lpstr>
      </vt:variant>
      <vt:variant>
        <vt:i4>9</vt:i4>
      </vt:variant>
      <vt:variant>
        <vt:lpstr>Plages nommées</vt:lpstr>
      </vt:variant>
      <vt:variant>
        <vt:i4>31</vt:i4>
      </vt:variant>
    </vt:vector>
  </HeadingPairs>
  <TitlesOfParts>
    <vt:vector size="40" baseType="lpstr">
      <vt:lpstr>Sommaire</vt:lpstr>
      <vt:lpstr>Arrêté du 2 février 1998</vt:lpstr>
      <vt:lpstr>Arrêté du 10 mars 1997</vt:lpstr>
      <vt:lpstr>Arrêté du 2 mai 2002</vt:lpstr>
      <vt:lpstr>Arrêté du 13 juillet 1998</vt:lpstr>
      <vt:lpstr>Arrêté type - Rubrique N°361</vt:lpstr>
      <vt:lpstr>Arrêté du 25 juillet 1997</vt:lpstr>
      <vt:lpstr>A.P 15 juin 1982</vt:lpstr>
      <vt:lpstr>Arrêté du 20 décembre 2007</vt:lpstr>
      <vt:lpstr>'Arrêté du 2 février 1998'!_Toc349726530</vt:lpstr>
      <vt:lpstr>'Arrêté type - Rubrique N°361'!_Toc349726530</vt:lpstr>
      <vt:lpstr>'Arrêté du 2 février 1998'!_Toc349726531</vt:lpstr>
      <vt:lpstr>'Arrêté type - Rubrique N°361'!_Toc349726531</vt:lpstr>
      <vt:lpstr>'Arrêté du 2 février 1998'!_Toc349726533</vt:lpstr>
      <vt:lpstr>'Arrêté type - Rubrique N°361'!_Toc349726533</vt:lpstr>
      <vt:lpstr>'Arrêté du 2 février 1998'!_Toc349726534</vt:lpstr>
      <vt:lpstr>'Arrêté type - Rubrique N°361'!_Toc349726534</vt:lpstr>
      <vt:lpstr>'Arrêté du 2 février 1998'!_Toc349726535</vt:lpstr>
      <vt:lpstr>'Arrêté type - Rubrique N°361'!_Toc349726535</vt:lpstr>
      <vt:lpstr>'Arrêté du 2 février 1998'!_Toc349726536</vt:lpstr>
      <vt:lpstr>'Arrêté type - Rubrique N°361'!_Toc349726536</vt:lpstr>
      <vt:lpstr>'Arrêté du 2 février 1998'!_Toc349726537</vt:lpstr>
      <vt:lpstr>'Arrêté type - Rubrique N°361'!_Toc349726537</vt:lpstr>
      <vt:lpstr>'Arrêté du 2 février 1998'!_Toc349726538</vt:lpstr>
      <vt:lpstr>'Arrêté type - Rubrique N°361'!_Toc349726538</vt:lpstr>
      <vt:lpstr>'Arrêté du 2 février 1998'!_Toc349726540</vt:lpstr>
      <vt:lpstr>'Arrêté type - Rubrique N°361'!_Toc349726540</vt:lpstr>
      <vt:lpstr>'Arrêté du 2 février 1998'!_Toc349726541</vt:lpstr>
      <vt:lpstr>'Arrêté type - Rubrique N°361'!_Toc349726541</vt:lpstr>
      <vt:lpstr>'Arrêté du 2 février 1998'!_Toc349726542</vt:lpstr>
      <vt:lpstr>'Arrêté du 2 février 1998'!_Toc349726543</vt:lpstr>
      <vt:lpstr>'Arrêté du 2 février 1998'!_Toc349726553</vt:lpstr>
      <vt:lpstr>'Arrêté type - Rubrique N°361'!Conforme</vt:lpstr>
      <vt:lpstr>Conforme</vt:lpstr>
      <vt:lpstr>'Arrêté type - Rubrique N°361'!Conformité</vt:lpstr>
      <vt:lpstr>Conformité</vt:lpstr>
      <vt:lpstr>'A.P 15 juin 1982'!Impression_des_titres</vt:lpstr>
      <vt:lpstr>'Arrêté type - Rubrique N°361'!Liste</vt:lpstr>
      <vt:lpstr>Liste</vt:lpstr>
      <vt:lpstr>'A.P 15 juin 1982'!Zone_d_impression</vt:lpstr>
    </vt:vector>
  </TitlesOfParts>
  <Company>KSB Group</Company>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jacgest</dc:creator>
  <cp:lastModifiedBy>jacgest</cp:lastModifiedBy>
  <cp:lastPrinted>2013-03-20T10:31:10Z</cp:lastPrinted>
  <dcterms:created xsi:type="dcterms:W3CDTF">2013-03-06T12:36:26Z</dcterms:created>
  <dcterms:modified xsi:type="dcterms:W3CDTF">2013-04-02T13:53:28Z</dcterms:modified>
</cp:coreProperties>
</file>