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U RESPONSABLE FORMATION\TRAINING CNIM\5025 - KEMSLEY\10 - Training Follow up\"/>
    </mc:Choice>
  </mc:AlternateContent>
  <xr:revisionPtr revIDLastSave="0" documentId="13_ncr:1_{336774BE-62F0-4804-9A21-F1C5A9B48ECD}" xr6:coauthVersionLast="37" xr6:coauthVersionMax="37" xr10:uidLastSave="{00000000-0000-0000-0000-000000000000}"/>
  <bookViews>
    <workbookView xWindow="0" yWindow="0" windowWidth="28800" windowHeight="11925" xr2:uid="{AD6C3288-DA54-4373-A293-B4DA221851C7}"/>
  </bookViews>
  <sheets>
    <sheet name="Matric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A">[1]Tableaux!$C$9:$G$50</definedName>
    <definedName name="AI_GRATE">#REF!</definedName>
    <definedName name="AI_IO_BOILER">#REF!</definedName>
    <definedName name="AI_IO_COM">#REF!</definedName>
    <definedName name="AI_IOAIRFAN1">#REF!</definedName>
    <definedName name="AI_IOAIRFAN2">#REF!</definedName>
    <definedName name="AI_IOBOILER">#REF!</definedName>
    <definedName name="AI_IOBOILSB">#REF!</definedName>
    <definedName name="AI_IODCSUPS">#REF!</definedName>
    <definedName name="AI_IOEMERGSB">#REF!</definedName>
    <definedName name="AI_IOFGT">#REF!</definedName>
    <definedName name="AI_IOFGTSB">#REF!</definedName>
    <definedName name="AI_IOFGTUPS">#REF!</definedName>
    <definedName name="AI_IOFWP1">#REF!</definedName>
    <definedName name="AI_IOFWP2">#REF!</definedName>
    <definedName name="AI_IOHEATSB">#REF!</definedName>
    <definedName name="AI_IOIDFAN">#REF!</definedName>
    <definedName name="AI_IOMKSB">#REF!</definedName>
    <definedName name="AI_IOMLVSB">#REF!</definedName>
    <definedName name="AI_IOSRS">#REF!</definedName>
    <definedName name="AI_IOUPSDB">#REF!</definedName>
    <definedName name="AI_IOUS">#REF!</definedName>
    <definedName name="année">[2]HandsOn_Schedule!$AM$1</definedName>
    <definedName name="AO_GRATE">#REF!</definedName>
    <definedName name="AO_IO_BOILER">#REF!</definedName>
    <definedName name="AO_IO_COM">#REF!</definedName>
    <definedName name="AO_IOAIRFAN1">#REF!</definedName>
    <definedName name="AO_IOAIRFAN2">#REF!</definedName>
    <definedName name="AO_IOBOILER">#REF!</definedName>
    <definedName name="AO_IOBOILSB">#REF!</definedName>
    <definedName name="AO_IODCSUPS">#REF!</definedName>
    <definedName name="AO_IOEMERGSB">#REF!</definedName>
    <definedName name="AO_IOFGT">#REF!</definedName>
    <definedName name="AO_IOFGTSB">#REF!</definedName>
    <definedName name="AO_IOFGTUPS">#REF!</definedName>
    <definedName name="AO_IOFWP1">#REF!</definedName>
    <definedName name="AO_IOFWP2">#REF!</definedName>
    <definedName name="AO_IOHEATSB">#REF!</definedName>
    <definedName name="AO_IOIDFAN">#REF!</definedName>
    <definedName name="AO_IOMKSB">#REF!</definedName>
    <definedName name="AO_IOMLVSB">#REF!</definedName>
    <definedName name="AO_IOSRS">#REF!</definedName>
    <definedName name="AO_IOUPSDB">#REF!</definedName>
    <definedName name="AO_IOUS">#REF!</definedName>
    <definedName name="CLAUDE">#REF!,#REF!,#REF!</definedName>
    <definedName name="cos">#REF!</definedName>
    <definedName name="Débit_déchets_annuel">[3]Résumé!#REF!</definedName>
    <definedName name="Débit_déchets_bruts_annuel">[3]Résumé!#REF!</definedName>
    <definedName name="Detecteur_radio_activité">'[4]Préparation MES'!#REF!</definedName>
    <definedName name="DI">#REF!</definedName>
    <definedName name="DI_GRATE">#REF!</definedName>
    <definedName name="DI_IO_BOILER">#REF!</definedName>
    <definedName name="DI_IO_COM">#REF!</definedName>
    <definedName name="DI_IOAIRFAN1">#REF!</definedName>
    <definedName name="DI_IOAIRFAN2">#REF!</definedName>
    <definedName name="DI_IOBOILER">#REF!</definedName>
    <definedName name="DI_IOBOILSB">#REF!</definedName>
    <definedName name="DI_IODCSUPS">#REF!</definedName>
    <definedName name="DI_IOEMERGSB">#REF!</definedName>
    <definedName name="DI_IOFGT">#REF!</definedName>
    <definedName name="DI_IOFGTSB">#REF!</definedName>
    <definedName name="DI_IOFGTUPS">#REF!</definedName>
    <definedName name="DI_IOFWP1">#REF!</definedName>
    <definedName name="DI_IOFWP2">#REF!</definedName>
    <definedName name="DI_IOHEATSB">#REF!</definedName>
    <definedName name="DI_IOIDFAN">#REF!</definedName>
    <definedName name="DI_IOMKSB">#REF!</definedName>
    <definedName name="DI_IOMLVSB">#REF!</definedName>
    <definedName name="DI_IOSRS">#REF!</definedName>
    <definedName name="DI_IOUPSDB">#REF!</definedName>
    <definedName name="DI_IOUS">#REF!</definedName>
    <definedName name="DI_MARTIN">#REF!</definedName>
    <definedName name="dico">[5]dico!$A$2:$C$201</definedName>
    <definedName name="DO_GRATE">#REF!</definedName>
    <definedName name="DO_IO_BOILER">#REF!</definedName>
    <definedName name="DO_IO_COM">#REF!</definedName>
    <definedName name="DO_IOAIRFAN1">#REF!</definedName>
    <definedName name="DO_IOAIRFAN2">#REF!</definedName>
    <definedName name="DO_IOBOILER">#REF!</definedName>
    <definedName name="DO_IOBOILSB">#REF!</definedName>
    <definedName name="DO_IODCSUPS">#REF!</definedName>
    <definedName name="DO_IOEMERGSB">#REF!</definedName>
    <definedName name="DO_IOFGT">#REF!</definedName>
    <definedName name="DO_IOFGTSB">#REF!</definedName>
    <definedName name="DO_IOFGTUPS">#REF!</definedName>
    <definedName name="DO_IOFWP1">#REF!</definedName>
    <definedName name="DO_IOFWP2">#REF!</definedName>
    <definedName name="DO_IOHEATSB">#REF!</definedName>
    <definedName name="DO_IOIDFAN">#REF!</definedName>
    <definedName name="DO_IOMKSB">#REF!</definedName>
    <definedName name="DO_IOMLVSB">#REF!</definedName>
    <definedName name="DO_IOSRS">#REF!</definedName>
    <definedName name="DO_IOUPSDB">#REF!</definedName>
    <definedName name="DO_IOUS">#REF!</definedName>
    <definedName name="DO_MARTIN">#REF!</definedName>
    <definedName name="Durée_de_fonctionnement_annuelle">[3]Résumé!#REF!</definedName>
    <definedName name="EA_API_SECU">#REF!</definedName>
    <definedName name="EA_IOCOMMON">#REF!</definedName>
    <definedName name="ECO_1">[6]TF!#REF!</definedName>
    <definedName name="ECO_2">[6]TF!#REF!</definedName>
    <definedName name="ES">#REF!</definedName>
    <definedName name="ET_API_SECU">#REF!</definedName>
    <definedName name="ET_IOCOMMON">#REF!</definedName>
    <definedName name="Euro">'[7]1st Emergency'!#REF!</definedName>
    <definedName name="Fluide">#REF!</definedName>
    <definedName name="Foyer">[6]TF!#REF!</definedName>
    <definedName name="GénieCivil">'[4]Préparation MES'!#REF!</definedName>
    <definedName name="huile">#REF!</definedName>
    <definedName name="IO">#REF!</definedName>
    <definedName name="IOL">#REF!</definedName>
    <definedName name="k">[6]TF!#REF!</definedName>
    <definedName name="LIGNE_1">#REF!</definedName>
    <definedName name="list">[0]!liste</definedName>
    <definedName name="list2">[0]!liste</definedName>
    <definedName name="liste">#REF!</definedName>
    <definedName name="MARIO">#REF!</definedName>
    <definedName name="pass2">[6]TF!#REF!</definedName>
    <definedName name="pass3">[6]TF!#REF!</definedName>
    <definedName name="Pays">[2]HandsOn_Schedule!$AP$2</definedName>
    <definedName name="PERTES">#REF!</definedName>
    <definedName name="PERTESA">#REF!</definedName>
    <definedName name="PERTESB">#REF!</definedName>
    <definedName name="PONT_BASCULE">'[4]Préparation MES'!#REF!</definedName>
    <definedName name="PONTBASCULE">'[4]Préparation MES'!#REF!</definedName>
    <definedName name="_xlnm.Print_Titles">[6]TF!#REF!</definedName>
    <definedName name="rapport">#REF!</definedName>
    <definedName name="rendement">#REF!</definedName>
    <definedName name="SA_API_SECU">#REF!</definedName>
    <definedName name="SA_IOCOMMON">#REF!</definedName>
    <definedName name="ST_API_SECU">#REF!</definedName>
    <definedName name="ST_IOCOMMON">#REF!</definedName>
    <definedName name="Surch_BT_1">[6]TF!#REF!</definedName>
    <definedName name="Surch_HT_1">[6]TF!#REF!</definedName>
    <definedName name="Surch_MT_2">[6]TF!#REF!</definedName>
    <definedName name="test">#REF!</definedName>
    <definedName name="VAPO_1">[6]TF!#REF!</definedName>
    <definedName name="VAPO_2">[6]TF!#REF!</definedName>
    <definedName name="VAPO_3">[6]TF!#REF!</definedName>
    <definedName name="ventil_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J65" i="1" l="1"/>
  <c r="CI65" i="1"/>
  <c r="CJ64" i="1"/>
  <c r="CI64" i="1"/>
  <c r="CJ63" i="1"/>
  <c r="CI63" i="1"/>
  <c r="CJ62" i="1"/>
  <c r="CI62" i="1"/>
  <c r="CJ61" i="1"/>
  <c r="CI61" i="1"/>
  <c r="CJ60" i="1"/>
  <c r="CI60" i="1"/>
  <c r="CJ59" i="1"/>
  <c r="CI59" i="1"/>
  <c r="CJ58" i="1"/>
  <c r="CI58" i="1"/>
  <c r="CJ57" i="1"/>
  <c r="CI57" i="1"/>
  <c r="CJ56" i="1"/>
  <c r="CI56" i="1"/>
  <c r="CJ55" i="1"/>
  <c r="CI55" i="1"/>
  <c r="CJ54" i="1"/>
  <c r="CI54" i="1"/>
  <c r="CJ53" i="1"/>
  <c r="CI53" i="1"/>
  <c r="CJ52" i="1"/>
  <c r="CI52" i="1"/>
  <c r="CJ51" i="1"/>
  <c r="CI51" i="1"/>
  <c r="CJ50" i="1"/>
  <c r="CI50" i="1"/>
  <c r="CJ49" i="1"/>
  <c r="CI49" i="1"/>
  <c r="CJ48" i="1"/>
  <c r="G70" i="1" s="1"/>
  <c r="CI48" i="1"/>
  <c r="CJ47" i="1"/>
  <c r="CI47" i="1"/>
  <c r="CJ46" i="1"/>
  <c r="CI46" i="1"/>
  <c r="CJ45" i="1"/>
  <c r="CI45" i="1"/>
  <c r="CL44" i="1"/>
  <c r="CJ44" i="1"/>
  <c r="CI44" i="1"/>
  <c r="CL43" i="1"/>
  <c r="CJ43" i="1"/>
  <c r="CI43" i="1"/>
  <c r="CL42" i="1"/>
  <c r="CJ42" i="1"/>
  <c r="CI42" i="1"/>
  <c r="CL41" i="1"/>
  <c r="CJ41" i="1"/>
  <c r="CI41" i="1"/>
  <c r="CL40" i="1"/>
  <c r="CJ40" i="1"/>
  <c r="CI40" i="1"/>
  <c r="CL39" i="1"/>
  <c r="CJ39" i="1"/>
  <c r="CI39" i="1"/>
  <c r="CL38" i="1"/>
  <c r="CJ38" i="1"/>
  <c r="CI38" i="1"/>
  <c r="CL37" i="1"/>
  <c r="CJ37" i="1"/>
  <c r="CI37" i="1"/>
  <c r="CL36" i="1"/>
  <c r="CJ36" i="1"/>
  <c r="G68" i="1" s="1"/>
  <c r="CI36" i="1"/>
  <c r="CL35" i="1"/>
  <c r="CJ35" i="1"/>
  <c r="CI35" i="1"/>
  <c r="CL34" i="1"/>
  <c r="CJ34" i="1"/>
  <c r="CI34" i="1"/>
  <c r="CL33" i="1"/>
  <c r="CJ33" i="1"/>
  <c r="CI33" i="1"/>
  <c r="CL32" i="1"/>
  <c r="CJ32" i="1"/>
  <c r="CI32" i="1"/>
  <c r="CL31" i="1"/>
  <c r="CJ31" i="1"/>
  <c r="CI31" i="1"/>
  <c r="CL30" i="1"/>
  <c r="CJ30" i="1"/>
  <c r="CI30" i="1"/>
  <c r="CL29" i="1"/>
  <c r="CJ29" i="1"/>
  <c r="CI29" i="1"/>
  <c r="CL28" i="1"/>
  <c r="CJ28" i="1"/>
  <c r="CI28" i="1"/>
  <c r="CL27" i="1"/>
  <c r="CJ27" i="1"/>
  <c r="CI27" i="1"/>
  <c r="CL26" i="1"/>
  <c r="CJ26" i="1"/>
  <c r="CI26" i="1"/>
  <c r="CL25" i="1"/>
  <c r="CJ25" i="1"/>
  <c r="CI25" i="1"/>
  <c r="CL24" i="1"/>
  <c r="CJ24" i="1"/>
  <c r="G67" i="1" s="1"/>
  <c r="CI24" i="1"/>
  <c r="CL23" i="1"/>
  <c r="CJ23" i="1"/>
  <c r="CI23" i="1"/>
  <c r="CL22" i="1"/>
  <c r="CJ22" i="1"/>
  <c r="CI22" i="1"/>
  <c r="CL21" i="1"/>
  <c r="CJ21" i="1"/>
  <c r="CI21" i="1"/>
  <c r="CL20" i="1"/>
  <c r="CJ20" i="1"/>
  <c r="CI20" i="1"/>
  <c r="CL19" i="1"/>
  <c r="CJ19" i="1"/>
  <c r="CI19" i="1"/>
  <c r="CL18" i="1"/>
  <c r="CJ18" i="1"/>
  <c r="CI18" i="1"/>
  <c r="CL17" i="1"/>
  <c r="CJ17" i="1"/>
  <c r="CI17" i="1"/>
  <c r="CL16" i="1"/>
  <c r="CJ16" i="1"/>
  <c r="CI16" i="1"/>
  <c r="CL15" i="1"/>
  <c r="CJ15" i="1"/>
  <c r="CI15" i="1"/>
  <c r="CL14" i="1"/>
  <c r="CJ14" i="1"/>
  <c r="CI14" i="1"/>
  <c r="CL13" i="1"/>
  <c r="CJ13" i="1"/>
  <c r="CI13" i="1"/>
  <c r="CL12" i="1"/>
  <c r="CJ12" i="1"/>
  <c r="CI12" i="1"/>
  <c r="CL11" i="1"/>
  <c r="CJ11" i="1"/>
  <c r="CI11" i="1"/>
  <c r="CL10" i="1"/>
  <c r="CJ10" i="1"/>
  <c r="CI10" i="1"/>
  <c r="CL9" i="1"/>
  <c r="CJ9" i="1"/>
  <c r="CI9" i="1"/>
  <c r="CL8" i="1"/>
  <c r="CJ8" i="1"/>
  <c r="CI8" i="1"/>
  <c r="CL7" i="1"/>
  <c r="CJ7" i="1"/>
  <c r="CI7" i="1"/>
  <c r="CL6" i="1"/>
  <c r="CJ6" i="1"/>
  <c r="CI6" i="1"/>
  <c r="G66" i="1" l="1"/>
  <c r="G69" i="1"/>
</calcChain>
</file>

<file path=xl/sharedStrings.xml><?xml version="1.0" encoding="utf-8"?>
<sst xmlns="http://schemas.openxmlformats.org/spreadsheetml/2006/main" count="2585" uniqueCount="194">
  <si>
    <t>Name</t>
  </si>
  <si>
    <t>Position</t>
  </si>
  <si>
    <t>Starting date</t>
  </si>
  <si>
    <t>Done</t>
  </si>
  <si>
    <t>%</t>
  </si>
  <si>
    <t>Av Notation</t>
  </si>
  <si>
    <t>NA</t>
  </si>
  <si>
    <t>NP</t>
  </si>
  <si>
    <t>C</t>
  </si>
  <si>
    <t>D</t>
  </si>
  <si>
    <t>E</t>
  </si>
  <si>
    <t>OS</t>
  </si>
  <si>
    <t>Os</t>
  </si>
  <si>
    <t>Yes</t>
  </si>
  <si>
    <t>Progression prend en compte systèmes dispo ?</t>
  </si>
  <si>
    <t>Global progress : Opé</t>
  </si>
  <si>
    <t>Global progress : Jour</t>
  </si>
  <si>
    <t>Global progress : Meca</t>
  </si>
  <si>
    <t>Global Progress : Elec</t>
  </si>
  <si>
    <t>Global Progress : Bureau</t>
  </si>
  <si>
    <t xml:space="preserve">1.1 </t>
  </si>
  <si>
    <t xml:space="preserve">1.3 </t>
  </si>
  <si>
    <t>2.2</t>
  </si>
  <si>
    <t>1.2</t>
  </si>
  <si>
    <t>1.4</t>
  </si>
  <si>
    <t xml:space="preserve">1.5 </t>
  </si>
  <si>
    <t xml:space="preserve">2.1 </t>
  </si>
  <si>
    <t>2.6</t>
  </si>
  <si>
    <t>2.9</t>
  </si>
  <si>
    <t xml:space="preserve">2.8 </t>
  </si>
  <si>
    <t xml:space="preserve">2.5 </t>
  </si>
  <si>
    <t xml:space="preserve">2.11 </t>
  </si>
  <si>
    <t xml:space="preserve">2.13 </t>
  </si>
  <si>
    <t xml:space="preserve">2.3 </t>
  </si>
  <si>
    <t xml:space="preserve">2.4 </t>
  </si>
  <si>
    <t xml:space="preserve">2.7 </t>
  </si>
  <si>
    <t xml:space="preserve">2.10 </t>
  </si>
  <si>
    <t xml:space="preserve">2.12 </t>
  </si>
  <si>
    <t xml:space="preserve">2.14 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</si>
  <si>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</si>
  <si>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</si>
  <si>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</si>
  <si>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</si>
  <si>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</si>
  <si>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</si>
  <si>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</si>
  <si>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</si>
  <si>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</si>
  <si>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</si>
  <si>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</si>
  <si>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</si>
  <si>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</si>
  <si>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</si>
  <si>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</si>
  <si>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</si>
  <si>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</si>
  <si>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</si>
  <si>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</si>
  <si>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</si>
  <si>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</si>
  <si>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</si>
  <si>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</si>
  <si>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</si>
  <si>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</si>
  <si>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</si>
  <si>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</si>
  <si>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</si>
  <si>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</si>
  <si>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</si>
  <si>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</si>
  <si>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</si>
  <si>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</si>
  <si>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</si>
  <si>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</si>
  <si>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</si>
  <si>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</si>
  <si>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</si>
  <si>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</si>
  <si>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</si>
  <si>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</si>
  <si>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</si>
  <si>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</si>
  <si>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</si>
  <si>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</si>
  <si>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</si>
  <si>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</si>
  <si>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</si>
  <si>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</si>
  <si>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</si>
  <si>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</si>
  <si>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</si>
  <si>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</si>
  <si>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</si>
  <si>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N</t>
  </si>
  <si>
    <t>O</t>
  </si>
  <si>
    <t>Système dispo pour la formation ?</t>
  </si>
  <si>
    <t>Name STL1</t>
  </si>
  <si>
    <t>STL1</t>
  </si>
  <si>
    <t>Name STL2</t>
  </si>
  <si>
    <t>STL2</t>
  </si>
  <si>
    <t>Name STL3</t>
  </si>
  <si>
    <t>STL3</t>
  </si>
  <si>
    <t>Name STL4</t>
  </si>
  <si>
    <t>STL4</t>
  </si>
  <si>
    <t>Name STL5</t>
  </si>
  <si>
    <t>STL5</t>
  </si>
  <si>
    <t>Name STL6</t>
  </si>
  <si>
    <t>STL6</t>
  </si>
  <si>
    <t>Name PO1</t>
  </si>
  <si>
    <t>PO1</t>
  </si>
  <si>
    <t>Name PO2</t>
  </si>
  <si>
    <t>PO2</t>
  </si>
  <si>
    <t>Name PO3</t>
  </si>
  <si>
    <t>PO3</t>
  </si>
  <si>
    <t>Name PO4</t>
  </si>
  <si>
    <t>PO4</t>
  </si>
  <si>
    <t>Name PO5</t>
  </si>
  <si>
    <t>PO5</t>
  </si>
  <si>
    <t>Name PO6</t>
  </si>
  <si>
    <t>PO6</t>
  </si>
  <si>
    <t>Name APO1</t>
  </si>
  <si>
    <t>APO1</t>
  </si>
  <si>
    <t>Name APO2</t>
  </si>
  <si>
    <t>APO2</t>
  </si>
  <si>
    <t>Name APO3</t>
  </si>
  <si>
    <t>APO3</t>
  </si>
  <si>
    <t>Name APO4</t>
  </si>
  <si>
    <t>APO4</t>
  </si>
  <si>
    <t>Name APO5</t>
  </si>
  <si>
    <t>APO5</t>
  </si>
  <si>
    <t>Name PE</t>
  </si>
  <si>
    <t>PE</t>
  </si>
  <si>
    <t>Name DTL1</t>
  </si>
  <si>
    <t>DTL1</t>
  </si>
  <si>
    <t>Name DTL2</t>
  </si>
  <si>
    <t>DTL2</t>
  </si>
  <si>
    <t>Name DTO1</t>
  </si>
  <si>
    <t>DTO1</t>
  </si>
  <si>
    <t>Name DTO2</t>
  </si>
  <si>
    <t>DTO2</t>
  </si>
  <si>
    <t>Name DTO3</t>
  </si>
  <si>
    <t>DTO3</t>
  </si>
  <si>
    <t>Name DTO4</t>
  </si>
  <si>
    <t>DTO4</t>
  </si>
  <si>
    <t>Name DTO5</t>
  </si>
  <si>
    <t>DTO5</t>
  </si>
  <si>
    <t>Name DTO6</t>
  </si>
  <si>
    <t>DTO6</t>
  </si>
  <si>
    <t>Name DTO7</t>
  </si>
  <si>
    <t>DTO7</t>
  </si>
  <si>
    <t>Name DTO8</t>
  </si>
  <si>
    <t>DTO8</t>
  </si>
  <si>
    <t>Name DTO9</t>
  </si>
  <si>
    <t>DTO9</t>
  </si>
  <si>
    <t>Name DTO10</t>
  </si>
  <si>
    <t>DTO10</t>
  </si>
  <si>
    <t>Name ME</t>
  </si>
  <si>
    <t>ME</t>
  </si>
  <si>
    <t>Name MT1</t>
  </si>
  <si>
    <t>MT1</t>
  </si>
  <si>
    <t>Name MT2</t>
  </si>
  <si>
    <t>MT2</t>
  </si>
  <si>
    <t>Name MT3</t>
  </si>
  <si>
    <t>MT3</t>
  </si>
  <si>
    <t>Name MT4</t>
  </si>
  <si>
    <t>MT4</t>
  </si>
  <si>
    <t>Name MT5</t>
  </si>
  <si>
    <t>MT5</t>
  </si>
  <si>
    <t>Name EIE</t>
  </si>
  <si>
    <t>EIE</t>
  </si>
  <si>
    <t>Name EIT1</t>
  </si>
  <si>
    <t>EIT1</t>
  </si>
  <si>
    <t>Name EIT2</t>
  </si>
  <si>
    <t>EIT2</t>
  </si>
  <si>
    <t>Name EIT3</t>
  </si>
  <si>
    <t>EIT3</t>
  </si>
  <si>
    <t>Name EIT4</t>
  </si>
  <si>
    <t>EIT4</t>
  </si>
  <si>
    <t>Name EIT5</t>
  </si>
  <si>
    <t>EIT5</t>
  </si>
  <si>
    <t>Name PM</t>
  </si>
  <si>
    <t>PM</t>
  </si>
  <si>
    <t>Name OM</t>
  </si>
  <si>
    <t>OM</t>
  </si>
  <si>
    <t>Name MM</t>
  </si>
  <si>
    <t>MM</t>
  </si>
  <si>
    <t>Name SHEQM</t>
  </si>
  <si>
    <t>SHEQM</t>
  </si>
  <si>
    <t>Name CM</t>
  </si>
  <si>
    <t>CM</t>
  </si>
  <si>
    <t>Name PSC</t>
  </si>
  <si>
    <t>PSC</t>
  </si>
  <si>
    <t>Name OA</t>
  </si>
  <si>
    <t>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</si>
</sst>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trike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Fill="1"/>
    <xf numFmtId="0" fontId="3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/>
    <xf numFmtId="0" fontId="2" fillId="0" borderId="0" xfId="0" applyFont="1" applyFill="1" applyAlignment="1">
      <alignment horizontal="center" vertical="center" textRotation="90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textRotation="45" wrapText="1"/>
    </xf>
    <xf numFmtId="0" fontId="2" fillId="0" borderId="0" xfId="0" applyFont="1" applyFill="1" applyBorder="1" applyAlignment="1">
      <alignment horizontal="center" textRotation="45" wrapText="1"/>
    </xf>
    <xf numFmtId="0" fontId="6" fillId="0" borderId="0" xfId="0" applyFont="1" applyFill="1" applyBorder="1" applyAlignment="1">
      <alignment horizontal="center" textRotation="45" wrapText="1"/>
    </xf>
    <xf numFmtId="0" fontId="2" fillId="0" borderId="1" xfId="0" applyFont="1" applyFill="1" applyBorder="1" applyAlignment="1">
      <alignment horizontal="center" textRotation="45"/>
    </xf>
    <xf numFmtId="0" fontId="2" fillId="0" borderId="0" xfId="0" applyFont="1" applyAlignment="1">
      <alignment textRotation="45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14" fontId="2" fillId="0" borderId="3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5" fontId="2" fillId="0" borderId="0" xfId="0" applyNumberFormat="1" applyFont="1" applyFill="1"/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14" fontId="2" fillId="0" borderId="0" xfId="0" applyNumberFormat="1" applyFont="1" applyFill="1" applyBorder="1"/>
    <xf numFmtId="0" fontId="2" fillId="0" borderId="0" xfId="0" applyFont="1" applyFill="1" applyBorder="1"/>
    <xf numFmtId="165" fontId="2" fillId="0" borderId="0" xfId="0" applyNumberFormat="1" applyFont="1" applyFill="1" applyBorder="1"/>
    <xf numFmtId="0" fontId="2" fillId="0" borderId="12" xfId="0" applyFont="1" applyFill="1" applyBorder="1"/>
    <xf numFmtId="0" fontId="5" fillId="0" borderId="0" xfId="0" applyFont="1" applyFill="1" applyBorder="1"/>
    <xf numFmtId="0" fontId="2" fillId="0" borderId="14" xfId="0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/>
    <xf numFmtId="0" fontId="2" fillId="2" borderId="0" xfId="0" applyFont="1" applyFill="1" applyBorder="1" applyAlignment="1">
      <alignment horizontal="center"/>
    </xf>
    <xf numFmtId="0" fontId="2" fillId="0" borderId="21" xfId="0" applyFont="1" applyBorder="1"/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6" borderId="0" xfId="0" applyFont="1" applyFill="1" applyBorder="1" applyAlignment="1">
      <alignment horizontal="center" textRotation="45" wrapText="1"/>
    </xf>
    <xf numFmtId="0" fontId="0" fillId="6" borderId="0" xfId="0" applyFill="1" applyAlignment="1">
      <alignment horizontal="left"/>
    </xf>
    <xf numFmtId="0" fontId="0" fillId="6" borderId="0" xfId="0" applyFill="1" applyBorder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8" fillId="0" borderId="0" xfId="0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164" fontId="8" fillId="0" borderId="18" xfId="1" applyNumberFormat="1" applyFont="1" applyBorder="1" applyAlignment="1">
      <alignment horizontal="center" vertical="center"/>
    </xf>
    <xf numFmtId="164" fontId="8" fillId="0" borderId="19" xfId="1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13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right"/>
    </xf>
    <xf numFmtId="0" fontId="8" fillId="0" borderId="15" xfId="0" applyFont="1" applyFill="1" applyBorder="1" applyAlignment="1">
      <alignment horizontal="right"/>
    </xf>
    <xf numFmtId="164" fontId="8" fillId="0" borderId="16" xfId="0" applyNumberFormat="1" applyFont="1" applyFill="1" applyBorder="1" applyAlignment="1">
      <alignment horizontal="center" vertical="center"/>
    </xf>
    <xf numFmtId="164" fontId="8" fillId="0" borderId="17" xfId="0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truc\4048%20BRNO\Electricit&#233;%20Contole%20Commande%20Instrumentation\BRNOfab\CNIM\BILAN%20DES%20PUISSANCES\LAB\4048%2017%2002%20_%20LA%20W%201001REV%20OUVERTE%20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fritschy\Documents\DU%20RESPONSABLE%20FORMATION\Repertoire%20training%205025%20Kemsley\01%20-%20Training%20Follow%20up\Backup\20180320%20-%2050250202_40S0002-$%20BPE%20COM%20TRAINING%20PROGRAMM%20-%20Only%20Week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fmorel\LOCALS~1\Temp\MARTIN\BETURE1.94\BILANE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v\Web%20SMQ\Documentation%20SMQ%20AE\Standard%20MES\FR\Finalis&#233;s\9999_40M003-B%20PlanMaitriseM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ranet.cnim.net\vGroupesBRE\Projets_dossiers\00H_Mare\00%20Masterpj\Standard-bilan-Elec\Standard%20BIL%20com%20Meudon-La%20Seyne\Tableau%20tri-lingue-rev-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dn01\vService\Nes\Glz\THUMAIDE\FICHECD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-Espace%20de%20travail\Martin\CTG\07-Mod&#232;les\Mod&#232;les%20Excel\CNIM%20Model-Spare%20part%20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 &amp; légende"/>
      <sheetName val="DRIVE list"/>
      <sheetName val="Tableaux"/>
    </sheetNames>
    <sheetDataSet>
      <sheetData sheetId="0"/>
      <sheetData sheetId="1"/>
      <sheetData sheetId="2">
        <row r="9">
          <cell r="C9">
            <v>0.37</v>
          </cell>
          <cell r="D9">
            <v>68</v>
          </cell>
          <cell r="E9">
            <v>67</v>
          </cell>
          <cell r="F9">
            <v>64</v>
          </cell>
          <cell r="G9">
            <v>61</v>
          </cell>
        </row>
        <row r="10">
          <cell r="C10">
            <v>0.55000000000000004</v>
          </cell>
          <cell r="D10">
            <v>68</v>
          </cell>
          <cell r="E10">
            <v>67</v>
          </cell>
          <cell r="F10">
            <v>64</v>
          </cell>
          <cell r="G10">
            <v>61</v>
          </cell>
        </row>
        <row r="11">
          <cell r="C11">
            <v>0.75</v>
          </cell>
          <cell r="D11">
            <v>72.5</v>
          </cell>
          <cell r="E11">
            <v>72.5</v>
          </cell>
          <cell r="F11">
            <v>69</v>
          </cell>
          <cell r="G11">
            <v>65.5</v>
          </cell>
        </row>
        <row r="12">
          <cell r="C12">
            <v>1.1000000000000001</v>
          </cell>
          <cell r="D12">
            <v>81</v>
          </cell>
          <cell r="E12">
            <v>81</v>
          </cell>
          <cell r="F12">
            <v>80</v>
          </cell>
          <cell r="G12">
            <v>79</v>
          </cell>
        </row>
        <row r="13">
          <cell r="C13">
            <v>1.5</v>
          </cell>
          <cell r="D13">
            <v>81</v>
          </cell>
          <cell r="E13">
            <v>81</v>
          </cell>
          <cell r="F13">
            <v>80</v>
          </cell>
          <cell r="G13">
            <v>79</v>
          </cell>
        </row>
        <row r="14">
          <cell r="C14">
            <v>1.8</v>
          </cell>
          <cell r="D14">
            <v>81</v>
          </cell>
          <cell r="E14">
            <v>81</v>
          </cell>
          <cell r="F14">
            <v>80</v>
          </cell>
          <cell r="G14">
            <v>79</v>
          </cell>
        </row>
        <row r="15">
          <cell r="C15">
            <v>2.2000000000000002</v>
          </cell>
          <cell r="D15">
            <v>83</v>
          </cell>
          <cell r="E15">
            <v>83</v>
          </cell>
          <cell r="F15">
            <v>82</v>
          </cell>
          <cell r="G15">
            <v>81</v>
          </cell>
        </row>
        <row r="16">
          <cell r="C16">
            <v>3</v>
          </cell>
          <cell r="D16">
            <v>85.5</v>
          </cell>
          <cell r="E16">
            <v>85.5</v>
          </cell>
          <cell r="F16">
            <v>84.5</v>
          </cell>
          <cell r="G16">
            <v>83.5</v>
          </cell>
        </row>
        <row r="17">
          <cell r="C17">
            <v>4</v>
          </cell>
          <cell r="D17">
            <v>84.5</v>
          </cell>
          <cell r="E17">
            <v>84.5</v>
          </cell>
          <cell r="F17">
            <v>83.5</v>
          </cell>
          <cell r="G17">
            <v>82.5</v>
          </cell>
        </row>
        <row r="18">
          <cell r="C18">
            <v>5.5</v>
          </cell>
          <cell r="D18">
            <v>87</v>
          </cell>
          <cell r="E18">
            <v>87</v>
          </cell>
          <cell r="F18">
            <v>86</v>
          </cell>
          <cell r="G18">
            <v>85</v>
          </cell>
        </row>
        <row r="19">
          <cell r="C19">
            <v>7.5</v>
          </cell>
          <cell r="D19">
            <v>87</v>
          </cell>
          <cell r="E19">
            <v>87</v>
          </cell>
          <cell r="F19">
            <v>86</v>
          </cell>
          <cell r="G19">
            <v>85</v>
          </cell>
        </row>
        <row r="21">
          <cell r="C21">
            <v>9</v>
          </cell>
          <cell r="D21">
            <v>87</v>
          </cell>
          <cell r="E21">
            <v>87</v>
          </cell>
          <cell r="F21">
            <v>86</v>
          </cell>
          <cell r="G21">
            <v>85</v>
          </cell>
        </row>
        <row r="22">
          <cell r="C22">
            <v>11</v>
          </cell>
          <cell r="D22">
            <v>88.3</v>
          </cell>
          <cell r="E22">
            <v>88.3</v>
          </cell>
          <cell r="F22">
            <v>87.5</v>
          </cell>
          <cell r="G22">
            <v>86.7</v>
          </cell>
        </row>
        <row r="23">
          <cell r="C23">
            <v>15</v>
          </cell>
          <cell r="D23">
            <v>89.5</v>
          </cell>
          <cell r="E23">
            <v>89.5</v>
          </cell>
          <cell r="F23">
            <v>88.5</v>
          </cell>
          <cell r="G23">
            <v>87.5</v>
          </cell>
        </row>
        <row r="24">
          <cell r="C24">
            <v>18.5</v>
          </cell>
          <cell r="D24">
            <v>90</v>
          </cell>
          <cell r="E24">
            <v>90</v>
          </cell>
          <cell r="F24">
            <v>89</v>
          </cell>
          <cell r="G24">
            <v>88</v>
          </cell>
        </row>
        <row r="25">
          <cell r="C25">
            <v>22</v>
          </cell>
          <cell r="D25">
            <v>91.4</v>
          </cell>
          <cell r="E25">
            <v>91.4</v>
          </cell>
          <cell r="F25">
            <v>90.4</v>
          </cell>
          <cell r="G25">
            <v>89.4</v>
          </cell>
        </row>
        <row r="26">
          <cell r="C26">
            <v>30</v>
          </cell>
          <cell r="D26">
            <v>91.9</v>
          </cell>
          <cell r="E26">
            <v>91.6</v>
          </cell>
          <cell r="F26">
            <v>90.6</v>
          </cell>
          <cell r="G26">
            <v>89.6</v>
          </cell>
        </row>
        <row r="27">
          <cell r="C27">
            <v>37</v>
          </cell>
          <cell r="D27">
            <v>93</v>
          </cell>
          <cell r="E27">
            <v>93</v>
          </cell>
          <cell r="F27">
            <v>91.5</v>
          </cell>
          <cell r="G27">
            <v>90</v>
          </cell>
        </row>
        <row r="28">
          <cell r="C28">
            <v>45</v>
          </cell>
          <cell r="D28">
            <v>93.5</v>
          </cell>
          <cell r="E28">
            <v>93.5</v>
          </cell>
          <cell r="F28">
            <v>92.5</v>
          </cell>
          <cell r="G28">
            <v>91.5</v>
          </cell>
        </row>
        <row r="29">
          <cell r="C29">
            <v>55</v>
          </cell>
          <cell r="D29">
            <v>94.3</v>
          </cell>
          <cell r="E29">
            <v>94.3</v>
          </cell>
          <cell r="F29">
            <v>93.3</v>
          </cell>
          <cell r="G29">
            <v>92.3</v>
          </cell>
        </row>
        <row r="30">
          <cell r="C30">
            <v>75</v>
          </cell>
          <cell r="D30">
            <v>95</v>
          </cell>
          <cell r="E30">
            <v>95</v>
          </cell>
          <cell r="F30">
            <v>93.5</v>
          </cell>
          <cell r="G30">
            <v>92</v>
          </cell>
        </row>
        <row r="31">
          <cell r="C31">
            <v>90</v>
          </cell>
          <cell r="D31">
            <v>95</v>
          </cell>
          <cell r="E31">
            <v>95</v>
          </cell>
          <cell r="F31">
            <v>93.5</v>
          </cell>
          <cell r="G31">
            <v>92</v>
          </cell>
        </row>
        <row r="32">
          <cell r="C32">
            <v>110</v>
          </cell>
          <cell r="D32">
            <v>95.6</v>
          </cell>
          <cell r="E32">
            <v>95.5</v>
          </cell>
          <cell r="F32">
            <v>94.5</v>
          </cell>
          <cell r="G32">
            <v>93.5</v>
          </cell>
        </row>
        <row r="33">
          <cell r="C33">
            <v>132</v>
          </cell>
          <cell r="D33">
            <v>96</v>
          </cell>
          <cell r="E33">
            <v>96</v>
          </cell>
          <cell r="F33">
            <v>94.5</v>
          </cell>
          <cell r="G33">
            <v>93</v>
          </cell>
        </row>
        <row r="34">
          <cell r="C34">
            <v>160</v>
          </cell>
          <cell r="D34">
            <v>95.8</v>
          </cell>
          <cell r="E34">
            <v>95.7</v>
          </cell>
          <cell r="F34">
            <v>94.5</v>
          </cell>
          <cell r="G34">
            <v>93.3</v>
          </cell>
        </row>
        <row r="35">
          <cell r="C35">
            <v>200</v>
          </cell>
          <cell r="D35">
            <v>96.2</v>
          </cell>
          <cell r="E35">
            <v>96</v>
          </cell>
          <cell r="F35">
            <v>94.5</v>
          </cell>
          <cell r="G35">
            <v>93</v>
          </cell>
        </row>
        <row r="36">
          <cell r="C36">
            <v>250</v>
          </cell>
          <cell r="D36">
            <v>96.5</v>
          </cell>
          <cell r="E36">
            <v>96</v>
          </cell>
          <cell r="F36">
            <v>94.5</v>
          </cell>
          <cell r="G36">
            <v>93</v>
          </cell>
        </row>
        <row r="37">
          <cell r="C37">
            <v>300</v>
          </cell>
          <cell r="D37">
            <v>96.3</v>
          </cell>
          <cell r="E37">
            <v>96</v>
          </cell>
          <cell r="F37">
            <v>94.5</v>
          </cell>
          <cell r="G37">
            <v>93</v>
          </cell>
        </row>
        <row r="38">
          <cell r="C38">
            <v>315</v>
          </cell>
          <cell r="D38">
            <v>96.8</v>
          </cell>
          <cell r="E38">
            <v>96.5</v>
          </cell>
          <cell r="F38">
            <v>95.5</v>
          </cell>
          <cell r="G38">
            <v>94.5</v>
          </cell>
        </row>
        <row r="39">
          <cell r="C39">
            <v>355</v>
          </cell>
          <cell r="D39">
            <v>96.5</v>
          </cell>
          <cell r="E39">
            <v>96.5</v>
          </cell>
          <cell r="F39">
            <v>95.5</v>
          </cell>
          <cell r="G39">
            <v>94.5</v>
          </cell>
        </row>
        <row r="40">
          <cell r="C40">
            <v>400</v>
          </cell>
          <cell r="D40">
            <v>96.5</v>
          </cell>
          <cell r="E40">
            <v>96.5</v>
          </cell>
          <cell r="F40">
            <v>95.5</v>
          </cell>
          <cell r="G40">
            <v>94.5</v>
          </cell>
        </row>
        <row r="41">
          <cell r="C41">
            <v>450</v>
          </cell>
          <cell r="D41">
            <v>94.6</v>
          </cell>
          <cell r="E41">
            <v>94.6</v>
          </cell>
          <cell r="F41">
            <v>93.6</v>
          </cell>
          <cell r="G41">
            <v>92.6</v>
          </cell>
        </row>
        <row r="42">
          <cell r="C42">
            <v>500</v>
          </cell>
          <cell r="D42">
            <v>94.5</v>
          </cell>
          <cell r="E42">
            <v>94.6</v>
          </cell>
          <cell r="F42">
            <v>93.8</v>
          </cell>
          <cell r="G42">
            <v>93</v>
          </cell>
        </row>
        <row r="43">
          <cell r="C43">
            <v>630</v>
          </cell>
          <cell r="D43">
            <v>95</v>
          </cell>
          <cell r="E43">
            <v>95.1</v>
          </cell>
          <cell r="F43">
            <v>94.4</v>
          </cell>
          <cell r="G43">
            <v>93.700000000000017</v>
          </cell>
        </row>
        <row r="44">
          <cell r="C44">
            <v>800</v>
          </cell>
          <cell r="D44">
            <v>95.6</v>
          </cell>
          <cell r="E44">
            <v>95.5</v>
          </cell>
          <cell r="F44">
            <v>94.6</v>
          </cell>
          <cell r="G44">
            <v>93.699999999999989</v>
          </cell>
        </row>
        <row r="45">
          <cell r="C45">
            <v>1000</v>
          </cell>
          <cell r="D45">
            <v>96.7</v>
          </cell>
          <cell r="E45">
            <v>96.5</v>
          </cell>
          <cell r="F45">
            <v>95</v>
          </cell>
          <cell r="G45">
            <v>93.5</v>
          </cell>
        </row>
        <row r="46">
          <cell r="C46">
            <v>1250</v>
          </cell>
          <cell r="D46">
            <v>95.9</v>
          </cell>
          <cell r="E46">
            <v>95.8</v>
          </cell>
          <cell r="F46">
            <v>94.9</v>
          </cell>
          <cell r="G46">
            <v>94.000000000000014</v>
          </cell>
        </row>
        <row r="47">
          <cell r="C47">
            <v>1400</v>
          </cell>
          <cell r="D47">
            <v>96</v>
          </cell>
          <cell r="E47">
            <v>95.9</v>
          </cell>
          <cell r="F47">
            <v>95</v>
          </cell>
          <cell r="G47">
            <v>94.1</v>
          </cell>
        </row>
        <row r="48">
          <cell r="C48">
            <v>1600</v>
          </cell>
          <cell r="D48">
            <v>96.2</v>
          </cell>
          <cell r="E48">
            <v>96.5</v>
          </cell>
          <cell r="F48">
            <v>96.5</v>
          </cell>
          <cell r="G48">
            <v>96.5</v>
          </cell>
        </row>
        <row r="49">
          <cell r="C49">
            <v>1800</v>
          </cell>
          <cell r="D49">
            <v>96.2</v>
          </cell>
          <cell r="E49">
            <v>96.6</v>
          </cell>
          <cell r="F49">
            <v>96.6</v>
          </cell>
          <cell r="G49">
            <v>96.6</v>
          </cell>
        </row>
        <row r="50">
          <cell r="C50">
            <v>2000</v>
          </cell>
          <cell r="D50">
            <v>96.3</v>
          </cell>
          <cell r="E50">
            <v>96.7</v>
          </cell>
          <cell r="F50">
            <v>96.7</v>
          </cell>
          <cell r="G50">
            <v>96.7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25 0202_40W0001"/>
      <sheetName val="Training Overview"/>
      <sheetName val="Classroom_Schedule"/>
      <sheetName val="CLassroom Modules Description"/>
      <sheetName val="HandsOn_Schedule"/>
      <sheetName val="Training by suppliers "/>
    </sheetNames>
    <sheetDataSet>
      <sheetData sheetId="0"/>
      <sheetData sheetId="1">
        <row r="3">
          <cell r="M3">
            <v>43179</v>
          </cell>
        </row>
      </sheetData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Données de base"/>
      <sheetName val="Résumé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Préparation MES"/>
      <sheetName val="Transfert Systemes"/>
      <sheetName val="Essais à froid"/>
      <sheetName val="Essais à chaud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ableau client"/>
      <sheetName val="dico"/>
      <sheetName val="Résumé"/>
    </sheetNames>
    <sheetDataSet>
      <sheetData sheetId="0"/>
      <sheetData sheetId="1"/>
      <sheetData sheetId="2" refreshError="1">
        <row r="2">
          <cell r="A2" t="str">
            <v>Capteur de température</v>
          </cell>
          <cell r="B2" t="str">
            <v>Temperature sensor</v>
          </cell>
          <cell r="C2" t="str">
            <v>Trasmettittore di Temperatura</v>
          </cell>
        </row>
        <row r="3">
          <cell r="A3" t="str">
            <v>Cos φ</v>
          </cell>
          <cell r="B3" t="str">
            <v>Power factor</v>
          </cell>
          <cell r="C3" t="str">
            <v>Fattore di potenza</v>
          </cell>
        </row>
        <row r="4">
          <cell r="A4" t="str">
            <v>Efficacité</v>
          </cell>
          <cell r="B4" t="str">
            <v>Efficiency</v>
          </cell>
          <cell r="C4" t="str">
            <v>Efficienza</v>
          </cell>
        </row>
        <row r="5">
          <cell r="A5" t="str">
            <v>Facteur de charge</v>
          </cell>
          <cell r="B5" t="str">
            <v>Load factor</v>
          </cell>
          <cell r="C5" t="str">
            <v>Fattore di carica</v>
          </cell>
        </row>
        <row r="6">
          <cell r="A6" t="str">
            <v>Facteur de simultanéité</v>
          </cell>
          <cell r="B6" t="str">
            <v>Using factor</v>
          </cell>
          <cell r="C6" t="str">
            <v>Fattore di Simultaneita</v>
          </cell>
        </row>
        <row r="7">
          <cell r="A7" t="str">
            <v>Pompe alimentaire</v>
          </cell>
          <cell r="B7" t="str">
            <v>Feedwater pump</v>
          </cell>
          <cell r="C7" t="str">
            <v>Pompa d'alimentazione caldaia</v>
          </cell>
        </row>
        <row r="8">
          <cell r="A8" t="str">
            <v>Projet Cleanaway</v>
          </cell>
          <cell r="B8" t="str">
            <v>Cleanaway Project</v>
          </cell>
          <cell r="C8" t="str">
            <v>Progetto Cleanaway</v>
          </cell>
        </row>
        <row r="9">
          <cell r="A9" t="str">
            <v>Puissance consommée</v>
          </cell>
          <cell r="B9" t="str">
            <v>Consumed Power</v>
          </cell>
          <cell r="C9" t="str">
            <v>Consumo d'energia</v>
          </cell>
        </row>
        <row r="10">
          <cell r="A10" t="str">
            <v>Puissance installée</v>
          </cell>
          <cell r="B10" t="str">
            <v>Installed power</v>
          </cell>
          <cell r="C10" t="str">
            <v>Potenza installata</v>
          </cell>
        </row>
        <row r="11">
          <cell r="A11" t="str">
            <v>Puissance mécanique</v>
          </cell>
          <cell r="B11" t="str">
            <v>Mechanical Power</v>
          </cell>
          <cell r="C11" t="str">
            <v>Potenza meccanica</v>
          </cell>
        </row>
        <row r="12">
          <cell r="A12" t="str">
            <v>Puissance totale</v>
          </cell>
          <cell r="B12" t="str">
            <v>Total power</v>
          </cell>
          <cell r="C12" t="str">
            <v>Potenza totale</v>
          </cell>
        </row>
        <row r="13">
          <cell r="A13" t="str">
            <v>Transmetteur de pression</v>
          </cell>
          <cell r="B13" t="str">
            <v>Pressure sensor</v>
          </cell>
          <cell r="C13" t="str">
            <v>Trasmettittore di Pressione</v>
          </cell>
        </row>
        <row r="14">
          <cell r="A14" t="str">
            <v>Vanne de régulation</v>
          </cell>
          <cell r="B14" t="str">
            <v>Control valve</v>
          </cell>
          <cell r="C14" t="str">
            <v>Valvola di regolazione</v>
          </cell>
        </row>
        <row r="15">
          <cell r="A15" t="str">
            <v>Variateur de fréquence</v>
          </cell>
          <cell r="B15" t="str">
            <v>Speed drive</v>
          </cell>
          <cell r="C15" t="str">
            <v>Convertitore di frequenza</v>
          </cell>
        </row>
        <row r="16">
          <cell r="A16" t="str">
            <v>Ventilateur air primaire</v>
          </cell>
          <cell r="B16" t="str">
            <v>Primary air fan</v>
          </cell>
          <cell r="C16" t="str">
            <v>Ventilatore aria primaria</v>
          </cell>
        </row>
        <row r="17">
          <cell r="A17" t="str">
            <v>Ventilateur air secondaire</v>
          </cell>
          <cell r="B17" t="str">
            <v>Secondary air fan</v>
          </cell>
          <cell r="C17" t="str">
            <v>Ventilatore aria secondaria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F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 Pdg"/>
      <sheetName val="1st Emergency"/>
      <sheetName val="2 years"/>
      <sheetName val="5 year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E3CDA-2813-4079-8410-87B19C6C4545}">
  <sheetPr codeName="Sheet4"/>
  <dimension ref="A2:MX98"/>
  <sheetViews>
    <sheetView showGridLines="0" tabSelected="1" zoomScale="70" zoomScaleNormal="70" workbookViewId="0">
      <pane xSplit="4" ySplit="5" topLeftCell="E6" activePane="bottomRight" state="frozen"/>
      <selection pane="topRight" activeCell="C1" sqref="C1"/>
      <selection pane="bottomLeft" activeCell="A6" sqref="A6"/>
      <selection pane="bottomRight" activeCell="AR16" sqref="AR16"/>
    </sheetView>
  </sheetViews>
  <sheetFormatPr defaultColWidth="9.140625" defaultRowHeight="12.75" x14ac:dyDescent="0.2"/>
  <cols>
    <col min="1" max="1" width="4.42578125" style="1" customWidth="1"/>
    <col min="2" max="2" width="22.7109375" style="1" customWidth="1"/>
    <col min="3" max="3" width="10.5703125" style="1" customWidth="1"/>
    <col min="4" max="4" width="12.7109375" style="1" hidden="1" customWidth="1"/>
    <col min="5" max="33" width="4.140625" style="1" customWidth="1"/>
    <col min="34" max="35" width="3.5703125" style="1" customWidth="1"/>
    <col min="36" max="44" width="4.140625" style="1" customWidth="1"/>
    <col min="45" max="46" width="3.5703125" style="1" customWidth="1"/>
    <col min="47" max="53" width="4.140625" style="1" customWidth="1"/>
    <col min="54" max="55" width="3.5703125" style="1" customWidth="1"/>
    <col min="56" max="62" width="4.140625" style="1" customWidth="1"/>
    <col min="63" max="64" width="3.5703125" style="1" customWidth="1"/>
    <col min="65" max="72" width="4.140625" style="1" customWidth="1"/>
    <col min="73" max="74" width="3.5703125" style="1" customWidth="1"/>
    <col min="75" max="77" width="4.140625" style="1" customWidth="1"/>
    <col min="78" max="86" width="4.140625" style="1" hidden="1" customWidth="1"/>
    <col min="87" max="87" width="5.5703125" style="1" customWidth="1"/>
    <col min="88" max="88" width="5.42578125" style="1" customWidth="1"/>
    <col min="89" max="89" width="3.28515625" style="1" customWidth="1"/>
    <col min="90" max="90" width="5.85546875" style="1" hidden="1" customWidth="1"/>
    <col min="91" max="95" width="8.7109375" style="1" customWidth="1"/>
    <col min="96" max="96" width="9.140625" style="1" customWidth="1"/>
    <col min="97" max="16384" width="9.140625" style="1"/>
  </cols>
  <sheetData>
    <row r="2" spans="1:90" ht="14.45" customHeight="1" x14ac:dyDescent="0.2"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J2" s="3"/>
      <c r="AK2" s="3"/>
      <c r="AL2" s="3"/>
      <c r="AM2" s="3"/>
      <c r="AN2" s="3"/>
      <c r="AU2" s="3"/>
      <c r="AV2" s="3"/>
      <c r="AW2" s="3"/>
      <c r="BD2" s="3"/>
      <c r="BE2" s="3"/>
      <c r="BF2" s="3"/>
      <c r="BM2" s="3"/>
      <c r="BN2" s="3"/>
      <c r="BO2" s="3"/>
      <c r="BP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4" spans="1:90" ht="27.75" customHeight="1" x14ac:dyDescent="0.2">
      <c r="B4" s="50" t="s">
        <v>95</v>
      </c>
      <c r="C4" s="4"/>
      <c r="D4" s="4"/>
      <c r="E4" s="49" t="s">
        <v>93</v>
      </c>
      <c r="F4" s="49" t="s">
        <v>94</v>
      </c>
      <c r="G4" s="49" t="s">
        <v>93</v>
      </c>
      <c r="H4" s="49" t="s">
        <v>93</v>
      </c>
      <c r="I4" s="49" t="s">
        <v>93</v>
      </c>
      <c r="J4" s="49" t="s">
        <v>93</v>
      </c>
      <c r="K4" s="49" t="s">
        <v>93</v>
      </c>
      <c r="L4" s="49" t="s">
        <v>93</v>
      </c>
      <c r="M4" s="49" t="s">
        <v>93</v>
      </c>
      <c r="N4" s="49" t="s">
        <v>93</v>
      </c>
      <c r="O4" s="49" t="s">
        <v>93</v>
      </c>
      <c r="P4" s="49" t="s">
        <v>93</v>
      </c>
      <c r="Q4" s="49" t="s">
        <v>93</v>
      </c>
      <c r="R4" s="49" t="s">
        <v>93</v>
      </c>
      <c r="S4" s="49" t="s">
        <v>93</v>
      </c>
      <c r="T4" s="49" t="s">
        <v>93</v>
      </c>
      <c r="U4" s="49" t="s">
        <v>93</v>
      </c>
      <c r="V4" s="49" t="s">
        <v>93</v>
      </c>
      <c r="W4" s="49" t="s">
        <v>93</v>
      </c>
      <c r="X4" s="49" t="s">
        <v>93</v>
      </c>
      <c r="Y4" s="49" t="s">
        <v>93</v>
      </c>
      <c r="Z4" s="49" t="s">
        <v>93</v>
      </c>
      <c r="AA4" s="49" t="s">
        <v>93</v>
      </c>
      <c r="AB4" s="49" t="s">
        <v>93</v>
      </c>
      <c r="AC4" s="49" t="s">
        <v>93</v>
      </c>
      <c r="AD4" s="49" t="s">
        <v>93</v>
      </c>
      <c r="AE4" s="49" t="s">
        <v>93</v>
      </c>
      <c r="AF4" s="49" t="s">
        <v>93</v>
      </c>
      <c r="AG4" s="49" t="s">
        <v>93</v>
      </c>
      <c r="AH4" s="49" t="s">
        <v>93</v>
      </c>
      <c r="AI4" s="49" t="s">
        <v>93</v>
      </c>
      <c r="AJ4" s="49" t="s">
        <v>93</v>
      </c>
      <c r="AK4" s="49" t="s">
        <v>93</v>
      </c>
      <c r="AL4" s="49" t="s">
        <v>93</v>
      </c>
      <c r="AM4" s="49" t="s">
        <v>93</v>
      </c>
      <c r="AN4" s="49" t="s">
        <v>93</v>
      </c>
      <c r="AO4" s="49" t="s">
        <v>93</v>
      </c>
      <c r="AP4" s="49" t="s">
        <v>93</v>
      </c>
      <c r="AQ4" s="49" t="s">
        <v>93</v>
      </c>
      <c r="AR4" s="49" t="s">
        <v>93</v>
      </c>
      <c r="AS4" s="49" t="s">
        <v>93</v>
      </c>
      <c r="AT4" s="49" t="s">
        <v>93</v>
      </c>
      <c r="AU4" s="49" t="s">
        <v>93</v>
      </c>
      <c r="AV4" s="49" t="s">
        <v>93</v>
      </c>
      <c r="AW4" s="49" t="s">
        <v>93</v>
      </c>
      <c r="AX4" s="49" t="s">
        <v>93</v>
      </c>
      <c r="AY4" s="49" t="s">
        <v>93</v>
      </c>
      <c r="AZ4" s="49" t="s">
        <v>93</v>
      </c>
      <c r="BA4" s="49" t="s">
        <v>93</v>
      </c>
      <c r="BB4" s="49" t="s">
        <v>93</v>
      </c>
      <c r="BC4" s="49" t="s">
        <v>93</v>
      </c>
      <c r="BD4" s="49" t="s">
        <v>93</v>
      </c>
      <c r="BE4" s="49" t="s">
        <v>93</v>
      </c>
      <c r="BF4" s="49" t="s">
        <v>93</v>
      </c>
      <c r="BG4" s="49" t="s">
        <v>93</v>
      </c>
      <c r="BH4" s="49" t="s">
        <v>93</v>
      </c>
      <c r="BI4" s="49" t="s">
        <v>93</v>
      </c>
      <c r="BJ4" s="49" t="s">
        <v>93</v>
      </c>
      <c r="BK4" s="49" t="s">
        <v>93</v>
      </c>
      <c r="BL4" s="49" t="s">
        <v>93</v>
      </c>
      <c r="BM4" s="49" t="s">
        <v>93</v>
      </c>
      <c r="BN4" s="49" t="s">
        <v>93</v>
      </c>
      <c r="BO4" s="49" t="s">
        <v>93</v>
      </c>
      <c r="BP4" s="49" t="s">
        <v>93</v>
      </c>
      <c r="BQ4" s="49" t="s">
        <v>93</v>
      </c>
      <c r="BR4" s="49" t="s">
        <v>93</v>
      </c>
      <c r="BS4" s="49" t="s">
        <v>93</v>
      </c>
      <c r="BT4" s="49" t="s">
        <v>93</v>
      </c>
      <c r="BU4" s="49" t="s">
        <v>93</v>
      </c>
      <c r="BV4" s="49" t="s">
        <v>93</v>
      </c>
      <c r="BW4" s="49" t="s">
        <v>93</v>
      </c>
      <c r="BX4" s="49" t="s">
        <v>93</v>
      </c>
      <c r="BY4" s="49" t="s">
        <v>93</v>
      </c>
    </row>
    <row r="5" spans="1:90" s="5" customFormat="1" ht="27" customHeight="1" x14ac:dyDescent="0.2">
      <c r="B5" s="6" t="s">
        <v>0</v>
      </c>
      <c r="C5" s="6" t="s">
        <v>1</v>
      </c>
      <c r="D5" s="7" t="s">
        <v>2</v>
      </c>
      <c r="E5" s="8" t="s">
        <v>20</v>
      </c>
      <c r="F5" s="8" t="s">
        <v>23</v>
      </c>
      <c r="G5" s="46" t="s">
        <v>21</v>
      </c>
      <c r="H5" s="8" t="s">
        <v>24</v>
      </c>
      <c r="I5" s="8" t="s">
        <v>25</v>
      </c>
      <c r="J5" s="8" t="s">
        <v>26</v>
      </c>
      <c r="K5" s="8" t="s">
        <v>22</v>
      </c>
      <c r="L5" s="8" t="s">
        <v>33</v>
      </c>
      <c r="M5" s="8" t="s">
        <v>34</v>
      </c>
      <c r="N5" s="8" t="s">
        <v>30</v>
      </c>
      <c r="O5" s="8" t="s">
        <v>27</v>
      </c>
      <c r="P5" s="8" t="s">
        <v>35</v>
      </c>
      <c r="Q5" s="8" t="s">
        <v>29</v>
      </c>
      <c r="R5" s="9" t="s">
        <v>28</v>
      </c>
      <c r="S5" s="9" t="s">
        <v>36</v>
      </c>
      <c r="T5" s="8" t="s">
        <v>31</v>
      </c>
      <c r="U5" s="8" t="s">
        <v>37</v>
      </c>
      <c r="V5" s="8" t="s">
        <v>32</v>
      </c>
      <c r="W5" s="8" t="s">
        <v>38</v>
      </c>
      <c r="X5" s="8" t="s">
        <v>39</v>
      </c>
      <c r="Y5" s="8" t="s">
        <v>40</v>
      </c>
      <c r="Z5" s="8" t="s">
        <v>41</v>
      </c>
      <c r="AA5" s="8" t="s">
        <v>42</v>
      </c>
      <c r="AB5" s="8" t="s">
        <v>43</v>
      </c>
      <c r="AC5" s="8" t="s">
        <v>44</v>
      </c>
      <c r="AD5" s="8" t="s">
        <v>45</v>
      </c>
      <c r="AE5" s="8" t="s">
        <v>46</v>
      </c>
      <c r="AF5" s="8" t="s">
        <v>47</v>
      </c>
      <c r="AG5" s="8" t="s">
        <v>48</v>
      </c>
      <c r="AH5" s="8" t="s">
        <v>49</v>
      </c>
      <c r="AI5" s="8" t="s">
        <v>50</v>
      </c>
      <c r="AJ5" s="8" t="s">
        <v>51</v>
      </c>
      <c r="AK5" s="8" t="s">
        <v>52</v>
      </c>
      <c r="AL5" s="8" t="s">
        <v>53</v>
      </c>
      <c r="AM5" s="8" t="s">
        <v>54</v>
      </c>
      <c r="AN5" s="8" t="s">
        <v>55</v>
      </c>
      <c r="AO5" s="8" t="s">
        <v>56</v>
      </c>
      <c r="AP5" s="8" t="s">
        <v>57</v>
      </c>
      <c r="AQ5" s="8" t="s">
        <v>58</v>
      </c>
      <c r="AR5" s="8" t="s">
        <v>59</v>
      </c>
      <c r="AS5" s="8" t="s">
        <v>60</v>
      </c>
      <c r="AT5" s="8" t="s">
        <v>61</v>
      </c>
      <c r="AU5" s="8" t="s">
        <v>62</v>
      </c>
      <c r="AV5" s="8" t="s">
        <v>63</v>
      </c>
      <c r="AW5" s="8" t="s">
        <v>64</v>
      </c>
      <c r="AX5" s="8" t="s">
        <v>65</v>
      </c>
      <c r="AY5" s="8" t="s">
        <v>66</v>
      </c>
      <c r="AZ5" s="8" t="s">
        <v>67</v>
      </c>
      <c r="BA5" s="8" t="s">
        <v>68</v>
      </c>
      <c r="BB5" s="8" t="s">
        <v>69</v>
      </c>
      <c r="BC5" s="8" t="s">
        <v>70</v>
      </c>
      <c r="BD5" s="8" t="s">
        <v>71</v>
      </c>
      <c r="BE5" s="8" t="s">
        <v>72</v>
      </c>
      <c r="BF5" s="8" t="s">
        <v>73</v>
      </c>
      <c r="BG5" s="8" t="s">
        <v>74</v>
      </c>
      <c r="BH5" s="8" t="s">
        <v>75</v>
      </c>
      <c r="BI5" s="8" t="s">
        <v>76</v>
      </c>
      <c r="BJ5" s="8" t="s">
        <v>77</v>
      </c>
      <c r="BK5" s="8" t="s">
        <v>78</v>
      </c>
      <c r="BL5" s="8" t="s">
        <v>79</v>
      </c>
      <c r="BM5" s="8" t="s">
        <v>80</v>
      </c>
      <c r="BN5" s="8" t="s">
        <v>81</v>
      </c>
      <c r="BO5" s="8" t="s">
        <v>82</v>
      </c>
      <c r="BP5" s="8" t="s">
        <v>83</v>
      </c>
      <c r="BQ5" s="8" t="s">
        <v>84</v>
      </c>
      <c r="BR5" s="8" t="s">
        <v>85</v>
      </c>
      <c r="BS5" s="8" t="s">
        <v>86</v>
      </c>
      <c r="BT5" s="8" t="s">
        <v>87</v>
      </c>
      <c r="BU5" s="8" t="s">
        <v>88</v>
      </c>
      <c r="BV5" s="8" t="s">
        <v>89</v>
      </c>
      <c r="BW5" s="8" t="s">
        <v>90</v>
      </c>
      <c r="BX5" s="8" t="s">
        <v>91</v>
      </c>
      <c r="BY5" s="8" t="s">
        <v>92</v>
      </c>
      <c r="BZ5" s="8"/>
      <c r="CA5" s="8"/>
      <c r="CB5" s="8"/>
      <c r="CC5" s="8"/>
      <c r="CD5" s="8"/>
      <c r="CE5" s="8"/>
      <c r="CF5" s="8"/>
      <c r="CG5" s="8"/>
      <c r="CH5" s="8"/>
      <c r="CI5" s="10" t="s">
        <v>3</v>
      </c>
      <c r="CJ5" s="10" t="s">
        <v>4</v>
      </c>
      <c r="CK5" s="11"/>
      <c r="CL5" s="11" t="s">
        <v>5</v>
      </c>
    </row>
    <row r="6" spans="1:90" ht="15" customHeight="1" x14ac:dyDescent="0.25">
      <c r="A6" s="66"/>
      <c r="B6" s="12" t="s">
        <v>96</v>
      </c>
      <c r="C6" s="13" t="s">
        <v>97</v>
      </c>
      <c r="D6" s="14">
        <v>42917</v>
      </c>
      <c r="E6" s="15">
        <v>8</v>
      </c>
      <c r="F6" s="15">
        <v>8</v>
      </c>
      <c r="G6" s="15">
        <v>8</v>
      </c>
      <c r="H6" s="15">
        <v>8</v>
      </c>
      <c r="I6" s="15">
        <v>8</v>
      </c>
      <c r="J6" s="15">
        <v>8</v>
      </c>
      <c r="K6" s="15">
        <v>8</v>
      </c>
      <c r="L6" s="15">
        <v>9</v>
      </c>
      <c r="M6" s="15">
        <v>9</v>
      </c>
      <c r="N6" s="15">
        <v>8</v>
      </c>
      <c r="O6" s="15">
        <v>4</v>
      </c>
      <c r="P6" s="15">
        <v>9</v>
      </c>
      <c r="Q6" s="15">
        <v>1</v>
      </c>
      <c r="R6" s="15" t="s">
        <v>6</v>
      </c>
      <c r="S6" s="15" t="s">
        <v>6</v>
      </c>
      <c r="T6" s="15">
        <v>8</v>
      </c>
      <c r="U6" s="15">
        <v>8</v>
      </c>
      <c r="V6" s="15">
        <v>8</v>
      </c>
      <c r="W6" s="15">
        <v>8</v>
      </c>
      <c r="X6" s="15">
        <v>8</v>
      </c>
      <c r="Y6" s="15">
        <v>8</v>
      </c>
      <c r="Z6" s="15">
        <v>9</v>
      </c>
      <c r="AA6" s="15">
        <v>9</v>
      </c>
      <c r="AB6" s="15">
        <v>8</v>
      </c>
      <c r="AC6" s="15">
        <v>4</v>
      </c>
      <c r="AD6" s="15">
        <v>9</v>
      </c>
      <c r="AE6" s="15">
        <v>10</v>
      </c>
      <c r="AF6" s="15" t="s">
        <v>6</v>
      </c>
      <c r="AG6" s="15">
        <v>8</v>
      </c>
      <c r="AH6" s="15">
        <v>8</v>
      </c>
      <c r="AI6" s="15">
        <v>8</v>
      </c>
      <c r="AJ6" s="15">
        <v>8</v>
      </c>
      <c r="AK6" s="15">
        <v>8</v>
      </c>
      <c r="AL6" s="15" t="s">
        <v>6</v>
      </c>
      <c r="AM6" s="15">
        <v>8</v>
      </c>
      <c r="AN6" s="15">
        <v>9</v>
      </c>
      <c r="AO6" s="15">
        <v>9</v>
      </c>
      <c r="AP6" s="15">
        <v>6</v>
      </c>
      <c r="AQ6" s="15">
        <v>4</v>
      </c>
      <c r="AR6" s="15">
        <v>9</v>
      </c>
      <c r="AS6" s="15">
        <v>8</v>
      </c>
      <c r="AT6" s="15">
        <v>8</v>
      </c>
      <c r="AU6" s="15">
        <v>8</v>
      </c>
      <c r="AV6" s="15">
        <v>8</v>
      </c>
      <c r="AW6" s="15">
        <v>8</v>
      </c>
      <c r="AX6" s="15">
        <v>8</v>
      </c>
      <c r="AY6" s="15">
        <v>8</v>
      </c>
      <c r="AZ6" s="15">
        <v>9</v>
      </c>
      <c r="BA6" s="15" t="s">
        <v>6</v>
      </c>
      <c r="BB6" s="15">
        <v>8</v>
      </c>
      <c r="BC6" s="15">
        <v>4</v>
      </c>
      <c r="BD6" s="15">
        <v>9</v>
      </c>
      <c r="BE6" s="15">
        <v>8</v>
      </c>
      <c r="BF6" s="15">
        <v>8</v>
      </c>
      <c r="BG6" s="15">
        <v>8</v>
      </c>
      <c r="BH6" s="15">
        <v>8</v>
      </c>
      <c r="BI6" s="15">
        <v>9</v>
      </c>
      <c r="BJ6" s="15">
        <v>9</v>
      </c>
      <c r="BK6" s="15">
        <v>7</v>
      </c>
      <c r="BL6" s="15">
        <v>8</v>
      </c>
      <c r="BM6" s="15">
        <v>8</v>
      </c>
      <c r="BN6" s="15">
        <v>7</v>
      </c>
      <c r="BO6" s="15" t="s">
        <v>7</v>
      </c>
      <c r="BP6" s="15">
        <v>9</v>
      </c>
      <c r="BQ6" s="15">
        <v>8</v>
      </c>
      <c r="BR6" s="15">
        <v>9</v>
      </c>
      <c r="BS6" s="15">
        <v>9</v>
      </c>
      <c r="BT6" s="15">
        <v>8</v>
      </c>
      <c r="BU6" s="15">
        <v>4</v>
      </c>
      <c r="BV6" s="15">
        <v>9</v>
      </c>
      <c r="BW6" s="15" t="s">
        <v>6</v>
      </c>
      <c r="BX6" s="15">
        <v>9</v>
      </c>
      <c r="BY6" s="15" t="s">
        <v>6</v>
      </c>
      <c r="BZ6" s="15" t="s">
        <v>6</v>
      </c>
      <c r="CA6" s="15" t="s">
        <v>6</v>
      </c>
      <c r="CB6" s="15" t="s">
        <v>6</v>
      </c>
      <c r="CC6" s="15" t="s">
        <v>6</v>
      </c>
      <c r="CD6" s="15" t="s">
        <v>6</v>
      </c>
      <c r="CE6" s="15" t="s">
        <v>6</v>
      </c>
      <c r="CF6" s="15" t="s">
        <v>6</v>
      </c>
      <c r="CG6" s="15" t="s">
        <v>6</v>
      </c>
      <c r="CH6" s="15" t="s">
        <v>6</v>
      </c>
      <c r="CI6" s="16">
        <f>COUNTIFS(E6:CH6,"&lt;&gt;NA",E6:CH6,"&lt;&gt;A",E6:CH6,"&lt;&gt;B",E6:CH6,"&lt;&gt;C",E6:CH6,"&lt;&gt;D",E6:CH6,"&lt;&gt;E",E6:CH6,"&lt;&gt;F",E6:CH6,"&lt;&gt;",E6:CH6,"&lt;&gt;DT",E6:CH6,"&lt;&gt;OS",E6:CH6,"&lt;&gt;NP")</f>
        <v>65</v>
      </c>
      <c r="CJ6" s="17">
        <f>IFERROR((COUNTIFS(E6:BY6,"&lt;&gt;",E6:BY6,"&lt;&gt;NA",E6:BY6,"&lt;&gt;A",E6:BY6,"&lt;&gt;B",E6:BY6,"&lt;&gt;C",E6:BY6,"&lt;&gt;D",E6:BY6,"&lt;&gt;E",E6:BY6,"&lt;&gt;F",E6:BY6,"&lt;&gt;DT",E6:BY6,"&lt;&gt;OS",E6:BY6,"&lt;&gt;NP")/COUNTIFS(E6:BY6,"&lt;&gt;NA",E6:BY6,"&lt;&gt;NP"))*100,"NA")</f>
        <v>100</v>
      </c>
      <c r="CL6" s="18">
        <f>SUM(E6:AU6)/COUNT(E6:AU6)</f>
        <v>7.7435897435897436</v>
      </c>
    </row>
    <row r="7" spans="1:90" ht="15" x14ac:dyDescent="0.25">
      <c r="A7" s="67"/>
      <c r="B7" s="47" t="s">
        <v>98</v>
      </c>
      <c r="C7" s="48" t="s">
        <v>99</v>
      </c>
      <c r="D7" s="14">
        <v>42917</v>
      </c>
      <c r="E7" s="15" t="s">
        <v>10</v>
      </c>
      <c r="F7" s="15">
        <v>8</v>
      </c>
      <c r="G7" s="15" t="s">
        <v>10</v>
      </c>
      <c r="H7" s="15" t="s">
        <v>10</v>
      </c>
      <c r="I7" s="15" t="s">
        <v>10</v>
      </c>
      <c r="J7" s="15" t="s">
        <v>10</v>
      </c>
      <c r="K7" s="15" t="s">
        <v>10</v>
      </c>
      <c r="L7" s="15" t="s">
        <v>10</v>
      </c>
      <c r="M7" s="15" t="s">
        <v>10</v>
      </c>
      <c r="N7" s="15" t="s">
        <v>10</v>
      </c>
      <c r="O7" s="15" t="s">
        <v>10</v>
      </c>
      <c r="P7" s="15" t="s">
        <v>10</v>
      </c>
      <c r="Q7" s="15" t="s">
        <v>10</v>
      </c>
      <c r="R7" s="15" t="s">
        <v>6</v>
      </c>
      <c r="S7" s="15" t="s">
        <v>6</v>
      </c>
      <c r="T7" s="15" t="s">
        <v>10</v>
      </c>
      <c r="U7" s="15" t="s">
        <v>10</v>
      </c>
      <c r="V7" s="15" t="s">
        <v>10</v>
      </c>
      <c r="W7" s="15" t="s">
        <v>10</v>
      </c>
      <c r="X7" s="15" t="s">
        <v>10</v>
      </c>
      <c r="Y7" s="15" t="s">
        <v>10</v>
      </c>
      <c r="Z7" s="15" t="s">
        <v>10</v>
      </c>
      <c r="AA7" s="15" t="s">
        <v>10</v>
      </c>
      <c r="AB7" s="15" t="s">
        <v>10</v>
      </c>
      <c r="AC7" s="15" t="s">
        <v>10</v>
      </c>
      <c r="AD7" s="15" t="s">
        <v>10</v>
      </c>
      <c r="AE7" s="15" t="s">
        <v>10</v>
      </c>
      <c r="AF7" s="15" t="s">
        <v>6</v>
      </c>
      <c r="AG7" s="15" t="s">
        <v>10</v>
      </c>
      <c r="AH7" s="15" t="s">
        <v>10</v>
      </c>
      <c r="AI7" s="15" t="s">
        <v>10</v>
      </c>
      <c r="AJ7" s="15" t="s">
        <v>10</v>
      </c>
      <c r="AK7" s="15" t="s">
        <v>10</v>
      </c>
      <c r="AL7" s="15" t="s">
        <v>6</v>
      </c>
      <c r="AM7" s="15" t="s">
        <v>10</v>
      </c>
      <c r="AN7" s="15" t="s">
        <v>10</v>
      </c>
      <c r="AO7" s="15" t="s">
        <v>10</v>
      </c>
      <c r="AP7" s="15" t="s">
        <v>10</v>
      </c>
      <c r="AQ7" s="15" t="s">
        <v>10</v>
      </c>
      <c r="AR7" s="15" t="s">
        <v>10</v>
      </c>
      <c r="AS7" s="15" t="s">
        <v>10</v>
      </c>
      <c r="AT7" s="15" t="s">
        <v>10</v>
      </c>
      <c r="AU7" s="15" t="s">
        <v>10</v>
      </c>
      <c r="AV7" s="15" t="s">
        <v>10</v>
      </c>
      <c r="AW7" s="15" t="s">
        <v>10</v>
      </c>
      <c r="AX7" s="15" t="s">
        <v>10</v>
      </c>
      <c r="AY7" s="15" t="s">
        <v>10</v>
      </c>
      <c r="AZ7" s="15" t="s">
        <v>10</v>
      </c>
      <c r="BA7" s="15" t="s">
        <v>6</v>
      </c>
      <c r="BB7" s="15" t="s">
        <v>10</v>
      </c>
      <c r="BC7" s="15" t="s">
        <v>10</v>
      </c>
      <c r="BD7" s="15" t="s">
        <v>10</v>
      </c>
      <c r="BE7" s="15" t="s">
        <v>10</v>
      </c>
      <c r="BF7" s="15" t="s">
        <v>10</v>
      </c>
      <c r="BG7" s="15" t="s">
        <v>10</v>
      </c>
      <c r="BH7" s="15" t="s">
        <v>10</v>
      </c>
      <c r="BI7" s="15" t="s">
        <v>10</v>
      </c>
      <c r="BJ7" s="15" t="s">
        <v>10</v>
      </c>
      <c r="BK7" s="15" t="s">
        <v>10</v>
      </c>
      <c r="BL7" s="15" t="s">
        <v>10</v>
      </c>
      <c r="BM7" s="15" t="s">
        <v>10</v>
      </c>
      <c r="BN7" s="15" t="s">
        <v>10</v>
      </c>
      <c r="BO7" s="15" t="s">
        <v>10</v>
      </c>
      <c r="BP7" s="15" t="s">
        <v>10</v>
      </c>
      <c r="BQ7" s="15" t="s">
        <v>10</v>
      </c>
      <c r="BR7" s="15" t="s">
        <v>10</v>
      </c>
      <c r="BS7" s="15" t="s">
        <v>10</v>
      </c>
      <c r="BT7" s="15" t="s">
        <v>10</v>
      </c>
      <c r="BU7" s="15" t="s">
        <v>10</v>
      </c>
      <c r="BV7" s="15" t="s">
        <v>10</v>
      </c>
      <c r="BW7" s="15" t="s">
        <v>6</v>
      </c>
      <c r="BX7" s="15" t="s">
        <v>10</v>
      </c>
      <c r="BY7" s="15" t="s">
        <v>6</v>
      </c>
      <c r="BZ7" s="15" t="s">
        <v>6</v>
      </c>
      <c r="CA7" s="15" t="s">
        <v>6</v>
      </c>
      <c r="CB7" s="15" t="s">
        <v>6</v>
      </c>
      <c r="CC7" s="15" t="s">
        <v>6</v>
      </c>
      <c r="CD7" s="15" t="s">
        <v>6</v>
      </c>
      <c r="CE7" s="15" t="s">
        <v>6</v>
      </c>
      <c r="CF7" s="15" t="s">
        <v>6</v>
      </c>
      <c r="CG7" s="15" t="s">
        <v>6</v>
      </c>
      <c r="CH7" s="15" t="s">
        <v>6</v>
      </c>
      <c r="CI7" s="16">
        <f t="shared" ref="CI7:CI65" si="0">COUNTIFS(E7:CH7,"&lt;&gt;NA",E7:CH7,"&lt;&gt;A",E7:CH7,"&lt;&gt;B",E7:CH7,"&lt;&gt;C",E7:CH7,"&lt;&gt;D",E7:CH7,"&lt;&gt;E",E7:CH7,"&lt;&gt;F",E7:CH7,"&lt;&gt;",E7:CH7,"&lt;&gt;DT",E7:CH7,"&lt;&gt;OS",E7:CH7,"&lt;&gt;NP")</f>
        <v>1</v>
      </c>
      <c r="CJ7" s="17">
        <f t="shared" ref="CJ7:CJ65" si="1">IFERROR((COUNTIFS(E7:BY7,"&lt;&gt;",E7:BY7,"&lt;&gt;NA",E7:BY7,"&lt;&gt;A",E7:BY7,"&lt;&gt;B",E7:BY7,"&lt;&gt;C",E7:BY7,"&lt;&gt;D",E7:BY7,"&lt;&gt;E",E7:BY7,"&lt;&gt;F",E7:BY7,"&lt;&gt;DT",E7:BY7,"&lt;&gt;OS",E7:BY7,"&lt;&gt;NP")/COUNTIFS(E7:BY7,"&lt;&gt;NA",E7:BY7,"&lt;&gt;NP"))*100,"NA")</f>
        <v>1.5151515151515151</v>
      </c>
      <c r="CL7" s="18">
        <f t="shared" ref="CL7:CL20" si="2">SUM(E7:AU7)/COUNT(E7:AU7)</f>
        <v>8</v>
      </c>
    </row>
    <row r="8" spans="1:90" ht="15" x14ac:dyDescent="0.25">
      <c r="A8" s="67"/>
      <c r="B8" s="12" t="s">
        <v>100</v>
      </c>
      <c r="C8" s="13" t="s">
        <v>101</v>
      </c>
      <c r="D8" s="14">
        <v>42949</v>
      </c>
      <c r="E8" s="15">
        <v>8</v>
      </c>
      <c r="F8" s="15">
        <v>8</v>
      </c>
      <c r="G8" s="15">
        <v>8</v>
      </c>
      <c r="H8" s="15">
        <v>8</v>
      </c>
      <c r="I8" s="15">
        <v>8</v>
      </c>
      <c r="J8" s="15">
        <v>8</v>
      </c>
      <c r="K8" s="15">
        <v>8</v>
      </c>
      <c r="L8" s="15">
        <v>9</v>
      </c>
      <c r="M8" s="15">
        <v>9</v>
      </c>
      <c r="N8" s="15">
        <v>8</v>
      </c>
      <c r="O8" s="15">
        <v>4</v>
      </c>
      <c r="P8" s="15">
        <v>9</v>
      </c>
      <c r="Q8" s="15">
        <v>1</v>
      </c>
      <c r="R8" s="15" t="s">
        <v>6</v>
      </c>
      <c r="S8" s="15" t="s">
        <v>6</v>
      </c>
      <c r="T8" s="15">
        <v>8</v>
      </c>
      <c r="U8" s="15">
        <v>8</v>
      </c>
      <c r="V8" s="15">
        <v>8</v>
      </c>
      <c r="W8" s="15">
        <v>8</v>
      </c>
      <c r="X8" s="15">
        <v>8</v>
      </c>
      <c r="Y8" s="15">
        <v>8</v>
      </c>
      <c r="Z8" s="15">
        <v>9</v>
      </c>
      <c r="AA8" s="15">
        <v>9</v>
      </c>
      <c r="AB8" s="15">
        <v>8</v>
      </c>
      <c r="AC8" s="15">
        <v>4</v>
      </c>
      <c r="AD8" s="15">
        <v>9</v>
      </c>
      <c r="AE8" s="15">
        <v>10</v>
      </c>
      <c r="AF8" s="15" t="s">
        <v>6</v>
      </c>
      <c r="AG8" s="15">
        <v>8</v>
      </c>
      <c r="AH8" s="15">
        <v>8</v>
      </c>
      <c r="AI8" s="15">
        <v>8</v>
      </c>
      <c r="AJ8" s="15">
        <v>8</v>
      </c>
      <c r="AK8" s="15">
        <v>8</v>
      </c>
      <c r="AL8" s="15" t="s">
        <v>6</v>
      </c>
      <c r="AM8" s="15">
        <v>8</v>
      </c>
      <c r="AN8" s="15">
        <v>9</v>
      </c>
      <c r="AO8" s="15">
        <v>9</v>
      </c>
      <c r="AP8" s="15">
        <v>8</v>
      </c>
      <c r="AQ8" s="15">
        <v>4</v>
      </c>
      <c r="AR8" s="15">
        <v>9</v>
      </c>
      <c r="AS8" s="15">
        <v>8</v>
      </c>
      <c r="AT8" s="15">
        <v>8</v>
      </c>
      <c r="AU8" s="15">
        <v>8</v>
      </c>
      <c r="AV8" s="15">
        <v>8</v>
      </c>
      <c r="AW8" s="15">
        <v>8</v>
      </c>
      <c r="AX8" s="15" t="s">
        <v>8</v>
      </c>
      <c r="AY8" s="15">
        <v>8</v>
      </c>
      <c r="AZ8" s="15">
        <v>9</v>
      </c>
      <c r="BA8" s="15" t="s">
        <v>6</v>
      </c>
      <c r="BB8" s="15">
        <v>8</v>
      </c>
      <c r="BC8" s="15">
        <v>4</v>
      </c>
      <c r="BD8" s="15">
        <v>9</v>
      </c>
      <c r="BE8" s="15">
        <v>8</v>
      </c>
      <c r="BF8" s="15">
        <v>8</v>
      </c>
      <c r="BG8" s="15">
        <v>8</v>
      </c>
      <c r="BH8" s="15" t="s">
        <v>8</v>
      </c>
      <c r="BI8" s="15">
        <v>6</v>
      </c>
      <c r="BJ8" s="15" t="s">
        <v>8</v>
      </c>
      <c r="BK8" s="15">
        <v>9</v>
      </c>
      <c r="BL8" s="15">
        <v>9</v>
      </c>
      <c r="BM8" s="15" t="s">
        <v>8</v>
      </c>
      <c r="BN8" s="15">
        <v>7</v>
      </c>
      <c r="BO8" s="15" t="s">
        <v>8</v>
      </c>
      <c r="BP8" s="15">
        <v>9</v>
      </c>
      <c r="BQ8" s="15">
        <v>8</v>
      </c>
      <c r="BR8" s="15">
        <v>9</v>
      </c>
      <c r="BS8" s="15">
        <v>9</v>
      </c>
      <c r="BT8" s="15">
        <v>8</v>
      </c>
      <c r="BU8" s="15">
        <v>4</v>
      </c>
      <c r="BV8" s="15">
        <v>9</v>
      </c>
      <c r="BW8" s="15" t="s">
        <v>6</v>
      </c>
      <c r="BX8" s="15">
        <v>9</v>
      </c>
      <c r="BY8" s="15" t="s">
        <v>6</v>
      </c>
      <c r="BZ8" s="15" t="s">
        <v>6</v>
      </c>
      <c r="CA8" s="15" t="s">
        <v>6</v>
      </c>
      <c r="CB8" s="15" t="s">
        <v>6</v>
      </c>
      <c r="CC8" s="15" t="s">
        <v>6</v>
      </c>
      <c r="CD8" s="15" t="s">
        <v>6</v>
      </c>
      <c r="CE8" s="15" t="s">
        <v>6</v>
      </c>
      <c r="CF8" s="15" t="s">
        <v>6</v>
      </c>
      <c r="CG8" s="15" t="s">
        <v>6</v>
      </c>
      <c r="CH8" s="15" t="s">
        <v>6</v>
      </c>
      <c r="CI8" s="16">
        <f t="shared" si="0"/>
        <v>61</v>
      </c>
      <c r="CJ8" s="17">
        <f t="shared" si="1"/>
        <v>92.424242424242422</v>
      </c>
      <c r="CL8" s="18">
        <f t="shared" si="2"/>
        <v>7.7948717948717947</v>
      </c>
    </row>
    <row r="9" spans="1:90" ht="15" x14ac:dyDescent="0.25">
      <c r="A9" s="67"/>
      <c r="B9" s="12" t="s">
        <v>102</v>
      </c>
      <c r="C9" s="13" t="s">
        <v>103</v>
      </c>
      <c r="D9" s="14">
        <v>42979</v>
      </c>
      <c r="E9" s="15">
        <v>8</v>
      </c>
      <c r="F9" s="15">
        <v>8</v>
      </c>
      <c r="G9" s="15">
        <v>8</v>
      </c>
      <c r="H9" s="15">
        <v>8</v>
      </c>
      <c r="I9" s="15">
        <v>8</v>
      </c>
      <c r="J9" s="15">
        <v>8</v>
      </c>
      <c r="K9" s="15">
        <v>8</v>
      </c>
      <c r="L9" s="15">
        <v>9</v>
      </c>
      <c r="M9" s="15">
        <v>9</v>
      </c>
      <c r="N9" s="19">
        <v>8</v>
      </c>
      <c r="O9" s="15">
        <v>4</v>
      </c>
      <c r="P9" s="15">
        <v>9</v>
      </c>
      <c r="Q9" s="15">
        <v>1</v>
      </c>
      <c r="R9" s="15" t="s">
        <v>6</v>
      </c>
      <c r="S9" s="15" t="s">
        <v>6</v>
      </c>
      <c r="T9" s="15">
        <v>8</v>
      </c>
      <c r="U9" s="15">
        <v>8</v>
      </c>
      <c r="V9" s="15">
        <v>8</v>
      </c>
      <c r="W9" s="15">
        <v>8</v>
      </c>
      <c r="X9" s="15">
        <v>8</v>
      </c>
      <c r="Y9" s="15">
        <v>8</v>
      </c>
      <c r="Z9" s="15">
        <v>9</v>
      </c>
      <c r="AA9" s="15">
        <v>9</v>
      </c>
      <c r="AB9" s="15">
        <v>8</v>
      </c>
      <c r="AC9" s="15">
        <v>4</v>
      </c>
      <c r="AD9" s="15">
        <v>9</v>
      </c>
      <c r="AE9" s="15">
        <v>10</v>
      </c>
      <c r="AF9" s="15" t="s">
        <v>6</v>
      </c>
      <c r="AG9" s="15">
        <v>8</v>
      </c>
      <c r="AH9" s="15">
        <v>8</v>
      </c>
      <c r="AI9" s="15">
        <v>8</v>
      </c>
      <c r="AJ9" s="15">
        <v>8</v>
      </c>
      <c r="AK9" s="15">
        <v>8</v>
      </c>
      <c r="AL9" s="15" t="s">
        <v>6</v>
      </c>
      <c r="AM9" s="15">
        <v>8</v>
      </c>
      <c r="AN9" s="15">
        <v>9</v>
      </c>
      <c r="AO9" s="15">
        <v>9</v>
      </c>
      <c r="AP9" s="15">
        <v>8</v>
      </c>
      <c r="AQ9" s="15">
        <v>4</v>
      </c>
      <c r="AR9" s="15" t="s">
        <v>9</v>
      </c>
      <c r="AS9" s="15">
        <v>8</v>
      </c>
      <c r="AT9" s="15">
        <v>8</v>
      </c>
      <c r="AU9" s="15">
        <v>8</v>
      </c>
      <c r="AV9" s="15" t="s">
        <v>9</v>
      </c>
      <c r="AW9" s="15">
        <v>8</v>
      </c>
      <c r="AX9" s="15">
        <v>8</v>
      </c>
      <c r="AY9" s="15">
        <v>8</v>
      </c>
      <c r="AZ9" s="15">
        <v>9</v>
      </c>
      <c r="BA9" s="15" t="s">
        <v>6</v>
      </c>
      <c r="BB9" s="15">
        <v>8</v>
      </c>
      <c r="BC9" s="15">
        <v>4</v>
      </c>
      <c r="BD9" s="15">
        <v>9</v>
      </c>
      <c r="BE9" s="15" t="s">
        <v>9</v>
      </c>
      <c r="BF9" s="15">
        <v>8</v>
      </c>
      <c r="BG9" s="15">
        <v>8</v>
      </c>
      <c r="BH9" s="15">
        <v>8</v>
      </c>
      <c r="BI9" s="15">
        <v>9</v>
      </c>
      <c r="BJ9" s="15">
        <v>1</v>
      </c>
      <c r="BK9" s="15">
        <v>7</v>
      </c>
      <c r="BL9" s="15">
        <v>5</v>
      </c>
      <c r="BM9" s="15">
        <v>8</v>
      </c>
      <c r="BN9" s="15">
        <v>9</v>
      </c>
      <c r="BO9" s="15">
        <v>7</v>
      </c>
      <c r="BP9" s="15">
        <v>9</v>
      </c>
      <c r="BQ9" s="15">
        <v>8</v>
      </c>
      <c r="BR9" s="15" t="s">
        <v>9</v>
      </c>
      <c r="BS9" s="15">
        <v>9</v>
      </c>
      <c r="BT9" s="15">
        <v>8</v>
      </c>
      <c r="BU9" s="15">
        <v>4</v>
      </c>
      <c r="BV9" s="15">
        <v>9</v>
      </c>
      <c r="BW9" s="15" t="s">
        <v>6</v>
      </c>
      <c r="BX9" s="15">
        <v>9</v>
      </c>
      <c r="BY9" s="15" t="s">
        <v>6</v>
      </c>
      <c r="BZ9" s="15" t="s">
        <v>6</v>
      </c>
      <c r="CA9" s="15" t="s">
        <v>6</v>
      </c>
      <c r="CB9" s="15" t="s">
        <v>6</v>
      </c>
      <c r="CC9" s="15" t="s">
        <v>6</v>
      </c>
      <c r="CD9" s="15" t="s">
        <v>6</v>
      </c>
      <c r="CE9" s="15" t="s">
        <v>6</v>
      </c>
      <c r="CF9" s="15" t="s">
        <v>6</v>
      </c>
      <c r="CG9" s="15" t="s">
        <v>6</v>
      </c>
      <c r="CH9" s="15" t="s">
        <v>6</v>
      </c>
      <c r="CI9" s="16">
        <f t="shared" si="0"/>
        <v>62</v>
      </c>
      <c r="CJ9" s="17">
        <f t="shared" si="1"/>
        <v>93.939393939393938</v>
      </c>
      <c r="CL9" s="18">
        <f t="shared" si="2"/>
        <v>7.7631578947368425</v>
      </c>
    </row>
    <row r="10" spans="1:90" ht="15" x14ac:dyDescent="0.25">
      <c r="A10" s="67"/>
      <c r="B10" s="12" t="s">
        <v>104</v>
      </c>
      <c r="C10" s="13" t="s">
        <v>105</v>
      </c>
      <c r="D10" s="14">
        <v>43040</v>
      </c>
      <c r="E10" s="15">
        <v>8</v>
      </c>
      <c r="F10" s="15">
        <v>8</v>
      </c>
      <c r="G10" s="15">
        <v>8</v>
      </c>
      <c r="H10" s="15">
        <v>8</v>
      </c>
      <c r="I10" s="15">
        <v>8</v>
      </c>
      <c r="J10" s="15">
        <v>8</v>
      </c>
      <c r="K10" s="15">
        <v>8</v>
      </c>
      <c r="L10" s="15">
        <v>9</v>
      </c>
      <c r="M10" s="15">
        <v>9</v>
      </c>
      <c r="N10" s="15">
        <v>8</v>
      </c>
      <c r="O10" s="15">
        <v>4</v>
      </c>
      <c r="P10" s="15">
        <v>9</v>
      </c>
      <c r="Q10" s="15">
        <v>1</v>
      </c>
      <c r="R10" s="15" t="s">
        <v>6</v>
      </c>
      <c r="S10" s="15" t="s">
        <v>6</v>
      </c>
      <c r="T10" s="15">
        <v>8</v>
      </c>
      <c r="U10" s="15">
        <v>8</v>
      </c>
      <c r="V10" s="15">
        <v>8</v>
      </c>
      <c r="W10" s="15">
        <v>8</v>
      </c>
      <c r="X10" s="15">
        <v>8</v>
      </c>
      <c r="Y10" s="15">
        <v>8</v>
      </c>
      <c r="Z10" s="15">
        <v>9</v>
      </c>
      <c r="AA10" s="15">
        <v>9</v>
      </c>
      <c r="AB10" s="15">
        <v>8</v>
      </c>
      <c r="AC10" s="15">
        <v>4</v>
      </c>
      <c r="AD10" s="15">
        <v>9</v>
      </c>
      <c r="AE10" s="15">
        <v>10</v>
      </c>
      <c r="AF10" s="15" t="s">
        <v>6</v>
      </c>
      <c r="AG10" s="15">
        <v>8</v>
      </c>
      <c r="AH10" s="15">
        <v>8</v>
      </c>
      <c r="AI10" s="15">
        <v>8</v>
      </c>
      <c r="AJ10" s="15">
        <v>8</v>
      </c>
      <c r="AK10" s="15">
        <v>8</v>
      </c>
      <c r="AL10" s="15" t="s">
        <v>6</v>
      </c>
      <c r="AM10" s="15">
        <v>8</v>
      </c>
      <c r="AN10" s="15">
        <v>9</v>
      </c>
      <c r="AO10" s="15">
        <v>9</v>
      </c>
      <c r="AP10" s="15">
        <v>8</v>
      </c>
      <c r="AQ10" s="15">
        <v>4</v>
      </c>
      <c r="AR10" s="15">
        <v>9</v>
      </c>
      <c r="AS10" s="15">
        <v>8</v>
      </c>
      <c r="AT10" s="15">
        <v>8</v>
      </c>
      <c r="AU10" s="15">
        <v>8</v>
      </c>
      <c r="AV10" s="15">
        <v>8</v>
      </c>
      <c r="AW10" s="15">
        <v>8</v>
      </c>
      <c r="AX10" s="15">
        <v>8</v>
      </c>
      <c r="AY10" s="15">
        <v>8</v>
      </c>
      <c r="AZ10" s="15">
        <v>9</v>
      </c>
      <c r="BA10" s="15" t="s">
        <v>6</v>
      </c>
      <c r="BB10" s="15">
        <v>8</v>
      </c>
      <c r="BC10" s="15">
        <v>4</v>
      </c>
      <c r="BD10" s="15">
        <v>9</v>
      </c>
      <c r="BE10" s="15">
        <v>8</v>
      </c>
      <c r="BF10" s="15">
        <v>8</v>
      </c>
      <c r="BG10" s="15">
        <v>8</v>
      </c>
      <c r="BH10" s="15">
        <v>8</v>
      </c>
      <c r="BI10" s="15">
        <v>8</v>
      </c>
      <c r="BJ10" s="15">
        <v>8</v>
      </c>
      <c r="BK10" s="15" t="s">
        <v>10</v>
      </c>
      <c r="BL10" s="15" t="s">
        <v>10</v>
      </c>
      <c r="BM10" s="15" t="s">
        <v>10</v>
      </c>
      <c r="BN10" s="15" t="s">
        <v>10</v>
      </c>
      <c r="BO10" s="15">
        <v>4</v>
      </c>
      <c r="BP10" s="15" t="s">
        <v>10</v>
      </c>
      <c r="BQ10" s="15">
        <v>8</v>
      </c>
      <c r="BR10" s="15">
        <v>9</v>
      </c>
      <c r="BS10" s="15">
        <v>9</v>
      </c>
      <c r="BT10" s="15">
        <v>8</v>
      </c>
      <c r="BU10" s="15">
        <v>4</v>
      </c>
      <c r="BV10" s="15">
        <v>9</v>
      </c>
      <c r="BW10" s="15" t="s">
        <v>6</v>
      </c>
      <c r="BX10" s="15">
        <v>9</v>
      </c>
      <c r="BY10" s="15" t="s">
        <v>6</v>
      </c>
      <c r="BZ10" s="15" t="s">
        <v>6</v>
      </c>
      <c r="CA10" s="15" t="s">
        <v>6</v>
      </c>
      <c r="CB10" s="15" t="s">
        <v>6</v>
      </c>
      <c r="CC10" s="15" t="s">
        <v>6</v>
      </c>
      <c r="CD10" s="15" t="s">
        <v>6</v>
      </c>
      <c r="CE10" s="15" t="s">
        <v>6</v>
      </c>
      <c r="CF10" s="15" t="s">
        <v>6</v>
      </c>
      <c r="CG10" s="15" t="s">
        <v>6</v>
      </c>
      <c r="CH10" s="15" t="s">
        <v>6</v>
      </c>
      <c r="CI10" s="16">
        <f t="shared" si="0"/>
        <v>61</v>
      </c>
      <c r="CJ10" s="17">
        <f t="shared" si="1"/>
        <v>92.424242424242422</v>
      </c>
      <c r="CL10" s="18">
        <f t="shared" si="2"/>
        <v>7.7948717948717947</v>
      </c>
    </row>
    <row r="11" spans="1:90" ht="15" x14ac:dyDescent="0.25">
      <c r="A11" s="67"/>
      <c r="B11" s="12" t="s">
        <v>106</v>
      </c>
      <c r="C11" s="13" t="s">
        <v>107</v>
      </c>
      <c r="D11" s="14">
        <v>43041</v>
      </c>
      <c r="E11" s="15">
        <v>9</v>
      </c>
      <c r="F11" s="15">
        <v>8</v>
      </c>
      <c r="G11" s="15">
        <v>4</v>
      </c>
      <c r="H11" s="15">
        <v>9</v>
      </c>
      <c r="I11" s="15">
        <v>1</v>
      </c>
      <c r="J11" s="15">
        <v>7</v>
      </c>
      <c r="K11" s="15">
        <v>5</v>
      </c>
      <c r="L11" s="15">
        <v>8</v>
      </c>
      <c r="M11" s="15">
        <v>9</v>
      </c>
      <c r="N11" s="15">
        <v>7</v>
      </c>
      <c r="O11" s="15">
        <v>5</v>
      </c>
      <c r="P11" s="15">
        <v>4</v>
      </c>
      <c r="Q11" s="15">
        <v>6</v>
      </c>
      <c r="R11" s="15" t="s">
        <v>6</v>
      </c>
      <c r="S11" s="15" t="s">
        <v>6</v>
      </c>
      <c r="T11" s="15">
        <v>9</v>
      </c>
      <c r="U11" s="15">
        <v>8</v>
      </c>
      <c r="V11" s="15">
        <v>4</v>
      </c>
      <c r="W11" s="15">
        <v>9</v>
      </c>
      <c r="X11" s="15">
        <v>1</v>
      </c>
      <c r="Y11" s="15">
        <v>7</v>
      </c>
      <c r="Z11" s="15">
        <v>5</v>
      </c>
      <c r="AA11" s="15">
        <v>8</v>
      </c>
      <c r="AB11" s="15">
        <v>9</v>
      </c>
      <c r="AC11" s="15">
        <v>7</v>
      </c>
      <c r="AD11" s="15">
        <v>5</v>
      </c>
      <c r="AE11" s="15">
        <v>4</v>
      </c>
      <c r="AF11" s="15">
        <v>6</v>
      </c>
      <c r="AG11" s="15">
        <v>9</v>
      </c>
      <c r="AH11" s="15">
        <v>7</v>
      </c>
      <c r="AI11" s="15">
        <v>5</v>
      </c>
      <c r="AJ11" s="15">
        <v>4</v>
      </c>
      <c r="AK11" s="15">
        <v>6</v>
      </c>
      <c r="AL11" s="15" t="s">
        <v>6</v>
      </c>
      <c r="AM11" s="15">
        <v>9</v>
      </c>
      <c r="AN11" s="15">
        <v>8</v>
      </c>
      <c r="AO11" s="15">
        <v>4</v>
      </c>
      <c r="AP11" s="15">
        <v>9</v>
      </c>
      <c r="AQ11" s="15">
        <v>1</v>
      </c>
      <c r="AR11" s="15">
        <v>7</v>
      </c>
      <c r="AS11" s="15">
        <v>5</v>
      </c>
      <c r="AT11" s="15">
        <v>8</v>
      </c>
      <c r="AU11" s="15">
        <v>9</v>
      </c>
      <c r="AV11" s="15">
        <v>7</v>
      </c>
      <c r="AW11" s="15">
        <v>5</v>
      </c>
      <c r="AX11" s="15">
        <v>4</v>
      </c>
      <c r="AY11" s="15">
        <v>6</v>
      </c>
      <c r="AZ11" s="15">
        <v>9</v>
      </c>
      <c r="BA11" s="15" t="s">
        <v>6</v>
      </c>
      <c r="BB11" s="15">
        <v>9</v>
      </c>
      <c r="BC11" s="15">
        <v>8</v>
      </c>
      <c r="BD11" s="15">
        <v>4</v>
      </c>
      <c r="BE11" s="15">
        <v>9</v>
      </c>
      <c r="BF11" s="15">
        <v>8</v>
      </c>
      <c r="BG11" s="15">
        <v>4</v>
      </c>
      <c r="BH11" s="15">
        <v>9</v>
      </c>
      <c r="BI11" s="15">
        <v>1</v>
      </c>
      <c r="BJ11" s="15">
        <v>7</v>
      </c>
      <c r="BK11" s="15">
        <v>5</v>
      </c>
      <c r="BL11" s="15">
        <v>8</v>
      </c>
      <c r="BM11" s="15">
        <v>9</v>
      </c>
      <c r="BN11" s="15">
        <v>7</v>
      </c>
      <c r="BO11" s="15">
        <v>5</v>
      </c>
      <c r="BP11" s="15">
        <v>4</v>
      </c>
      <c r="BQ11" s="15">
        <v>6</v>
      </c>
      <c r="BR11" s="15">
        <v>8</v>
      </c>
      <c r="BS11" s="15">
        <v>9</v>
      </c>
      <c r="BT11" s="15">
        <v>7</v>
      </c>
      <c r="BU11" s="15">
        <v>5</v>
      </c>
      <c r="BV11" s="15">
        <v>4</v>
      </c>
      <c r="BW11" s="15">
        <v>6</v>
      </c>
      <c r="BX11" s="15">
        <v>5</v>
      </c>
      <c r="BY11" s="15">
        <v>4</v>
      </c>
      <c r="BZ11" s="15" t="s">
        <v>6</v>
      </c>
      <c r="CA11" s="15" t="s">
        <v>6</v>
      </c>
      <c r="CB11" s="15" t="s">
        <v>6</v>
      </c>
      <c r="CC11" s="15" t="s">
        <v>6</v>
      </c>
      <c r="CD11" s="15" t="s">
        <v>6</v>
      </c>
      <c r="CE11" s="15" t="s">
        <v>6</v>
      </c>
      <c r="CF11" s="15" t="s">
        <v>6</v>
      </c>
      <c r="CG11" s="15" t="s">
        <v>6</v>
      </c>
      <c r="CH11" s="15" t="s">
        <v>6</v>
      </c>
      <c r="CI11" s="16">
        <f t="shared" si="0"/>
        <v>69</v>
      </c>
      <c r="CJ11" s="17">
        <f t="shared" si="1"/>
        <v>100</v>
      </c>
      <c r="CL11" s="18">
        <f t="shared" si="2"/>
        <v>6.375</v>
      </c>
    </row>
    <row r="12" spans="1:90" ht="15" x14ac:dyDescent="0.25">
      <c r="A12" s="67"/>
      <c r="B12" s="12" t="s">
        <v>108</v>
      </c>
      <c r="C12" s="13" t="s">
        <v>109</v>
      </c>
      <c r="D12" s="14">
        <v>42917</v>
      </c>
      <c r="E12" s="15">
        <v>7</v>
      </c>
      <c r="F12" s="15">
        <v>8</v>
      </c>
      <c r="G12" s="15">
        <v>9</v>
      </c>
      <c r="H12" s="15">
        <v>6</v>
      </c>
      <c r="I12" s="15">
        <v>6</v>
      </c>
      <c r="J12" s="15">
        <v>9</v>
      </c>
      <c r="K12" s="15">
        <v>9</v>
      </c>
      <c r="L12" s="15">
        <v>9</v>
      </c>
      <c r="M12" s="15">
        <v>7</v>
      </c>
      <c r="N12" s="15">
        <v>8</v>
      </c>
      <c r="O12" s="15">
        <v>8</v>
      </c>
      <c r="P12" s="15">
        <v>7</v>
      </c>
      <c r="Q12" s="15">
        <v>7</v>
      </c>
      <c r="R12" s="15" t="s">
        <v>6</v>
      </c>
      <c r="S12" s="15" t="s">
        <v>6</v>
      </c>
      <c r="T12" s="15">
        <v>7</v>
      </c>
      <c r="U12" s="15">
        <v>8</v>
      </c>
      <c r="V12" s="15">
        <v>9</v>
      </c>
      <c r="W12" s="15">
        <v>6</v>
      </c>
      <c r="X12" s="15">
        <v>6</v>
      </c>
      <c r="Y12" s="15">
        <v>9</v>
      </c>
      <c r="Z12" s="15">
        <v>9</v>
      </c>
      <c r="AA12" s="15">
        <v>9</v>
      </c>
      <c r="AB12" s="15">
        <v>7</v>
      </c>
      <c r="AC12" s="15">
        <v>8</v>
      </c>
      <c r="AD12" s="15">
        <v>8</v>
      </c>
      <c r="AE12" s="15">
        <v>7</v>
      </c>
      <c r="AF12" s="15">
        <v>7</v>
      </c>
      <c r="AG12" s="15">
        <v>7</v>
      </c>
      <c r="AH12" s="15">
        <v>8</v>
      </c>
      <c r="AI12" s="15">
        <v>8</v>
      </c>
      <c r="AJ12" s="15">
        <v>7</v>
      </c>
      <c r="AK12" s="15">
        <v>7</v>
      </c>
      <c r="AL12" s="15" t="s">
        <v>6</v>
      </c>
      <c r="AM12" s="15">
        <v>7</v>
      </c>
      <c r="AN12" s="15">
        <v>8</v>
      </c>
      <c r="AO12" s="15">
        <v>9</v>
      </c>
      <c r="AP12" s="15">
        <v>6</v>
      </c>
      <c r="AQ12" s="15">
        <v>6</v>
      </c>
      <c r="AR12" s="15">
        <v>9</v>
      </c>
      <c r="AS12" s="15">
        <v>9</v>
      </c>
      <c r="AT12" s="15">
        <v>9</v>
      </c>
      <c r="AU12" s="15">
        <v>7</v>
      </c>
      <c r="AV12" s="15">
        <v>8</v>
      </c>
      <c r="AW12" s="15">
        <v>8</v>
      </c>
      <c r="AX12" s="15">
        <v>7</v>
      </c>
      <c r="AY12" s="15">
        <v>7</v>
      </c>
      <c r="AZ12" s="15">
        <v>4</v>
      </c>
      <c r="BA12" s="15" t="s">
        <v>6</v>
      </c>
      <c r="BB12" s="15">
        <v>9</v>
      </c>
      <c r="BC12" s="15">
        <v>8</v>
      </c>
      <c r="BD12" s="15">
        <v>4</v>
      </c>
      <c r="BE12" s="15">
        <v>9</v>
      </c>
      <c r="BF12" s="15">
        <v>8</v>
      </c>
      <c r="BG12" s="15">
        <v>9</v>
      </c>
      <c r="BH12" s="15">
        <v>6</v>
      </c>
      <c r="BI12" s="15">
        <v>6</v>
      </c>
      <c r="BJ12" s="15">
        <v>9</v>
      </c>
      <c r="BK12" s="15">
        <v>9</v>
      </c>
      <c r="BL12" s="15">
        <v>9</v>
      </c>
      <c r="BM12" s="15">
        <v>7</v>
      </c>
      <c r="BN12" s="15">
        <v>8</v>
      </c>
      <c r="BO12" s="15">
        <v>8</v>
      </c>
      <c r="BP12" s="15">
        <v>7</v>
      </c>
      <c r="BQ12" s="15">
        <v>7</v>
      </c>
      <c r="BR12" s="15">
        <v>9</v>
      </c>
      <c r="BS12" s="15">
        <v>7</v>
      </c>
      <c r="BT12" s="15">
        <v>8</v>
      </c>
      <c r="BU12" s="15">
        <v>8</v>
      </c>
      <c r="BV12" s="15">
        <v>7</v>
      </c>
      <c r="BW12" s="15">
        <v>7</v>
      </c>
      <c r="BX12" s="15">
        <v>8</v>
      </c>
      <c r="BY12" s="15">
        <v>7</v>
      </c>
      <c r="BZ12" s="15" t="s">
        <v>6</v>
      </c>
      <c r="CA12" s="15" t="s">
        <v>6</v>
      </c>
      <c r="CB12" s="15" t="s">
        <v>6</v>
      </c>
      <c r="CC12" s="15" t="s">
        <v>6</v>
      </c>
      <c r="CD12" s="15" t="s">
        <v>6</v>
      </c>
      <c r="CE12" s="15" t="s">
        <v>6</v>
      </c>
      <c r="CF12" s="15" t="s">
        <v>6</v>
      </c>
      <c r="CG12" s="15" t="s">
        <v>6</v>
      </c>
      <c r="CH12" s="15" t="s">
        <v>6</v>
      </c>
      <c r="CI12" s="16">
        <f t="shared" si="0"/>
        <v>69</v>
      </c>
      <c r="CJ12" s="17">
        <f t="shared" si="1"/>
        <v>100</v>
      </c>
      <c r="CL12" s="18">
        <f t="shared" si="2"/>
        <v>7.6749999999999998</v>
      </c>
    </row>
    <row r="13" spans="1:90" ht="15" x14ac:dyDescent="0.25">
      <c r="A13" s="67"/>
      <c r="B13" s="12" t="s">
        <v>110</v>
      </c>
      <c r="C13" s="13" t="s">
        <v>111</v>
      </c>
      <c r="D13" s="14">
        <v>42917</v>
      </c>
      <c r="E13" s="20">
        <v>8</v>
      </c>
      <c r="F13" s="20">
        <v>8</v>
      </c>
      <c r="G13" s="20">
        <v>8</v>
      </c>
      <c r="H13" s="20">
        <v>8</v>
      </c>
      <c r="I13" s="20">
        <v>9</v>
      </c>
      <c r="J13" s="20">
        <v>9</v>
      </c>
      <c r="K13" s="20">
        <v>8</v>
      </c>
      <c r="L13" s="20">
        <v>4</v>
      </c>
      <c r="M13" s="20">
        <v>9</v>
      </c>
      <c r="N13" s="20">
        <v>10</v>
      </c>
      <c r="O13" s="20">
        <v>9</v>
      </c>
      <c r="P13" s="20">
        <v>1</v>
      </c>
      <c r="Q13" s="20">
        <v>5</v>
      </c>
      <c r="R13" s="20" t="s">
        <v>6</v>
      </c>
      <c r="S13" s="20" t="s">
        <v>6</v>
      </c>
      <c r="T13" s="20">
        <v>7</v>
      </c>
      <c r="U13" s="20">
        <v>5</v>
      </c>
      <c r="V13" s="20">
        <v>8</v>
      </c>
      <c r="W13" s="20">
        <v>9</v>
      </c>
      <c r="X13" s="20">
        <v>9</v>
      </c>
      <c r="Y13" s="20">
        <v>8</v>
      </c>
      <c r="Z13" s="20">
        <v>4</v>
      </c>
      <c r="AA13" s="20">
        <v>9</v>
      </c>
      <c r="AB13" s="20">
        <v>1</v>
      </c>
      <c r="AC13" s="20">
        <v>7</v>
      </c>
      <c r="AD13" s="20">
        <v>5</v>
      </c>
      <c r="AE13" s="20">
        <v>8</v>
      </c>
      <c r="AF13" s="20">
        <v>9</v>
      </c>
      <c r="AG13" s="20">
        <v>7</v>
      </c>
      <c r="AH13" s="20">
        <v>5</v>
      </c>
      <c r="AI13" s="20">
        <v>4</v>
      </c>
      <c r="AJ13" s="20">
        <v>6</v>
      </c>
      <c r="AK13" s="15">
        <v>6</v>
      </c>
      <c r="AL13" s="20" t="s">
        <v>6</v>
      </c>
      <c r="AM13" s="20">
        <v>9</v>
      </c>
      <c r="AN13" s="20">
        <v>9</v>
      </c>
      <c r="AO13" s="20">
        <v>8</v>
      </c>
      <c r="AP13" s="20">
        <v>4</v>
      </c>
      <c r="AQ13" s="20">
        <v>9</v>
      </c>
      <c r="AR13" s="20">
        <v>1</v>
      </c>
      <c r="AS13" s="20">
        <v>7</v>
      </c>
      <c r="AT13" s="20">
        <v>5</v>
      </c>
      <c r="AU13" s="20">
        <v>8</v>
      </c>
      <c r="AV13" s="20">
        <v>9</v>
      </c>
      <c r="AW13" s="20">
        <v>7</v>
      </c>
      <c r="AX13" s="20">
        <v>5</v>
      </c>
      <c r="AY13" s="20">
        <v>4</v>
      </c>
      <c r="AZ13" s="20">
        <v>6</v>
      </c>
      <c r="BA13" s="20" t="s">
        <v>6</v>
      </c>
      <c r="BB13" s="20">
        <v>9</v>
      </c>
      <c r="BC13" s="20">
        <v>8</v>
      </c>
      <c r="BD13" s="20">
        <v>4</v>
      </c>
      <c r="BE13" s="20">
        <v>9</v>
      </c>
      <c r="BF13" s="20">
        <v>1</v>
      </c>
      <c r="BG13" s="20">
        <v>7</v>
      </c>
      <c r="BH13" s="20">
        <v>5</v>
      </c>
      <c r="BI13" s="20" t="s">
        <v>8</v>
      </c>
      <c r="BJ13" s="20">
        <v>9</v>
      </c>
      <c r="BK13" s="20">
        <v>7</v>
      </c>
      <c r="BL13" s="20">
        <v>5</v>
      </c>
      <c r="BM13" s="20">
        <v>4</v>
      </c>
      <c r="BN13" s="20">
        <v>6</v>
      </c>
      <c r="BO13" s="20">
        <v>4</v>
      </c>
      <c r="BP13" s="20">
        <v>9</v>
      </c>
      <c r="BQ13" s="20">
        <v>8</v>
      </c>
      <c r="BR13" s="20">
        <v>9</v>
      </c>
      <c r="BS13" s="20">
        <v>9</v>
      </c>
      <c r="BT13" s="20">
        <v>8</v>
      </c>
      <c r="BU13" s="20">
        <v>4</v>
      </c>
      <c r="BV13" s="20">
        <v>9</v>
      </c>
      <c r="BW13" s="20">
        <v>6</v>
      </c>
      <c r="BX13" s="20">
        <v>4</v>
      </c>
      <c r="BY13" s="20">
        <v>9</v>
      </c>
      <c r="BZ13" s="15" t="s">
        <v>6</v>
      </c>
      <c r="CA13" s="15" t="s">
        <v>6</v>
      </c>
      <c r="CB13" s="15" t="s">
        <v>6</v>
      </c>
      <c r="CC13" s="15" t="s">
        <v>6</v>
      </c>
      <c r="CD13" s="15" t="s">
        <v>6</v>
      </c>
      <c r="CE13" s="15" t="s">
        <v>6</v>
      </c>
      <c r="CF13" s="15" t="s">
        <v>6</v>
      </c>
      <c r="CG13" s="15" t="s">
        <v>6</v>
      </c>
      <c r="CH13" s="15" t="s">
        <v>6</v>
      </c>
      <c r="CI13" s="16">
        <f t="shared" si="0"/>
        <v>68</v>
      </c>
      <c r="CJ13" s="17">
        <f t="shared" si="1"/>
        <v>98.550724637681171</v>
      </c>
      <c r="CL13" s="18">
        <f t="shared" si="2"/>
        <v>6.8250000000000002</v>
      </c>
    </row>
    <row r="14" spans="1:90" ht="15" x14ac:dyDescent="0.25">
      <c r="A14" s="67"/>
      <c r="B14" s="12" t="s">
        <v>112</v>
      </c>
      <c r="C14" s="13" t="s">
        <v>113</v>
      </c>
      <c r="D14" s="14">
        <v>42917</v>
      </c>
      <c r="E14" s="21">
        <v>4</v>
      </c>
      <c r="F14" s="22">
        <v>9</v>
      </c>
      <c r="G14" s="22">
        <v>1</v>
      </c>
      <c r="H14" s="22">
        <v>7</v>
      </c>
      <c r="I14" s="22">
        <v>5</v>
      </c>
      <c r="J14" s="22">
        <v>8</v>
      </c>
      <c r="K14" s="22">
        <v>9</v>
      </c>
      <c r="L14" s="22">
        <v>7</v>
      </c>
      <c r="M14" s="22">
        <v>5</v>
      </c>
      <c r="N14" s="22">
        <v>4</v>
      </c>
      <c r="O14" s="22">
        <v>9</v>
      </c>
      <c r="P14" s="22">
        <v>1</v>
      </c>
      <c r="Q14" s="22">
        <v>9</v>
      </c>
      <c r="R14" s="22" t="s">
        <v>6</v>
      </c>
      <c r="S14" s="22" t="s">
        <v>6</v>
      </c>
      <c r="T14" s="22">
        <v>9</v>
      </c>
      <c r="U14" s="22">
        <v>9</v>
      </c>
      <c r="V14" s="22">
        <v>9</v>
      </c>
      <c r="W14" s="22">
        <v>7</v>
      </c>
      <c r="X14" s="22">
        <v>7</v>
      </c>
      <c r="Y14" s="22">
        <v>8</v>
      </c>
      <c r="Z14" s="22">
        <v>9</v>
      </c>
      <c r="AA14" s="22">
        <v>6</v>
      </c>
      <c r="AB14" s="22">
        <v>6</v>
      </c>
      <c r="AC14" s="22">
        <v>9</v>
      </c>
      <c r="AD14" s="22">
        <v>9</v>
      </c>
      <c r="AE14" s="22">
        <v>9</v>
      </c>
      <c r="AF14" s="22">
        <v>7</v>
      </c>
      <c r="AG14" s="22">
        <v>8</v>
      </c>
      <c r="AH14" s="22">
        <v>8</v>
      </c>
      <c r="AI14" s="22">
        <v>7</v>
      </c>
      <c r="AJ14" s="22">
        <v>7</v>
      </c>
      <c r="AK14" s="15">
        <v>7</v>
      </c>
      <c r="AL14" s="22" t="s">
        <v>6</v>
      </c>
      <c r="AM14" s="22">
        <v>4</v>
      </c>
      <c r="AN14" s="22">
        <v>7</v>
      </c>
      <c r="AO14" s="22">
        <v>8</v>
      </c>
      <c r="AP14" s="22">
        <v>9</v>
      </c>
      <c r="AQ14" s="22">
        <v>6</v>
      </c>
      <c r="AR14" s="22">
        <v>6</v>
      </c>
      <c r="AS14" s="22">
        <v>9</v>
      </c>
      <c r="AT14" s="22">
        <v>9</v>
      </c>
      <c r="AU14" s="22">
        <v>9</v>
      </c>
      <c r="AV14" s="22">
        <v>7</v>
      </c>
      <c r="AW14" s="22">
        <v>8</v>
      </c>
      <c r="AX14" s="22">
        <v>8</v>
      </c>
      <c r="AY14" s="22">
        <v>7</v>
      </c>
      <c r="AZ14" s="22">
        <v>7</v>
      </c>
      <c r="BA14" s="22" t="s">
        <v>6</v>
      </c>
      <c r="BB14" s="22">
        <v>7</v>
      </c>
      <c r="BC14" s="22">
        <v>8</v>
      </c>
      <c r="BD14" s="22">
        <v>9</v>
      </c>
      <c r="BE14" s="22">
        <v>6</v>
      </c>
      <c r="BF14" s="22">
        <v>6</v>
      </c>
      <c r="BG14" s="22">
        <v>9</v>
      </c>
      <c r="BH14" s="22">
        <v>9</v>
      </c>
      <c r="BI14" s="22" t="s">
        <v>9</v>
      </c>
      <c r="BJ14" s="22">
        <v>7</v>
      </c>
      <c r="BK14" s="22">
        <v>8</v>
      </c>
      <c r="BL14" s="22">
        <v>8</v>
      </c>
      <c r="BM14" s="22">
        <v>7</v>
      </c>
      <c r="BN14" s="22">
        <v>7</v>
      </c>
      <c r="BO14" s="22">
        <v>4</v>
      </c>
      <c r="BP14" s="22">
        <v>9</v>
      </c>
      <c r="BQ14" s="22">
        <v>8</v>
      </c>
      <c r="BR14" s="22">
        <v>9</v>
      </c>
      <c r="BS14" s="22">
        <v>9</v>
      </c>
      <c r="BT14" s="22">
        <v>8</v>
      </c>
      <c r="BU14" s="22">
        <v>4</v>
      </c>
      <c r="BV14" s="22">
        <v>9</v>
      </c>
      <c r="BW14" s="22">
        <v>7</v>
      </c>
      <c r="BX14" s="22">
        <v>4</v>
      </c>
      <c r="BY14" s="22">
        <v>9</v>
      </c>
      <c r="BZ14" s="15" t="s">
        <v>6</v>
      </c>
      <c r="CA14" s="15" t="s">
        <v>6</v>
      </c>
      <c r="CB14" s="15" t="s">
        <v>6</v>
      </c>
      <c r="CC14" s="15" t="s">
        <v>6</v>
      </c>
      <c r="CD14" s="15" t="s">
        <v>6</v>
      </c>
      <c r="CE14" s="15" t="s">
        <v>6</v>
      </c>
      <c r="CF14" s="15" t="s">
        <v>6</v>
      </c>
      <c r="CG14" s="15" t="s">
        <v>6</v>
      </c>
      <c r="CH14" s="15" t="s">
        <v>6</v>
      </c>
      <c r="CI14" s="16">
        <f t="shared" si="0"/>
        <v>68</v>
      </c>
      <c r="CJ14" s="17">
        <f t="shared" si="1"/>
        <v>98.550724637681171</v>
      </c>
      <c r="CL14" s="18">
        <f t="shared" si="2"/>
        <v>7.15</v>
      </c>
    </row>
    <row r="15" spans="1:90" ht="15" x14ac:dyDescent="0.25">
      <c r="A15" s="67"/>
      <c r="B15" s="12" t="s">
        <v>114</v>
      </c>
      <c r="C15" s="13" t="s">
        <v>115</v>
      </c>
      <c r="D15" s="14">
        <v>42917</v>
      </c>
      <c r="E15" s="23">
        <v>8</v>
      </c>
      <c r="F15" s="24">
        <v>8</v>
      </c>
      <c r="G15" s="24">
        <v>8</v>
      </c>
      <c r="H15" s="24">
        <v>8</v>
      </c>
      <c r="I15" s="24">
        <v>8</v>
      </c>
      <c r="J15" s="24">
        <v>8</v>
      </c>
      <c r="K15" s="24">
        <v>8</v>
      </c>
      <c r="L15" s="24">
        <v>9</v>
      </c>
      <c r="M15" s="24">
        <v>9</v>
      </c>
      <c r="N15" s="25">
        <v>8</v>
      </c>
      <c r="O15" s="24">
        <v>4</v>
      </c>
      <c r="P15" s="24">
        <v>9</v>
      </c>
      <c r="Q15" s="24">
        <v>1</v>
      </c>
      <c r="R15" s="24" t="s">
        <v>6</v>
      </c>
      <c r="S15" s="24" t="s">
        <v>6</v>
      </c>
      <c r="T15" s="24">
        <v>9</v>
      </c>
      <c r="U15" s="24">
        <v>8</v>
      </c>
      <c r="V15" s="24">
        <v>4</v>
      </c>
      <c r="W15" s="24">
        <v>9</v>
      </c>
      <c r="X15" s="24">
        <v>1</v>
      </c>
      <c r="Y15" s="24">
        <v>7</v>
      </c>
      <c r="Z15" s="24">
        <v>5</v>
      </c>
      <c r="AA15" s="24">
        <v>8</v>
      </c>
      <c r="AB15" s="24">
        <v>9</v>
      </c>
      <c r="AC15" s="24">
        <v>7</v>
      </c>
      <c r="AD15" s="24">
        <v>5</v>
      </c>
      <c r="AE15" s="24">
        <v>4</v>
      </c>
      <c r="AF15" s="24">
        <v>6</v>
      </c>
      <c r="AG15" s="24">
        <v>9</v>
      </c>
      <c r="AH15" s="24">
        <v>7</v>
      </c>
      <c r="AI15" s="24">
        <v>5</v>
      </c>
      <c r="AJ15" s="24">
        <v>4</v>
      </c>
      <c r="AK15" s="24">
        <v>6</v>
      </c>
      <c r="AL15" s="24" t="s">
        <v>6</v>
      </c>
      <c r="AM15" s="24">
        <v>8</v>
      </c>
      <c r="AN15" s="24">
        <v>9</v>
      </c>
      <c r="AO15" s="24">
        <v>9</v>
      </c>
      <c r="AP15" s="24">
        <v>8</v>
      </c>
      <c r="AQ15" s="24">
        <v>4</v>
      </c>
      <c r="AR15" s="24">
        <v>9</v>
      </c>
      <c r="AS15" s="24">
        <v>8</v>
      </c>
      <c r="AT15" s="24">
        <v>8</v>
      </c>
      <c r="AU15" s="24">
        <v>8</v>
      </c>
      <c r="AV15" s="24">
        <v>8</v>
      </c>
      <c r="AW15" s="24">
        <v>8</v>
      </c>
      <c r="AX15" s="24">
        <v>8</v>
      </c>
      <c r="AY15" s="24">
        <v>8</v>
      </c>
      <c r="AZ15" s="24">
        <v>9</v>
      </c>
      <c r="BA15" s="24" t="s">
        <v>6</v>
      </c>
      <c r="BB15" s="24">
        <v>9</v>
      </c>
      <c r="BC15" s="24">
        <v>8</v>
      </c>
      <c r="BD15" s="24">
        <v>4</v>
      </c>
      <c r="BE15" s="24">
        <v>9</v>
      </c>
      <c r="BF15" s="24">
        <v>8</v>
      </c>
      <c r="BG15" s="24">
        <v>4</v>
      </c>
      <c r="BH15" s="24">
        <v>9</v>
      </c>
      <c r="BI15" s="24">
        <v>1</v>
      </c>
      <c r="BJ15" s="24" t="s">
        <v>10</v>
      </c>
      <c r="BK15" s="24">
        <v>5</v>
      </c>
      <c r="BL15" s="24">
        <v>8</v>
      </c>
      <c r="BM15" s="24" t="s">
        <v>10</v>
      </c>
      <c r="BN15" s="24">
        <v>7</v>
      </c>
      <c r="BO15" s="24">
        <v>5</v>
      </c>
      <c r="BP15" s="24">
        <v>4</v>
      </c>
      <c r="BQ15" s="24">
        <v>6</v>
      </c>
      <c r="BR15" s="24">
        <v>8</v>
      </c>
      <c r="BS15" s="24">
        <v>9</v>
      </c>
      <c r="BT15" s="24">
        <v>7</v>
      </c>
      <c r="BU15" s="24">
        <v>5</v>
      </c>
      <c r="BV15" s="24">
        <v>4</v>
      </c>
      <c r="BW15" s="24">
        <v>6</v>
      </c>
      <c r="BX15" s="24">
        <v>5</v>
      </c>
      <c r="BY15" s="24">
        <v>4</v>
      </c>
      <c r="BZ15" s="15" t="s">
        <v>6</v>
      </c>
      <c r="CA15" s="15" t="s">
        <v>6</v>
      </c>
      <c r="CB15" s="15" t="s">
        <v>6</v>
      </c>
      <c r="CC15" s="15" t="s">
        <v>6</v>
      </c>
      <c r="CD15" s="15" t="s">
        <v>6</v>
      </c>
      <c r="CE15" s="15" t="s">
        <v>6</v>
      </c>
      <c r="CF15" s="15" t="s">
        <v>6</v>
      </c>
      <c r="CG15" s="15" t="s">
        <v>6</v>
      </c>
      <c r="CH15" s="15" t="s">
        <v>6</v>
      </c>
      <c r="CI15" s="16">
        <f t="shared" si="0"/>
        <v>67</v>
      </c>
      <c r="CJ15" s="17">
        <f t="shared" si="1"/>
        <v>97.101449275362313</v>
      </c>
      <c r="CL15" s="18">
        <f t="shared" si="2"/>
        <v>7</v>
      </c>
    </row>
    <row r="16" spans="1:90" ht="15" customHeight="1" x14ac:dyDescent="0.25">
      <c r="A16" s="67"/>
      <c r="B16" s="12" t="s">
        <v>116</v>
      </c>
      <c r="C16" s="13" t="s">
        <v>117</v>
      </c>
      <c r="D16" s="14">
        <v>42917</v>
      </c>
      <c r="E16" s="26">
        <v>8</v>
      </c>
      <c r="F16" s="26">
        <v>8</v>
      </c>
      <c r="G16" s="26">
        <v>8</v>
      </c>
      <c r="H16" s="26">
        <v>8</v>
      </c>
      <c r="I16" s="26">
        <v>8</v>
      </c>
      <c r="J16" s="26">
        <v>8</v>
      </c>
      <c r="K16" s="26">
        <v>8</v>
      </c>
      <c r="L16" s="26">
        <v>9</v>
      </c>
      <c r="M16" s="26">
        <v>9</v>
      </c>
      <c r="N16" s="27">
        <v>8</v>
      </c>
      <c r="O16" s="26">
        <v>4</v>
      </c>
      <c r="P16" s="26">
        <v>9</v>
      </c>
      <c r="Q16" s="26">
        <v>1</v>
      </c>
      <c r="R16" s="26" t="s">
        <v>6</v>
      </c>
      <c r="S16" s="26" t="s">
        <v>6</v>
      </c>
      <c r="T16" s="26">
        <v>7</v>
      </c>
      <c r="U16" s="26">
        <v>8</v>
      </c>
      <c r="V16" s="26">
        <v>9</v>
      </c>
      <c r="W16" s="26">
        <v>6</v>
      </c>
      <c r="X16" s="26">
        <v>6</v>
      </c>
      <c r="Y16" s="26">
        <v>9</v>
      </c>
      <c r="Z16" s="26">
        <v>9</v>
      </c>
      <c r="AA16" s="26">
        <v>9</v>
      </c>
      <c r="AB16" s="26">
        <v>7</v>
      </c>
      <c r="AC16" s="26">
        <v>8</v>
      </c>
      <c r="AD16" s="26">
        <v>8</v>
      </c>
      <c r="AE16" s="26">
        <v>7</v>
      </c>
      <c r="AF16" s="26">
        <v>7</v>
      </c>
      <c r="AG16" s="26">
        <v>7</v>
      </c>
      <c r="AH16" s="26">
        <v>8</v>
      </c>
      <c r="AI16" s="26">
        <v>8</v>
      </c>
      <c r="AJ16" s="26">
        <v>7</v>
      </c>
      <c r="AK16" s="26">
        <v>7</v>
      </c>
      <c r="AL16" s="26" t="s">
        <v>6</v>
      </c>
      <c r="AM16" s="26">
        <v>9</v>
      </c>
      <c r="AN16" s="26">
        <v>8</v>
      </c>
      <c r="AO16" s="26">
        <v>4</v>
      </c>
      <c r="AP16" s="26">
        <v>9</v>
      </c>
      <c r="AQ16" s="26">
        <v>1</v>
      </c>
      <c r="AR16" s="26">
        <v>7</v>
      </c>
      <c r="AS16" s="26">
        <v>5</v>
      </c>
      <c r="AT16" s="26">
        <v>8</v>
      </c>
      <c r="AU16" s="26">
        <v>9</v>
      </c>
      <c r="AV16" s="26">
        <v>7</v>
      </c>
      <c r="AW16" s="26">
        <v>5</v>
      </c>
      <c r="AX16" s="26">
        <v>4</v>
      </c>
      <c r="AY16" s="26">
        <v>6</v>
      </c>
      <c r="AZ16" s="26">
        <v>9</v>
      </c>
      <c r="BA16" s="26" t="s">
        <v>6</v>
      </c>
      <c r="BB16" s="26">
        <v>9</v>
      </c>
      <c r="BC16" s="26">
        <v>8</v>
      </c>
      <c r="BD16" s="26">
        <v>4</v>
      </c>
      <c r="BE16" s="26">
        <v>9</v>
      </c>
      <c r="BF16" s="26">
        <v>8</v>
      </c>
      <c r="BG16" s="26">
        <v>9</v>
      </c>
      <c r="BH16" s="26">
        <v>6</v>
      </c>
      <c r="BI16" s="26">
        <v>6</v>
      </c>
      <c r="BJ16" s="26">
        <v>9</v>
      </c>
      <c r="BK16" s="26">
        <v>9</v>
      </c>
      <c r="BL16" s="26">
        <v>9</v>
      </c>
      <c r="BM16" s="26">
        <v>7</v>
      </c>
      <c r="BN16" s="26">
        <v>8</v>
      </c>
      <c r="BO16" s="26">
        <v>8</v>
      </c>
      <c r="BP16" s="26">
        <v>7</v>
      </c>
      <c r="BQ16" s="26">
        <v>7</v>
      </c>
      <c r="BR16" s="26">
        <v>9</v>
      </c>
      <c r="BS16" s="26">
        <v>7</v>
      </c>
      <c r="BT16" s="26">
        <v>8</v>
      </c>
      <c r="BU16" s="26">
        <v>8</v>
      </c>
      <c r="BV16" s="26">
        <v>7</v>
      </c>
      <c r="BW16" s="26">
        <v>7</v>
      </c>
      <c r="BX16" s="26">
        <v>8</v>
      </c>
      <c r="BY16" s="26">
        <v>7</v>
      </c>
      <c r="BZ16" s="15" t="s">
        <v>6</v>
      </c>
      <c r="CA16" s="15" t="s">
        <v>6</v>
      </c>
      <c r="CB16" s="15" t="s">
        <v>6</v>
      </c>
      <c r="CC16" s="15" t="s">
        <v>6</v>
      </c>
      <c r="CD16" s="15" t="s">
        <v>6</v>
      </c>
      <c r="CE16" s="15" t="s">
        <v>6</v>
      </c>
      <c r="CF16" s="15" t="s">
        <v>6</v>
      </c>
      <c r="CG16" s="15" t="s">
        <v>6</v>
      </c>
      <c r="CH16" s="15" t="s">
        <v>6</v>
      </c>
      <c r="CI16" s="16">
        <f t="shared" si="0"/>
        <v>69</v>
      </c>
      <c r="CJ16" s="17">
        <f t="shared" si="1"/>
        <v>100</v>
      </c>
      <c r="CL16" s="18">
        <f t="shared" si="2"/>
        <v>7.3250000000000002</v>
      </c>
    </row>
    <row r="17" spans="1:90" ht="15" x14ac:dyDescent="0.25">
      <c r="A17" s="67"/>
      <c r="B17" s="12" t="s">
        <v>118</v>
      </c>
      <c r="C17" s="13" t="s">
        <v>119</v>
      </c>
      <c r="D17" s="14">
        <v>42917</v>
      </c>
      <c r="E17" s="26">
        <v>8</v>
      </c>
      <c r="F17" s="26">
        <v>8</v>
      </c>
      <c r="G17" s="26">
        <v>8</v>
      </c>
      <c r="H17" s="26">
        <v>8</v>
      </c>
      <c r="I17" s="26">
        <v>8</v>
      </c>
      <c r="J17" s="26">
        <v>8</v>
      </c>
      <c r="K17" s="26">
        <v>8</v>
      </c>
      <c r="L17" s="26">
        <v>9</v>
      </c>
      <c r="M17" s="26">
        <v>9</v>
      </c>
      <c r="N17" s="26">
        <v>8</v>
      </c>
      <c r="O17" s="26">
        <v>4</v>
      </c>
      <c r="P17" s="26">
        <v>9</v>
      </c>
      <c r="Q17" s="26">
        <v>1</v>
      </c>
      <c r="R17" s="26" t="s">
        <v>6</v>
      </c>
      <c r="S17" s="26" t="s">
        <v>6</v>
      </c>
      <c r="T17" s="26">
        <v>7</v>
      </c>
      <c r="U17" s="26">
        <v>5</v>
      </c>
      <c r="V17" s="26">
        <v>8</v>
      </c>
      <c r="W17" s="26">
        <v>9</v>
      </c>
      <c r="X17" s="26">
        <v>9</v>
      </c>
      <c r="Y17" s="26">
        <v>8</v>
      </c>
      <c r="Z17" s="26">
        <v>4</v>
      </c>
      <c r="AA17" s="26">
        <v>9</v>
      </c>
      <c r="AB17" s="26">
        <v>1</v>
      </c>
      <c r="AC17" s="26">
        <v>7</v>
      </c>
      <c r="AD17" s="26">
        <v>5</v>
      </c>
      <c r="AE17" s="26">
        <v>8</v>
      </c>
      <c r="AF17" s="26">
        <v>9</v>
      </c>
      <c r="AG17" s="26">
        <v>7</v>
      </c>
      <c r="AH17" s="26">
        <v>5</v>
      </c>
      <c r="AI17" s="26">
        <v>4</v>
      </c>
      <c r="AJ17" s="26">
        <v>6</v>
      </c>
      <c r="AK17" s="26">
        <v>6</v>
      </c>
      <c r="AL17" s="26" t="s">
        <v>6</v>
      </c>
      <c r="AM17" s="26">
        <v>8</v>
      </c>
      <c r="AN17" s="26">
        <v>9</v>
      </c>
      <c r="AO17" s="26">
        <v>9</v>
      </c>
      <c r="AP17" s="26">
        <v>8</v>
      </c>
      <c r="AQ17" s="26">
        <v>4</v>
      </c>
      <c r="AR17" s="26">
        <v>9</v>
      </c>
      <c r="AS17" s="26">
        <v>8</v>
      </c>
      <c r="AT17" s="26">
        <v>8</v>
      </c>
      <c r="AU17" s="26">
        <v>8</v>
      </c>
      <c r="AV17" s="26">
        <v>8</v>
      </c>
      <c r="AW17" s="26">
        <v>8</v>
      </c>
      <c r="AX17" s="26">
        <v>8</v>
      </c>
      <c r="AY17" s="26">
        <v>8</v>
      </c>
      <c r="AZ17" s="26">
        <v>9</v>
      </c>
      <c r="BA17" s="26" t="s">
        <v>6</v>
      </c>
      <c r="BB17" s="26">
        <v>9</v>
      </c>
      <c r="BC17" s="26">
        <v>8</v>
      </c>
      <c r="BD17" s="26">
        <v>4</v>
      </c>
      <c r="BE17" s="26">
        <v>9</v>
      </c>
      <c r="BF17" s="26">
        <v>8</v>
      </c>
      <c r="BG17" s="26">
        <v>4</v>
      </c>
      <c r="BH17" s="26">
        <v>9</v>
      </c>
      <c r="BI17" s="26">
        <v>1</v>
      </c>
      <c r="BJ17" s="26">
        <v>7</v>
      </c>
      <c r="BK17" s="26">
        <v>5</v>
      </c>
      <c r="BL17" s="26">
        <v>8</v>
      </c>
      <c r="BM17" s="26">
        <v>9</v>
      </c>
      <c r="BN17" s="26">
        <v>7</v>
      </c>
      <c r="BO17" s="26">
        <v>5</v>
      </c>
      <c r="BP17" s="26">
        <v>4</v>
      </c>
      <c r="BQ17" s="26">
        <v>6</v>
      </c>
      <c r="BR17" s="26">
        <v>8</v>
      </c>
      <c r="BS17" s="26">
        <v>9</v>
      </c>
      <c r="BT17" s="26">
        <v>7</v>
      </c>
      <c r="BU17" s="26">
        <v>5</v>
      </c>
      <c r="BV17" s="26">
        <v>4</v>
      </c>
      <c r="BW17" s="26">
        <v>6</v>
      </c>
      <c r="BX17" s="26">
        <v>5</v>
      </c>
      <c r="BY17" s="26">
        <v>4</v>
      </c>
      <c r="BZ17" s="15" t="s">
        <v>6</v>
      </c>
      <c r="CA17" s="15" t="s">
        <v>6</v>
      </c>
      <c r="CB17" s="15" t="s">
        <v>6</v>
      </c>
      <c r="CC17" s="15" t="s">
        <v>6</v>
      </c>
      <c r="CD17" s="15" t="s">
        <v>6</v>
      </c>
      <c r="CE17" s="15" t="s">
        <v>6</v>
      </c>
      <c r="CF17" s="15" t="s">
        <v>6</v>
      </c>
      <c r="CG17" s="15" t="s">
        <v>6</v>
      </c>
      <c r="CH17" s="15" t="s">
        <v>6</v>
      </c>
      <c r="CI17" s="16">
        <f t="shared" si="0"/>
        <v>69</v>
      </c>
      <c r="CJ17" s="17">
        <f t="shared" si="1"/>
        <v>100</v>
      </c>
      <c r="CL17" s="18">
        <f t="shared" si="2"/>
        <v>7.1</v>
      </c>
    </row>
    <row r="18" spans="1:90" ht="15" x14ac:dyDescent="0.25">
      <c r="A18" s="67"/>
      <c r="B18" s="12" t="s">
        <v>120</v>
      </c>
      <c r="C18" s="13" t="s">
        <v>121</v>
      </c>
      <c r="D18" s="14">
        <v>42917</v>
      </c>
      <c r="E18" s="26">
        <v>8</v>
      </c>
      <c r="F18" s="26">
        <v>8</v>
      </c>
      <c r="G18" s="26">
        <v>8</v>
      </c>
      <c r="H18" s="26">
        <v>8</v>
      </c>
      <c r="I18" s="26">
        <v>8</v>
      </c>
      <c r="J18" s="26">
        <v>8</v>
      </c>
      <c r="K18" s="26">
        <v>8</v>
      </c>
      <c r="L18" s="26">
        <v>9</v>
      </c>
      <c r="M18" s="26">
        <v>9</v>
      </c>
      <c r="N18" s="26">
        <v>8</v>
      </c>
      <c r="O18" s="26">
        <v>4</v>
      </c>
      <c r="P18" s="26">
        <v>9</v>
      </c>
      <c r="Q18" s="26">
        <v>1</v>
      </c>
      <c r="R18" s="26" t="s">
        <v>6</v>
      </c>
      <c r="S18" s="26" t="s">
        <v>6</v>
      </c>
      <c r="T18" s="26">
        <v>9</v>
      </c>
      <c r="U18" s="26">
        <v>9</v>
      </c>
      <c r="V18" s="26">
        <v>9</v>
      </c>
      <c r="W18" s="26">
        <v>7</v>
      </c>
      <c r="X18" s="26">
        <v>7</v>
      </c>
      <c r="Y18" s="26">
        <v>8</v>
      </c>
      <c r="Z18" s="26">
        <v>9</v>
      </c>
      <c r="AA18" s="26">
        <v>6</v>
      </c>
      <c r="AB18" s="26">
        <v>6</v>
      </c>
      <c r="AC18" s="26">
        <v>9</v>
      </c>
      <c r="AD18" s="26">
        <v>9</v>
      </c>
      <c r="AE18" s="26">
        <v>9</v>
      </c>
      <c r="AF18" s="26">
        <v>7</v>
      </c>
      <c r="AG18" s="26">
        <v>8</v>
      </c>
      <c r="AH18" s="26">
        <v>8</v>
      </c>
      <c r="AI18" s="26">
        <v>7</v>
      </c>
      <c r="AJ18" s="26">
        <v>7</v>
      </c>
      <c r="AK18" s="26">
        <v>7</v>
      </c>
      <c r="AL18" s="26" t="s">
        <v>6</v>
      </c>
      <c r="AM18" s="26">
        <v>8</v>
      </c>
      <c r="AN18" s="26">
        <v>9</v>
      </c>
      <c r="AO18" s="26">
        <v>9</v>
      </c>
      <c r="AP18" s="26">
        <v>8</v>
      </c>
      <c r="AQ18" s="26">
        <v>4</v>
      </c>
      <c r="AR18" s="26">
        <v>9</v>
      </c>
      <c r="AS18" s="26">
        <v>8</v>
      </c>
      <c r="AT18" s="26">
        <v>8</v>
      </c>
      <c r="AU18" s="26">
        <v>8</v>
      </c>
      <c r="AV18" s="26">
        <v>8</v>
      </c>
      <c r="AW18" s="26">
        <v>8</v>
      </c>
      <c r="AX18" s="26">
        <v>8</v>
      </c>
      <c r="AY18" s="26">
        <v>8</v>
      </c>
      <c r="AZ18" s="26">
        <v>9</v>
      </c>
      <c r="BA18" s="26" t="s">
        <v>6</v>
      </c>
      <c r="BB18" s="26">
        <v>9</v>
      </c>
      <c r="BC18" s="26">
        <v>8</v>
      </c>
      <c r="BD18" s="26">
        <v>4</v>
      </c>
      <c r="BE18" s="26">
        <v>9</v>
      </c>
      <c r="BF18" s="26">
        <v>8</v>
      </c>
      <c r="BG18" s="26">
        <v>9</v>
      </c>
      <c r="BH18" s="26">
        <v>6</v>
      </c>
      <c r="BI18" s="26">
        <v>6</v>
      </c>
      <c r="BJ18" s="26">
        <v>9</v>
      </c>
      <c r="BK18" s="26">
        <v>9</v>
      </c>
      <c r="BL18" s="26">
        <v>9</v>
      </c>
      <c r="BM18" s="26">
        <v>7</v>
      </c>
      <c r="BN18" s="26">
        <v>8</v>
      </c>
      <c r="BO18" s="26">
        <v>8</v>
      </c>
      <c r="BP18" s="26">
        <v>7</v>
      </c>
      <c r="BQ18" s="26">
        <v>7</v>
      </c>
      <c r="BR18" s="26">
        <v>9</v>
      </c>
      <c r="BS18" s="26">
        <v>7</v>
      </c>
      <c r="BT18" s="26">
        <v>8</v>
      </c>
      <c r="BU18" s="26">
        <v>8</v>
      </c>
      <c r="BV18" s="26">
        <v>7</v>
      </c>
      <c r="BW18" s="26">
        <v>7</v>
      </c>
      <c r="BX18" s="26">
        <v>8</v>
      </c>
      <c r="BY18" s="26">
        <v>7</v>
      </c>
      <c r="BZ18" s="15" t="s">
        <v>6</v>
      </c>
      <c r="CA18" s="15" t="s">
        <v>6</v>
      </c>
      <c r="CB18" s="15" t="s">
        <v>6</v>
      </c>
      <c r="CC18" s="15" t="s">
        <v>6</v>
      </c>
      <c r="CD18" s="15" t="s">
        <v>6</v>
      </c>
      <c r="CE18" s="15" t="s">
        <v>6</v>
      </c>
      <c r="CF18" s="15" t="s">
        <v>6</v>
      </c>
      <c r="CG18" s="15" t="s">
        <v>6</v>
      </c>
      <c r="CH18" s="15" t="s">
        <v>6</v>
      </c>
      <c r="CI18" s="16">
        <f t="shared" si="0"/>
        <v>69</v>
      </c>
      <c r="CJ18" s="17">
        <f t="shared" si="1"/>
        <v>100</v>
      </c>
      <c r="CL18" s="18">
        <f t="shared" si="2"/>
        <v>7.7</v>
      </c>
    </row>
    <row r="19" spans="1:90" ht="15" x14ac:dyDescent="0.25">
      <c r="A19" s="67"/>
      <c r="B19" s="12" t="s">
        <v>122</v>
      </c>
      <c r="C19" s="13" t="s">
        <v>123</v>
      </c>
      <c r="D19" s="14">
        <v>42917</v>
      </c>
      <c r="E19" s="26">
        <v>8</v>
      </c>
      <c r="F19" s="26">
        <v>8</v>
      </c>
      <c r="G19" s="26">
        <v>8</v>
      </c>
      <c r="H19" s="26">
        <v>8</v>
      </c>
      <c r="I19" s="26">
        <v>8</v>
      </c>
      <c r="J19" s="26">
        <v>8</v>
      </c>
      <c r="K19" s="26">
        <v>8</v>
      </c>
      <c r="L19" s="26">
        <v>9</v>
      </c>
      <c r="M19" s="26">
        <v>9</v>
      </c>
      <c r="N19" s="27">
        <v>8</v>
      </c>
      <c r="O19" s="27">
        <v>4</v>
      </c>
      <c r="P19" s="26">
        <v>9</v>
      </c>
      <c r="Q19" s="26">
        <v>1</v>
      </c>
      <c r="R19" s="26" t="s">
        <v>6</v>
      </c>
      <c r="S19" s="27" t="s">
        <v>6</v>
      </c>
      <c r="T19" s="26">
        <v>9</v>
      </c>
      <c r="U19" s="26">
        <v>8</v>
      </c>
      <c r="V19" s="26">
        <v>4</v>
      </c>
      <c r="W19" s="26">
        <v>9</v>
      </c>
      <c r="X19" s="26">
        <v>1</v>
      </c>
      <c r="Y19" s="26">
        <v>7</v>
      </c>
      <c r="Z19" s="26">
        <v>5</v>
      </c>
      <c r="AA19" s="26">
        <v>8</v>
      </c>
      <c r="AB19" s="26">
        <v>9</v>
      </c>
      <c r="AC19" s="26">
        <v>7</v>
      </c>
      <c r="AD19" s="26">
        <v>5</v>
      </c>
      <c r="AE19" s="26">
        <v>4</v>
      </c>
      <c r="AF19" s="26">
        <v>6</v>
      </c>
      <c r="AG19" s="26">
        <v>9</v>
      </c>
      <c r="AH19" s="26">
        <v>7</v>
      </c>
      <c r="AI19" s="26">
        <v>5</v>
      </c>
      <c r="AJ19" s="26">
        <v>4</v>
      </c>
      <c r="AK19" s="26">
        <v>6</v>
      </c>
      <c r="AL19" s="26" t="s">
        <v>6</v>
      </c>
      <c r="AM19" s="26">
        <v>8</v>
      </c>
      <c r="AN19" s="26">
        <v>9</v>
      </c>
      <c r="AO19" s="26">
        <v>9</v>
      </c>
      <c r="AP19" s="26">
        <v>8</v>
      </c>
      <c r="AQ19" s="26">
        <v>4</v>
      </c>
      <c r="AR19" s="26">
        <v>9</v>
      </c>
      <c r="AS19" s="26">
        <v>8</v>
      </c>
      <c r="AT19" s="26">
        <v>8</v>
      </c>
      <c r="AU19" s="27">
        <v>8</v>
      </c>
      <c r="AV19" s="26">
        <v>8</v>
      </c>
      <c r="AW19" s="26">
        <v>8</v>
      </c>
      <c r="AX19" s="26">
        <v>8</v>
      </c>
      <c r="AY19" s="26">
        <v>8</v>
      </c>
      <c r="AZ19" s="26">
        <v>9</v>
      </c>
      <c r="BA19" s="26" t="s">
        <v>6</v>
      </c>
      <c r="BB19" s="26">
        <v>9</v>
      </c>
      <c r="BC19" s="26">
        <v>8</v>
      </c>
      <c r="BD19" s="27">
        <v>4</v>
      </c>
      <c r="BE19" s="26">
        <v>9</v>
      </c>
      <c r="BF19" s="26">
        <v>1</v>
      </c>
      <c r="BG19" s="26">
        <v>7</v>
      </c>
      <c r="BH19" s="26">
        <v>5</v>
      </c>
      <c r="BI19" s="26">
        <v>8</v>
      </c>
      <c r="BJ19" s="26">
        <v>9</v>
      </c>
      <c r="BK19" s="26">
        <v>7</v>
      </c>
      <c r="BL19" s="26">
        <v>5</v>
      </c>
      <c r="BM19" s="27">
        <v>4</v>
      </c>
      <c r="BN19" s="27">
        <v>6</v>
      </c>
      <c r="BO19" s="26">
        <v>4</v>
      </c>
      <c r="BP19" s="26">
        <v>9</v>
      </c>
      <c r="BQ19" s="26">
        <v>8</v>
      </c>
      <c r="BR19" s="26">
        <v>9</v>
      </c>
      <c r="BS19" s="26">
        <v>9</v>
      </c>
      <c r="BT19" s="26">
        <v>8</v>
      </c>
      <c r="BU19" s="26">
        <v>4</v>
      </c>
      <c r="BV19" s="26">
        <v>9</v>
      </c>
      <c r="BW19" s="27">
        <v>6</v>
      </c>
      <c r="BX19" s="27">
        <v>4</v>
      </c>
      <c r="BY19" s="26">
        <v>9</v>
      </c>
      <c r="BZ19" s="15" t="s">
        <v>6</v>
      </c>
      <c r="CA19" s="15" t="s">
        <v>6</v>
      </c>
      <c r="CB19" s="15" t="s">
        <v>6</v>
      </c>
      <c r="CC19" s="15" t="s">
        <v>6</v>
      </c>
      <c r="CD19" s="15" t="s">
        <v>6</v>
      </c>
      <c r="CE19" s="15" t="s">
        <v>6</v>
      </c>
      <c r="CF19" s="15" t="s">
        <v>6</v>
      </c>
      <c r="CG19" s="15" t="s">
        <v>6</v>
      </c>
      <c r="CH19" s="15" t="s">
        <v>6</v>
      </c>
      <c r="CI19" s="16">
        <f t="shared" si="0"/>
        <v>69</v>
      </c>
      <c r="CJ19" s="17">
        <f t="shared" si="1"/>
        <v>100</v>
      </c>
      <c r="CL19" s="18">
        <f t="shared" si="2"/>
        <v>7</v>
      </c>
    </row>
    <row r="20" spans="1:90" ht="15" x14ac:dyDescent="0.25">
      <c r="A20" s="67"/>
      <c r="B20" s="12" t="s">
        <v>124</v>
      </c>
      <c r="C20" s="13" t="s">
        <v>125</v>
      </c>
      <c r="D20" s="14">
        <v>42917</v>
      </c>
      <c r="E20" s="28">
        <v>9</v>
      </c>
      <c r="F20" s="26">
        <v>8</v>
      </c>
      <c r="G20" s="26">
        <v>4</v>
      </c>
      <c r="H20" s="26">
        <v>9</v>
      </c>
      <c r="I20" s="26">
        <v>1</v>
      </c>
      <c r="J20" s="26">
        <v>7</v>
      </c>
      <c r="K20" s="26">
        <v>5</v>
      </c>
      <c r="L20" s="26">
        <v>8</v>
      </c>
      <c r="M20" s="26">
        <v>9</v>
      </c>
      <c r="N20" s="26">
        <v>7</v>
      </c>
      <c r="O20" s="26">
        <v>5</v>
      </c>
      <c r="P20" s="26">
        <v>4</v>
      </c>
      <c r="Q20" s="26">
        <v>6</v>
      </c>
      <c r="R20" s="26" t="s">
        <v>6</v>
      </c>
      <c r="S20" s="26" t="s">
        <v>6</v>
      </c>
      <c r="T20" s="26">
        <v>9</v>
      </c>
      <c r="U20" s="26">
        <v>8</v>
      </c>
      <c r="V20" s="26">
        <v>4</v>
      </c>
      <c r="W20" s="26">
        <v>9</v>
      </c>
      <c r="X20" s="26">
        <v>1</v>
      </c>
      <c r="Y20" s="26">
        <v>7</v>
      </c>
      <c r="Z20" s="26">
        <v>5</v>
      </c>
      <c r="AA20" s="26">
        <v>8</v>
      </c>
      <c r="AB20" s="26">
        <v>9</v>
      </c>
      <c r="AC20" s="26">
        <v>7</v>
      </c>
      <c r="AD20" s="26">
        <v>5</v>
      </c>
      <c r="AE20" s="26">
        <v>4</v>
      </c>
      <c r="AF20" s="26">
        <v>6</v>
      </c>
      <c r="AG20" s="26">
        <v>9</v>
      </c>
      <c r="AH20" s="26">
        <v>7</v>
      </c>
      <c r="AI20" s="26">
        <v>5</v>
      </c>
      <c r="AJ20" s="26">
        <v>4</v>
      </c>
      <c r="AK20" s="26">
        <v>6</v>
      </c>
      <c r="AL20" s="26" t="s">
        <v>6</v>
      </c>
      <c r="AM20" s="26">
        <v>9</v>
      </c>
      <c r="AN20" s="26">
        <v>8</v>
      </c>
      <c r="AO20" s="26">
        <v>4</v>
      </c>
      <c r="AP20" s="26">
        <v>9</v>
      </c>
      <c r="AQ20" s="26">
        <v>1</v>
      </c>
      <c r="AR20" s="26">
        <v>7</v>
      </c>
      <c r="AS20" s="26">
        <v>5</v>
      </c>
      <c r="AT20" s="26">
        <v>8</v>
      </c>
      <c r="AU20" s="26">
        <v>9</v>
      </c>
      <c r="AV20" s="26">
        <v>7</v>
      </c>
      <c r="AW20" s="26">
        <v>5</v>
      </c>
      <c r="AX20" s="26">
        <v>4</v>
      </c>
      <c r="AY20" s="26">
        <v>6</v>
      </c>
      <c r="AZ20" s="26">
        <v>9</v>
      </c>
      <c r="BA20" s="26" t="s">
        <v>6</v>
      </c>
      <c r="BB20" s="26">
        <v>7</v>
      </c>
      <c r="BC20" s="26">
        <v>8</v>
      </c>
      <c r="BD20" s="26">
        <v>9</v>
      </c>
      <c r="BE20" s="26">
        <v>6</v>
      </c>
      <c r="BF20" s="26">
        <v>6</v>
      </c>
      <c r="BG20" s="26">
        <v>9</v>
      </c>
      <c r="BH20" s="26">
        <v>9</v>
      </c>
      <c r="BI20" s="26">
        <v>9</v>
      </c>
      <c r="BJ20" s="26">
        <v>7</v>
      </c>
      <c r="BK20" s="26">
        <v>8</v>
      </c>
      <c r="BL20" s="26">
        <v>8</v>
      </c>
      <c r="BM20" s="26">
        <v>7</v>
      </c>
      <c r="BN20" s="26">
        <v>7</v>
      </c>
      <c r="BO20" s="26">
        <v>4</v>
      </c>
      <c r="BP20" s="26">
        <v>9</v>
      </c>
      <c r="BQ20" s="26">
        <v>8</v>
      </c>
      <c r="BR20" s="26">
        <v>9</v>
      </c>
      <c r="BS20" s="26">
        <v>9</v>
      </c>
      <c r="BT20" s="26">
        <v>8</v>
      </c>
      <c r="BU20" s="26">
        <v>4</v>
      </c>
      <c r="BV20" s="26">
        <v>9</v>
      </c>
      <c r="BW20" s="26">
        <v>7</v>
      </c>
      <c r="BX20" s="26">
        <v>4</v>
      </c>
      <c r="BY20" s="26">
        <v>9</v>
      </c>
      <c r="BZ20" s="15" t="s">
        <v>6</v>
      </c>
      <c r="CA20" s="15" t="s">
        <v>6</v>
      </c>
      <c r="CB20" s="15" t="s">
        <v>6</v>
      </c>
      <c r="CC20" s="15" t="s">
        <v>6</v>
      </c>
      <c r="CD20" s="15" t="s">
        <v>6</v>
      </c>
      <c r="CE20" s="15" t="s">
        <v>6</v>
      </c>
      <c r="CF20" s="15" t="s">
        <v>6</v>
      </c>
      <c r="CG20" s="15" t="s">
        <v>6</v>
      </c>
      <c r="CH20" s="15" t="s">
        <v>6</v>
      </c>
      <c r="CI20" s="16">
        <f t="shared" si="0"/>
        <v>69</v>
      </c>
      <c r="CJ20" s="17">
        <f t="shared" si="1"/>
        <v>100</v>
      </c>
      <c r="CL20" s="18">
        <f t="shared" si="2"/>
        <v>6.375</v>
      </c>
    </row>
    <row r="21" spans="1:90" ht="15" x14ac:dyDescent="0.25">
      <c r="A21" s="67"/>
      <c r="B21" s="12" t="s">
        <v>126</v>
      </c>
      <c r="C21" s="13" t="s">
        <v>127</v>
      </c>
      <c r="D21" s="14">
        <v>42917</v>
      </c>
      <c r="E21" s="26">
        <v>7</v>
      </c>
      <c r="F21" s="26">
        <v>8</v>
      </c>
      <c r="G21" s="26">
        <v>9</v>
      </c>
      <c r="H21" s="26">
        <v>6</v>
      </c>
      <c r="I21" s="26">
        <v>6</v>
      </c>
      <c r="J21" s="26">
        <v>9</v>
      </c>
      <c r="K21" s="26">
        <v>9</v>
      </c>
      <c r="L21" s="26">
        <v>9</v>
      </c>
      <c r="M21" s="26">
        <v>7</v>
      </c>
      <c r="N21" s="26">
        <v>8</v>
      </c>
      <c r="O21" s="26">
        <v>8</v>
      </c>
      <c r="P21" s="26">
        <v>7</v>
      </c>
      <c r="Q21" s="26">
        <v>7</v>
      </c>
      <c r="R21" s="29" t="s">
        <v>6</v>
      </c>
      <c r="S21" s="26" t="s">
        <v>6</v>
      </c>
      <c r="T21" s="26">
        <v>7</v>
      </c>
      <c r="U21" s="26">
        <v>8</v>
      </c>
      <c r="V21" s="26">
        <v>9</v>
      </c>
      <c r="W21" s="26">
        <v>6</v>
      </c>
      <c r="X21" s="26">
        <v>6</v>
      </c>
      <c r="Y21" s="26">
        <v>9</v>
      </c>
      <c r="Z21" s="26">
        <v>9</v>
      </c>
      <c r="AA21" s="26">
        <v>9</v>
      </c>
      <c r="AB21" s="26">
        <v>7</v>
      </c>
      <c r="AC21" s="26">
        <v>8</v>
      </c>
      <c r="AD21" s="26">
        <v>8</v>
      </c>
      <c r="AE21" s="26">
        <v>7</v>
      </c>
      <c r="AF21" s="26">
        <v>7</v>
      </c>
      <c r="AG21" s="26">
        <v>7</v>
      </c>
      <c r="AH21" s="26">
        <v>8</v>
      </c>
      <c r="AI21" s="26">
        <v>8</v>
      </c>
      <c r="AJ21" s="26">
        <v>7</v>
      </c>
      <c r="AK21" s="26">
        <v>7</v>
      </c>
      <c r="AL21" s="26" t="s">
        <v>6</v>
      </c>
      <c r="AM21" s="26">
        <v>7</v>
      </c>
      <c r="AN21" s="26">
        <v>8</v>
      </c>
      <c r="AO21" s="26">
        <v>9</v>
      </c>
      <c r="AP21" s="26">
        <v>6</v>
      </c>
      <c r="AQ21" s="26">
        <v>6</v>
      </c>
      <c r="AR21" s="26">
        <v>9</v>
      </c>
      <c r="AS21" s="26">
        <v>9</v>
      </c>
      <c r="AT21" s="26">
        <v>9</v>
      </c>
      <c r="AU21" s="26">
        <v>7</v>
      </c>
      <c r="AV21" s="26">
        <v>8</v>
      </c>
      <c r="AW21" s="26">
        <v>8</v>
      </c>
      <c r="AX21" s="26">
        <v>7</v>
      </c>
      <c r="AY21" s="26">
        <v>7</v>
      </c>
      <c r="AZ21" s="26">
        <v>4</v>
      </c>
      <c r="BA21" s="26" t="s">
        <v>6</v>
      </c>
      <c r="BB21" s="26">
        <v>9</v>
      </c>
      <c r="BC21" s="26">
        <v>8</v>
      </c>
      <c r="BD21" s="26">
        <v>4</v>
      </c>
      <c r="BE21" s="26">
        <v>9</v>
      </c>
      <c r="BF21" s="26">
        <v>1</v>
      </c>
      <c r="BG21" s="26">
        <v>7</v>
      </c>
      <c r="BH21" s="26">
        <v>5</v>
      </c>
      <c r="BI21" s="26">
        <v>8</v>
      </c>
      <c r="BJ21" s="26">
        <v>9</v>
      </c>
      <c r="BK21" s="26">
        <v>7</v>
      </c>
      <c r="BL21" s="26">
        <v>5</v>
      </c>
      <c r="BM21" s="26">
        <v>4</v>
      </c>
      <c r="BN21" s="26">
        <v>6</v>
      </c>
      <c r="BO21" s="26">
        <v>4</v>
      </c>
      <c r="BP21" s="26">
        <v>9</v>
      </c>
      <c r="BQ21" s="26">
        <v>8</v>
      </c>
      <c r="BR21" s="26">
        <v>9</v>
      </c>
      <c r="BS21" s="26">
        <v>9</v>
      </c>
      <c r="BT21" s="26">
        <v>8</v>
      </c>
      <c r="BU21" s="26">
        <v>4</v>
      </c>
      <c r="BV21" s="26">
        <v>9</v>
      </c>
      <c r="BW21" s="26">
        <v>6</v>
      </c>
      <c r="BX21" s="26">
        <v>4</v>
      </c>
      <c r="BY21" s="26">
        <v>9</v>
      </c>
      <c r="BZ21" s="15" t="s">
        <v>6</v>
      </c>
      <c r="CA21" s="15" t="s">
        <v>6</v>
      </c>
      <c r="CB21" s="15" t="s">
        <v>6</v>
      </c>
      <c r="CC21" s="15" t="s">
        <v>6</v>
      </c>
      <c r="CD21" s="15" t="s">
        <v>6</v>
      </c>
      <c r="CE21" s="15" t="s">
        <v>6</v>
      </c>
      <c r="CF21" s="15" t="s">
        <v>6</v>
      </c>
      <c r="CG21" s="15" t="s">
        <v>6</v>
      </c>
      <c r="CH21" s="15" t="s">
        <v>6</v>
      </c>
      <c r="CI21" s="16">
        <f t="shared" si="0"/>
        <v>69</v>
      </c>
      <c r="CJ21" s="17">
        <f t="shared" si="1"/>
        <v>100</v>
      </c>
      <c r="CL21" s="18">
        <f t="shared" ref="CL21:CL32" si="3">SUM(E21:AU21)/COUNT(E21:AU21)</f>
        <v>7.6749999999999998</v>
      </c>
    </row>
    <row r="22" spans="1:90" ht="15" x14ac:dyDescent="0.25">
      <c r="A22" s="67"/>
      <c r="B22" s="12" t="s">
        <v>128</v>
      </c>
      <c r="C22" s="13" t="s">
        <v>129</v>
      </c>
      <c r="D22" s="14">
        <v>42917</v>
      </c>
      <c r="E22" s="26">
        <v>8</v>
      </c>
      <c r="F22" s="26">
        <v>8</v>
      </c>
      <c r="G22" s="26">
        <v>8</v>
      </c>
      <c r="H22" s="26">
        <v>8</v>
      </c>
      <c r="I22" s="26">
        <v>9</v>
      </c>
      <c r="J22" s="26">
        <v>9</v>
      </c>
      <c r="K22" s="26">
        <v>8</v>
      </c>
      <c r="L22" s="26">
        <v>4</v>
      </c>
      <c r="M22" s="26">
        <v>9</v>
      </c>
      <c r="N22" s="26">
        <v>10</v>
      </c>
      <c r="O22" s="26">
        <v>9</v>
      </c>
      <c r="P22" s="26">
        <v>1</v>
      </c>
      <c r="Q22" s="26">
        <v>5</v>
      </c>
      <c r="R22" s="26" t="s">
        <v>6</v>
      </c>
      <c r="S22" s="26" t="s">
        <v>6</v>
      </c>
      <c r="T22" s="26">
        <v>7</v>
      </c>
      <c r="U22" s="26">
        <v>5</v>
      </c>
      <c r="V22" s="26">
        <v>8</v>
      </c>
      <c r="W22" s="26">
        <v>9</v>
      </c>
      <c r="X22" s="26">
        <v>9</v>
      </c>
      <c r="Y22" s="26">
        <v>8</v>
      </c>
      <c r="Z22" s="26">
        <v>4</v>
      </c>
      <c r="AA22" s="26">
        <v>9</v>
      </c>
      <c r="AB22" s="26">
        <v>1</v>
      </c>
      <c r="AC22" s="26">
        <v>7</v>
      </c>
      <c r="AD22" s="26">
        <v>5</v>
      </c>
      <c r="AE22" s="26">
        <v>8</v>
      </c>
      <c r="AF22" s="26">
        <v>9</v>
      </c>
      <c r="AG22" s="26">
        <v>7</v>
      </c>
      <c r="AH22" s="26">
        <v>5</v>
      </c>
      <c r="AI22" s="26">
        <v>4</v>
      </c>
      <c r="AJ22" s="26">
        <v>6</v>
      </c>
      <c r="AK22" s="26">
        <v>6</v>
      </c>
      <c r="AL22" s="26" t="s">
        <v>6</v>
      </c>
      <c r="AM22" s="26">
        <v>9</v>
      </c>
      <c r="AN22" s="26">
        <v>9</v>
      </c>
      <c r="AO22" s="26">
        <v>8</v>
      </c>
      <c r="AP22" s="26">
        <v>4</v>
      </c>
      <c r="AQ22" s="26">
        <v>9</v>
      </c>
      <c r="AR22" s="26">
        <v>1</v>
      </c>
      <c r="AS22" s="26">
        <v>7</v>
      </c>
      <c r="AT22" s="26">
        <v>5</v>
      </c>
      <c r="AU22" s="26">
        <v>8</v>
      </c>
      <c r="AV22" s="26">
        <v>9</v>
      </c>
      <c r="AW22" s="26">
        <v>7</v>
      </c>
      <c r="AX22" s="26">
        <v>5</v>
      </c>
      <c r="AY22" s="26">
        <v>4</v>
      </c>
      <c r="AZ22" s="26">
        <v>6</v>
      </c>
      <c r="BA22" s="26" t="s">
        <v>6</v>
      </c>
      <c r="BB22" s="26">
        <v>9</v>
      </c>
      <c r="BC22" s="26">
        <v>8</v>
      </c>
      <c r="BD22" s="26">
        <v>4</v>
      </c>
      <c r="BE22" s="26">
        <v>9</v>
      </c>
      <c r="BF22" s="26">
        <v>1</v>
      </c>
      <c r="BG22" s="26">
        <v>7</v>
      </c>
      <c r="BH22" s="26">
        <v>5</v>
      </c>
      <c r="BI22" s="26">
        <v>8</v>
      </c>
      <c r="BJ22" s="26">
        <v>9</v>
      </c>
      <c r="BK22" s="26">
        <v>7</v>
      </c>
      <c r="BL22" s="26">
        <v>5</v>
      </c>
      <c r="BM22" s="26">
        <v>4</v>
      </c>
      <c r="BN22" s="26">
        <v>6</v>
      </c>
      <c r="BO22" s="26">
        <v>4</v>
      </c>
      <c r="BP22" s="26">
        <v>9</v>
      </c>
      <c r="BQ22" s="26">
        <v>8</v>
      </c>
      <c r="BR22" s="26">
        <v>9</v>
      </c>
      <c r="BS22" s="26">
        <v>9</v>
      </c>
      <c r="BT22" s="26">
        <v>8</v>
      </c>
      <c r="BU22" s="26">
        <v>4</v>
      </c>
      <c r="BV22" s="26">
        <v>9</v>
      </c>
      <c r="BW22" s="26">
        <v>6</v>
      </c>
      <c r="BX22" s="26">
        <v>4</v>
      </c>
      <c r="BY22" s="26">
        <v>9</v>
      </c>
      <c r="BZ22" s="15" t="s">
        <v>6</v>
      </c>
      <c r="CA22" s="15" t="s">
        <v>6</v>
      </c>
      <c r="CB22" s="15" t="s">
        <v>6</v>
      </c>
      <c r="CC22" s="15" t="s">
        <v>6</v>
      </c>
      <c r="CD22" s="15" t="s">
        <v>6</v>
      </c>
      <c r="CE22" s="15" t="s">
        <v>6</v>
      </c>
      <c r="CF22" s="15" t="s">
        <v>6</v>
      </c>
      <c r="CG22" s="15" t="s">
        <v>6</v>
      </c>
      <c r="CH22" s="15" t="s">
        <v>6</v>
      </c>
      <c r="CI22" s="16">
        <f t="shared" si="0"/>
        <v>69</v>
      </c>
      <c r="CJ22" s="17">
        <f t="shared" si="1"/>
        <v>100</v>
      </c>
      <c r="CL22" s="18">
        <f t="shared" si="3"/>
        <v>6.8250000000000002</v>
      </c>
    </row>
    <row r="23" spans="1:90" ht="15" x14ac:dyDescent="0.25">
      <c r="A23" s="68"/>
      <c r="B23" s="12" t="s">
        <v>130</v>
      </c>
      <c r="C23" s="13" t="s">
        <v>131</v>
      </c>
      <c r="D23" s="14">
        <v>42917</v>
      </c>
      <c r="E23" s="26">
        <v>4</v>
      </c>
      <c r="F23" s="26">
        <v>9</v>
      </c>
      <c r="G23" s="26">
        <v>1</v>
      </c>
      <c r="H23" s="26">
        <v>7</v>
      </c>
      <c r="I23" s="26">
        <v>5</v>
      </c>
      <c r="J23" s="26">
        <v>8</v>
      </c>
      <c r="K23" s="26">
        <v>9</v>
      </c>
      <c r="L23" s="26">
        <v>7</v>
      </c>
      <c r="M23" s="26">
        <v>5</v>
      </c>
      <c r="N23" s="26">
        <v>4</v>
      </c>
      <c r="O23" s="26">
        <v>9</v>
      </c>
      <c r="P23" s="26">
        <v>1</v>
      </c>
      <c r="Q23" s="26">
        <v>9</v>
      </c>
      <c r="R23" s="26" t="s">
        <v>6</v>
      </c>
      <c r="S23" s="26" t="s">
        <v>6</v>
      </c>
      <c r="T23" s="26">
        <v>9</v>
      </c>
      <c r="U23" s="26">
        <v>9</v>
      </c>
      <c r="V23" s="26">
        <v>9</v>
      </c>
      <c r="W23" s="26">
        <v>7</v>
      </c>
      <c r="X23" s="26">
        <v>7</v>
      </c>
      <c r="Y23" s="26">
        <v>8</v>
      </c>
      <c r="Z23" s="26">
        <v>9</v>
      </c>
      <c r="AA23" s="26">
        <v>6</v>
      </c>
      <c r="AB23" s="26">
        <v>6</v>
      </c>
      <c r="AC23" s="26">
        <v>9</v>
      </c>
      <c r="AD23" s="26">
        <v>9</v>
      </c>
      <c r="AE23" s="26">
        <v>9</v>
      </c>
      <c r="AF23" s="26">
        <v>7</v>
      </c>
      <c r="AG23" s="26">
        <v>8</v>
      </c>
      <c r="AH23" s="26">
        <v>8</v>
      </c>
      <c r="AI23" s="26">
        <v>7</v>
      </c>
      <c r="AJ23" s="26">
        <v>7</v>
      </c>
      <c r="AK23" s="26">
        <v>7</v>
      </c>
      <c r="AL23" s="26" t="s">
        <v>6</v>
      </c>
      <c r="AM23" s="26">
        <v>4</v>
      </c>
      <c r="AN23" s="26">
        <v>7</v>
      </c>
      <c r="AO23" s="26">
        <v>8</v>
      </c>
      <c r="AP23" s="26">
        <v>9</v>
      </c>
      <c r="AQ23" s="26">
        <v>6</v>
      </c>
      <c r="AR23" s="26">
        <v>6</v>
      </c>
      <c r="AS23" s="26">
        <v>9</v>
      </c>
      <c r="AT23" s="26">
        <v>9</v>
      </c>
      <c r="AU23" s="26">
        <v>9</v>
      </c>
      <c r="AV23" s="26">
        <v>7</v>
      </c>
      <c r="AW23" s="26">
        <v>8</v>
      </c>
      <c r="AX23" s="26">
        <v>8</v>
      </c>
      <c r="AY23" s="26">
        <v>7</v>
      </c>
      <c r="AZ23" s="26">
        <v>7</v>
      </c>
      <c r="BA23" s="26" t="s">
        <v>6</v>
      </c>
      <c r="BB23" s="26">
        <v>7</v>
      </c>
      <c r="BC23" s="26">
        <v>8</v>
      </c>
      <c r="BD23" s="26">
        <v>9</v>
      </c>
      <c r="BE23" s="26">
        <v>6</v>
      </c>
      <c r="BF23" s="26">
        <v>6</v>
      </c>
      <c r="BG23" s="26">
        <v>9</v>
      </c>
      <c r="BH23" s="26">
        <v>9</v>
      </c>
      <c r="BI23" s="26">
        <v>9</v>
      </c>
      <c r="BJ23" s="26">
        <v>7</v>
      </c>
      <c r="BK23" s="26">
        <v>8</v>
      </c>
      <c r="BL23" s="26">
        <v>8</v>
      </c>
      <c r="BM23" s="26">
        <v>7</v>
      </c>
      <c r="BN23" s="26">
        <v>7</v>
      </c>
      <c r="BO23" s="26">
        <v>4</v>
      </c>
      <c r="BP23" s="26">
        <v>9</v>
      </c>
      <c r="BQ23" s="26">
        <v>8</v>
      </c>
      <c r="BR23" s="26">
        <v>9</v>
      </c>
      <c r="BS23" s="26">
        <v>9</v>
      </c>
      <c r="BT23" s="26">
        <v>8</v>
      </c>
      <c r="BU23" s="26">
        <v>4</v>
      </c>
      <c r="BV23" s="26">
        <v>9</v>
      </c>
      <c r="BW23" s="26">
        <v>7</v>
      </c>
      <c r="BX23" s="26">
        <v>4</v>
      </c>
      <c r="BY23" s="26">
        <v>9</v>
      </c>
      <c r="BZ23" s="15" t="s">
        <v>6</v>
      </c>
      <c r="CA23" s="15" t="s">
        <v>6</v>
      </c>
      <c r="CB23" s="15" t="s">
        <v>6</v>
      </c>
      <c r="CC23" s="15" t="s">
        <v>6</v>
      </c>
      <c r="CD23" s="15" t="s">
        <v>6</v>
      </c>
      <c r="CE23" s="15" t="s">
        <v>6</v>
      </c>
      <c r="CF23" s="15" t="s">
        <v>6</v>
      </c>
      <c r="CG23" s="15" t="s">
        <v>6</v>
      </c>
      <c r="CH23" s="15" t="s">
        <v>6</v>
      </c>
      <c r="CI23" s="16">
        <f t="shared" si="0"/>
        <v>69</v>
      </c>
      <c r="CJ23" s="17">
        <f t="shared" si="1"/>
        <v>100</v>
      </c>
      <c r="CL23" s="18">
        <f t="shared" si="3"/>
        <v>7.15</v>
      </c>
    </row>
    <row r="24" spans="1:90" ht="15" x14ac:dyDescent="0.25">
      <c r="A24" s="66"/>
      <c r="B24" s="12" t="s">
        <v>132</v>
      </c>
      <c r="C24" s="13" t="s">
        <v>133</v>
      </c>
      <c r="D24" s="14">
        <v>42917</v>
      </c>
      <c r="E24" s="15">
        <v>8</v>
      </c>
      <c r="F24" s="15">
        <v>8</v>
      </c>
      <c r="G24" s="15">
        <v>8</v>
      </c>
      <c r="H24" s="15">
        <v>8</v>
      </c>
      <c r="I24" s="15">
        <v>8</v>
      </c>
      <c r="J24" s="15">
        <v>8</v>
      </c>
      <c r="K24" s="15">
        <v>8</v>
      </c>
      <c r="L24" s="15">
        <v>9</v>
      </c>
      <c r="M24" s="15">
        <v>9</v>
      </c>
      <c r="N24" s="15">
        <v>8</v>
      </c>
      <c r="O24" s="15">
        <v>4</v>
      </c>
      <c r="P24" s="15">
        <v>9</v>
      </c>
      <c r="Q24" s="15">
        <v>1</v>
      </c>
      <c r="R24" s="26" t="s">
        <v>6</v>
      </c>
      <c r="S24" s="26" t="s">
        <v>6</v>
      </c>
      <c r="T24" s="26">
        <v>9</v>
      </c>
      <c r="U24" s="26">
        <v>8</v>
      </c>
      <c r="V24" s="26">
        <v>4</v>
      </c>
      <c r="W24" s="26">
        <v>9</v>
      </c>
      <c r="X24" s="26">
        <v>1</v>
      </c>
      <c r="Y24" s="26">
        <v>7</v>
      </c>
      <c r="Z24" s="26">
        <v>5</v>
      </c>
      <c r="AA24" s="26">
        <v>8</v>
      </c>
      <c r="AB24" s="26">
        <v>9</v>
      </c>
      <c r="AC24" s="26">
        <v>7</v>
      </c>
      <c r="AD24" s="26">
        <v>5</v>
      </c>
      <c r="AE24" s="26">
        <v>4</v>
      </c>
      <c r="AF24" s="26">
        <v>6</v>
      </c>
      <c r="AG24" s="26">
        <v>9</v>
      </c>
      <c r="AH24" s="26">
        <v>7</v>
      </c>
      <c r="AI24" s="26">
        <v>5</v>
      </c>
      <c r="AJ24" s="26">
        <v>4</v>
      </c>
      <c r="AK24" s="26">
        <v>6</v>
      </c>
      <c r="AL24" s="26" t="s">
        <v>6</v>
      </c>
      <c r="AM24" s="26">
        <v>8</v>
      </c>
      <c r="AN24" s="26">
        <v>9</v>
      </c>
      <c r="AO24" s="26">
        <v>9</v>
      </c>
      <c r="AP24" s="26">
        <v>8</v>
      </c>
      <c r="AQ24" s="26">
        <v>4</v>
      </c>
      <c r="AR24" s="26">
        <v>9</v>
      </c>
      <c r="AS24" s="26">
        <v>8</v>
      </c>
      <c r="AT24" s="26">
        <v>8</v>
      </c>
      <c r="AU24" s="26">
        <v>8</v>
      </c>
      <c r="AV24" s="26">
        <v>8</v>
      </c>
      <c r="AW24" s="26">
        <v>8</v>
      </c>
      <c r="AX24" s="26">
        <v>8</v>
      </c>
      <c r="AY24" s="26">
        <v>8</v>
      </c>
      <c r="AZ24" s="26">
        <v>9</v>
      </c>
      <c r="BA24" s="26" t="s">
        <v>6</v>
      </c>
      <c r="BB24" s="26">
        <v>9</v>
      </c>
      <c r="BC24" s="26">
        <v>8</v>
      </c>
      <c r="BD24" s="26">
        <v>4</v>
      </c>
      <c r="BE24" s="26">
        <v>9</v>
      </c>
      <c r="BF24" s="26">
        <v>8</v>
      </c>
      <c r="BG24" s="26">
        <v>4</v>
      </c>
      <c r="BH24" s="26">
        <v>9</v>
      </c>
      <c r="BI24" s="26">
        <v>1</v>
      </c>
      <c r="BJ24" s="26">
        <v>7</v>
      </c>
      <c r="BK24" s="26">
        <v>5</v>
      </c>
      <c r="BL24" s="26">
        <v>8</v>
      </c>
      <c r="BM24" s="26">
        <v>9</v>
      </c>
      <c r="BN24" s="26">
        <v>7</v>
      </c>
      <c r="BO24" s="26">
        <v>5</v>
      </c>
      <c r="BP24" s="26">
        <v>4</v>
      </c>
      <c r="BQ24" s="26">
        <v>6</v>
      </c>
      <c r="BR24" s="26">
        <v>8</v>
      </c>
      <c r="BS24" s="26">
        <v>9</v>
      </c>
      <c r="BT24" s="26">
        <v>7</v>
      </c>
      <c r="BU24" s="26">
        <v>5</v>
      </c>
      <c r="BV24" s="26">
        <v>4</v>
      </c>
      <c r="BW24" s="26">
        <v>6</v>
      </c>
      <c r="BX24" s="26">
        <v>5</v>
      </c>
      <c r="BY24" s="26">
        <v>4</v>
      </c>
      <c r="BZ24" s="15" t="s">
        <v>6</v>
      </c>
      <c r="CA24" s="15" t="s">
        <v>6</v>
      </c>
      <c r="CB24" s="15" t="s">
        <v>6</v>
      </c>
      <c r="CC24" s="15" t="s">
        <v>6</v>
      </c>
      <c r="CD24" s="15" t="s">
        <v>6</v>
      </c>
      <c r="CE24" s="15" t="s">
        <v>6</v>
      </c>
      <c r="CF24" s="15" t="s">
        <v>6</v>
      </c>
      <c r="CG24" s="15" t="s">
        <v>6</v>
      </c>
      <c r="CH24" s="15" t="s">
        <v>6</v>
      </c>
      <c r="CI24" s="16">
        <f t="shared" si="0"/>
        <v>69</v>
      </c>
      <c r="CJ24" s="17">
        <f t="shared" si="1"/>
        <v>100</v>
      </c>
      <c r="CL24" s="18">
        <f t="shared" si="3"/>
        <v>7</v>
      </c>
    </row>
    <row r="25" spans="1:90" ht="15" x14ac:dyDescent="0.25">
      <c r="A25" s="67"/>
      <c r="B25" s="12" t="s">
        <v>134</v>
      </c>
      <c r="C25" s="13" t="s">
        <v>135</v>
      </c>
      <c r="D25" s="14">
        <v>42917</v>
      </c>
      <c r="E25" s="15">
        <v>8</v>
      </c>
      <c r="F25" s="15">
        <v>8</v>
      </c>
      <c r="G25" s="15">
        <v>8</v>
      </c>
      <c r="H25" s="15">
        <v>8</v>
      </c>
      <c r="I25" s="15">
        <v>8</v>
      </c>
      <c r="J25" s="15">
        <v>8</v>
      </c>
      <c r="K25" s="15">
        <v>8</v>
      </c>
      <c r="L25" s="15">
        <v>9</v>
      </c>
      <c r="M25" s="15">
        <v>9</v>
      </c>
      <c r="N25" s="15">
        <v>8</v>
      </c>
      <c r="O25" s="15">
        <v>4</v>
      </c>
      <c r="P25" s="15">
        <v>9</v>
      </c>
      <c r="Q25" s="15">
        <v>1</v>
      </c>
      <c r="R25" s="26" t="s">
        <v>6</v>
      </c>
      <c r="S25" s="26" t="s">
        <v>6</v>
      </c>
      <c r="T25" s="26">
        <v>7</v>
      </c>
      <c r="U25" s="26">
        <v>8</v>
      </c>
      <c r="V25" s="26">
        <v>9</v>
      </c>
      <c r="W25" s="26">
        <v>6</v>
      </c>
      <c r="X25" s="26">
        <v>6</v>
      </c>
      <c r="Y25" s="26">
        <v>9</v>
      </c>
      <c r="Z25" s="26">
        <v>9</v>
      </c>
      <c r="AA25" s="26">
        <v>9</v>
      </c>
      <c r="AB25" s="26">
        <v>7</v>
      </c>
      <c r="AC25" s="26">
        <v>8</v>
      </c>
      <c r="AD25" s="26">
        <v>8</v>
      </c>
      <c r="AE25" s="26">
        <v>7</v>
      </c>
      <c r="AF25" s="26">
        <v>7</v>
      </c>
      <c r="AG25" s="26">
        <v>7</v>
      </c>
      <c r="AH25" s="26">
        <v>8</v>
      </c>
      <c r="AI25" s="26">
        <v>8</v>
      </c>
      <c r="AJ25" s="26">
        <v>7</v>
      </c>
      <c r="AK25" s="26">
        <v>7</v>
      </c>
      <c r="AL25" s="26" t="s">
        <v>6</v>
      </c>
      <c r="AM25" s="26">
        <v>9</v>
      </c>
      <c r="AN25" s="26">
        <v>8</v>
      </c>
      <c r="AO25" s="26">
        <v>4</v>
      </c>
      <c r="AP25" s="26">
        <v>9</v>
      </c>
      <c r="AQ25" s="26">
        <v>1</v>
      </c>
      <c r="AR25" s="26">
        <v>7</v>
      </c>
      <c r="AS25" s="26">
        <v>5</v>
      </c>
      <c r="AT25" s="26">
        <v>8</v>
      </c>
      <c r="AU25" s="26">
        <v>9</v>
      </c>
      <c r="AV25" s="26">
        <v>7</v>
      </c>
      <c r="AW25" s="26">
        <v>5</v>
      </c>
      <c r="AX25" s="26">
        <v>4</v>
      </c>
      <c r="AY25" s="26">
        <v>6</v>
      </c>
      <c r="AZ25" s="26">
        <v>9</v>
      </c>
      <c r="BA25" s="26" t="s">
        <v>6</v>
      </c>
      <c r="BB25" s="26">
        <v>9</v>
      </c>
      <c r="BC25" s="26">
        <v>8</v>
      </c>
      <c r="BD25" s="26">
        <v>4</v>
      </c>
      <c r="BE25" s="26">
        <v>9</v>
      </c>
      <c r="BF25" s="26">
        <v>8</v>
      </c>
      <c r="BG25" s="26">
        <v>9</v>
      </c>
      <c r="BH25" s="26">
        <v>6</v>
      </c>
      <c r="BI25" s="26">
        <v>6</v>
      </c>
      <c r="BJ25" s="26">
        <v>9</v>
      </c>
      <c r="BK25" s="26">
        <v>9</v>
      </c>
      <c r="BL25" s="26">
        <v>9</v>
      </c>
      <c r="BM25" s="26">
        <v>7</v>
      </c>
      <c r="BN25" s="26">
        <v>8</v>
      </c>
      <c r="BO25" s="26">
        <v>8</v>
      </c>
      <c r="BP25" s="26">
        <v>7</v>
      </c>
      <c r="BQ25" s="26">
        <v>7</v>
      </c>
      <c r="BR25" s="26">
        <v>9</v>
      </c>
      <c r="BS25" s="26">
        <v>7</v>
      </c>
      <c r="BT25" s="26">
        <v>8</v>
      </c>
      <c r="BU25" s="26">
        <v>8</v>
      </c>
      <c r="BV25" s="26">
        <v>7</v>
      </c>
      <c r="BW25" s="26">
        <v>7</v>
      </c>
      <c r="BX25" s="26">
        <v>8</v>
      </c>
      <c r="BY25" s="26">
        <v>7</v>
      </c>
      <c r="BZ25" s="15" t="s">
        <v>6</v>
      </c>
      <c r="CA25" s="15" t="s">
        <v>6</v>
      </c>
      <c r="CB25" s="15" t="s">
        <v>6</v>
      </c>
      <c r="CC25" s="15" t="s">
        <v>6</v>
      </c>
      <c r="CD25" s="15" t="s">
        <v>6</v>
      </c>
      <c r="CE25" s="15" t="s">
        <v>6</v>
      </c>
      <c r="CF25" s="15" t="s">
        <v>6</v>
      </c>
      <c r="CG25" s="15" t="s">
        <v>6</v>
      </c>
      <c r="CH25" s="15" t="s">
        <v>6</v>
      </c>
      <c r="CI25" s="16">
        <f t="shared" si="0"/>
        <v>69</v>
      </c>
      <c r="CJ25" s="17">
        <f t="shared" si="1"/>
        <v>100</v>
      </c>
      <c r="CL25" s="18">
        <f t="shared" si="3"/>
        <v>7.3250000000000002</v>
      </c>
    </row>
    <row r="26" spans="1:90" ht="15" customHeight="1" x14ac:dyDescent="0.25">
      <c r="A26" s="67"/>
      <c r="B26" s="12" t="s">
        <v>136</v>
      </c>
      <c r="C26" s="13" t="s">
        <v>137</v>
      </c>
      <c r="D26" s="14">
        <v>42917</v>
      </c>
      <c r="E26" s="15">
        <v>8</v>
      </c>
      <c r="F26" s="15">
        <v>8</v>
      </c>
      <c r="G26" s="15">
        <v>8</v>
      </c>
      <c r="H26" s="15">
        <v>8</v>
      </c>
      <c r="I26" s="15">
        <v>8</v>
      </c>
      <c r="J26" s="15">
        <v>8</v>
      </c>
      <c r="K26" s="15">
        <v>8</v>
      </c>
      <c r="L26" s="15">
        <v>9</v>
      </c>
      <c r="M26" s="15">
        <v>9</v>
      </c>
      <c r="N26" s="15">
        <v>8</v>
      </c>
      <c r="O26" s="15">
        <v>4</v>
      </c>
      <c r="P26" s="15">
        <v>9</v>
      </c>
      <c r="Q26" s="15">
        <v>1</v>
      </c>
      <c r="R26" s="15" t="s">
        <v>6</v>
      </c>
      <c r="S26" s="15" t="s">
        <v>6</v>
      </c>
      <c r="T26" s="15">
        <v>7</v>
      </c>
      <c r="U26" s="15">
        <v>5</v>
      </c>
      <c r="V26" s="15">
        <v>8</v>
      </c>
      <c r="W26" s="15">
        <v>9</v>
      </c>
      <c r="X26" s="15">
        <v>9</v>
      </c>
      <c r="Y26" s="15">
        <v>8</v>
      </c>
      <c r="Z26" s="15">
        <v>4</v>
      </c>
      <c r="AA26" s="15">
        <v>9</v>
      </c>
      <c r="AB26" s="15">
        <v>1</v>
      </c>
      <c r="AC26" s="15">
        <v>7</v>
      </c>
      <c r="AD26" s="15">
        <v>5</v>
      </c>
      <c r="AE26" s="15">
        <v>8</v>
      </c>
      <c r="AF26" s="15">
        <v>9</v>
      </c>
      <c r="AG26" s="15">
        <v>7</v>
      </c>
      <c r="AH26" s="15">
        <v>5</v>
      </c>
      <c r="AI26" s="15">
        <v>4</v>
      </c>
      <c r="AJ26" s="15">
        <v>6</v>
      </c>
      <c r="AK26" s="15">
        <v>6</v>
      </c>
      <c r="AL26" s="15" t="s">
        <v>6</v>
      </c>
      <c r="AM26" s="15">
        <v>7</v>
      </c>
      <c r="AN26" s="15">
        <v>8</v>
      </c>
      <c r="AO26" s="15">
        <v>9</v>
      </c>
      <c r="AP26" s="15">
        <v>6</v>
      </c>
      <c r="AQ26" s="15">
        <v>6</v>
      </c>
      <c r="AR26" s="15">
        <v>9</v>
      </c>
      <c r="AS26" s="15">
        <v>9</v>
      </c>
      <c r="AT26" s="15">
        <v>9</v>
      </c>
      <c r="AU26" s="15">
        <v>7</v>
      </c>
      <c r="AV26" s="15">
        <v>8</v>
      </c>
      <c r="AW26" s="15">
        <v>8</v>
      </c>
      <c r="AX26" s="15">
        <v>7</v>
      </c>
      <c r="AY26" s="15">
        <v>7</v>
      </c>
      <c r="AZ26" s="15">
        <v>4</v>
      </c>
      <c r="BA26" s="15" t="s">
        <v>6</v>
      </c>
      <c r="BB26" s="15">
        <v>9</v>
      </c>
      <c r="BC26" s="15">
        <v>8</v>
      </c>
      <c r="BD26" s="15">
        <v>4</v>
      </c>
      <c r="BE26" s="15">
        <v>9</v>
      </c>
      <c r="BF26" s="15">
        <v>1</v>
      </c>
      <c r="BG26" s="15">
        <v>7</v>
      </c>
      <c r="BH26" s="15">
        <v>5</v>
      </c>
      <c r="BI26" s="15">
        <v>8</v>
      </c>
      <c r="BJ26" s="15">
        <v>9</v>
      </c>
      <c r="BK26" s="15">
        <v>7</v>
      </c>
      <c r="BL26" s="15">
        <v>5</v>
      </c>
      <c r="BM26" s="15">
        <v>4</v>
      </c>
      <c r="BN26" s="15">
        <v>6</v>
      </c>
      <c r="BO26" s="15">
        <v>4</v>
      </c>
      <c r="BP26" s="15">
        <v>9</v>
      </c>
      <c r="BQ26" s="15">
        <v>8</v>
      </c>
      <c r="BR26" s="15">
        <v>9</v>
      </c>
      <c r="BS26" s="15">
        <v>9</v>
      </c>
      <c r="BT26" s="15">
        <v>8</v>
      </c>
      <c r="BU26" s="15">
        <v>4</v>
      </c>
      <c r="BV26" s="15">
        <v>9</v>
      </c>
      <c r="BW26" s="15">
        <v>6</v>
      </c>
      <c r="BX26" s="15">
        <v>4</v>
      </c>
      <c r="BY26" s="15">
        <v>9</v>
      </c>
      <c r="BZ26" s="15" t="s">
        <v>6</v>
      </c>
      <c r="CA26" s="15" t="s">
        <v>6</v>
      </c>
      <c r="CB26" s="15" t="s">
        <v>6</v>
      </c>
      <c r="CC26" s="15" t="s">
        <v>6</v>
      </c>
      <c r="CD26" s="15" t="s">
        <v>6</v>
      </c>
      <c r="CE26" s="15" t="s">
        <v>6</v>
      </c>
      <c r="CF26" s="15" t="s">
        <v>6</v>
      </c>
      <c r="CG26" s="15" t="s">
        <v>6</v>
      </c>
      <c r="CH26" s="15" t="s">
        <v>6</v>
      </c>
      <c r="CI26" s="16">
        <f t="shared" si="0"/>
        <v>69</v>
      </c>
      <c r="CJ26" s="17">
        <f t="shared" si="1"/>
        <v>100</v>
      </c>
      <c r="CL26" s="18">
        <f t="shared" si="3"/>
        <v>7.0750000000000002</v>
      </c>
    </row>
    <row r="27" spans="1:90" ht="15" x14ac:dyDescent="0.25">
      <c r="A27" s="67"/>
      <c r="B27" s="12" t="s">
        <v>138</v>
      </c>
      <c r="C27" s="13" t="s">
        <v>139</v>
      </c>
      <c r="D27" s="14">
        <v>42917</v>
      </c>
      <c r="E27" s="15">
        <v>8</v>
      </c>
      <c r="F27" s="15">
        <v>8</v>
      </c>
      <c r="G27" s="15">
        <v>8</v>
      </c>
      <c r="H27" s="15">
        <v>8</v>
      </c>
      <c r="I27" s="15">
        <v>8</v>
      </c>
      <c r="J27" s="15">
        <v>8</v>
      </c>
      <c r="K27" s="15">
        <v>8</v>
      </c>
      <c r="L27" s="15">
        <v>9</v>
      </c>
      <c r="M27" s="15">
        <v>9</v>
      </c>
      <c r="N27" s="19">
        <v>8</v>
      </c>
      <c r="O27" s="15">
        <v>4</v>
      </c>
      <c r="P27" s="15">
        <v>9</v>
      </c>
      <c r="Q27" s="15">
        <v>1</v>
      </c>
      <c r="R27" s="26" t="s">
        <v>6</v>
      </c>
      <c r="S27" s="26" t="s">
        <v>6</v>
      </c>
      <c r="T27" s="26">
        <v>9</v>
      </c>
      <c r="U27" s="26">
        <v>9</v>
      </c>
      <c r="V27" s="26">
        <v>9</v>
      </c>
      <c r="W27" s="26">
        <v>7</v>
      </c>
      <c r="X27" s="26">
        <v>7</v>
      </c>
      <c r="Y27" s="26">
        <v>8</v>
      </c>
      <c r="Z27" s="26">
        <v>9</v>
      </c>
      <c r="AA27" s="26">
        <v>6</v>
      </c>
      <c r="AB27" s="26">
        <v>6</v>
      </c>
      <c r="AC27" s="26">
        <v>9</v>
      </c>
      <c r="AD27" s="26">
        <v>9</v>
      </c>
      <c r="AE27" s="26">
        <v>9</v>
      </c>
      <c r="AF27" s="26">
        <v>7</v>
      </c>
      <c r="AG27" s="26">
        <v>8</v>
      </c>
      <c r="AH27" s="26">
        <v>8</v>
      </c>
      <c r="AI27" s="26">
        <v>7</v>
      </c>
      <c r="AJ27" s="26">
        <v>7</v>
      </c>
      <c r="AK27" s="26">
        <v>7</v>
      </c>
      <c r="AL27" s="26" t="s">
        <v>6</v>
      </c>
      <c r="AM27" s="26">
        <v>9</v>
      </c>
      <c r="AN27" s="26">
        <v>9</v>
      </c>
      <c r="AO27" s="26">
        <v>8</v>
      </c>
      <c r="AP27" s="26">
        <v>4</v>
      </c>
      <c r="AQ27" s="26">
        <v>9</v>
      </c>
      <c r="AR27" s="26">
        <v>1</v>
      </c>
      <c r="AS27" s="26">
        <v>7</v>
      </c>
      <c r="AT27" s="26">
        <v>5</v>
      </c>
      <c r="AU27" s="26">
        <v>8</v>
      </c>
      <c r="AV27" s="26">
        <v>9</v>
      </c>
      <c r="AW27" s="26">
        <v>7</v>
      </c>
      <c r="AX27" s="26">
        <v>5</v>
      </c>
      <c r="AY27" s="26">
        <v>4</v>
      </c>
      <c r="AZ27" s="26">
        <v>6</v>
      </c>
      <c r="BA27" s="26" t="s">
        <v>6</v>
      </c>
      <c r="BB27" s="26">
        <v>7</v>
      </c>
      <c r="BC27" s="26">
        <v>8</v>
      </c>
      <c r="BD27" s="26">
        <v>9</v>
      </c>
      <c r="BE27" s="26">
        <v>6</v>
      </c>
      <c r="BF27" s="26">
        <v>6</v>
      </c>
      <c r="BG27" s="26">
        <v>9</v>
      </c>
      <c r="BH27" s="26">
        <v>9</v>
      </c>
      <c r="BI27" s="26">
        <v>9</v>
      </c>
      <c r="BJ27" s="26">
        <v>7</v>
      </c>
      <c r="BK27" s="26">
        <v>8</v>
      </c>
      <c r="BL27" s="26">
        <v>8</v>
      </c>
      <c r="BM27" s="26">
        <v>7</v>
      </c>
      <c r="BN27" s="26">
        <v>7</v>
      </c>
      <c r="BO27" s="26">
        <v>4</v>
      </c>
      <c r="BP27" s="26">
        <v>9</v>
      </c>
      <c r="BQ27" s="26">
        <v>8</v>
      </c>
      <c r="BR27" s="26">
        <v>9</v>
      </c>
      <c r="BS27" s="26">
        <v>9</v>
      </c>
      <c r="BT27" s="26">
        <v>8</v>
      </c>
      <c r="BU27" s="26">
        <v>4</v>
      </c>
      <c r="BV27" s="26">
        <v>9</v>
      </c>
      <c r="BW27" s="26">
        <v>7</v>
      </c>
      <c r="BX27" s="26">
        <v>4</v>
      </c>
      <c r="BY27" s="26">
        <v>9</v>
      </c>
      <c r="BZ27" s="15" t="s">
        <v>6</v>
      </c>
      <c r="CA27" s="15" t="s">
        <v>6</v>
      </c>
      <c r="CB27" s="15" t="s">
        <v>6</v>
      </c>
      <c r="CC27" s="15" t="s">
        <v>6</v>
      </c>
      <c r="CD27" s="15" t="s">
        <v>6</v>
      </c>
      <c r="CE27" s="15" t="s">
        <v>6</v>
      </c>
      <c r="CF27" s="15" t="s">
        <v>6</v>
      </c>
      <c r="CG27" s="15" t="s">
        <v>6</v>
      </c>
      <c r="CH27" s="15" t="s">
        <v>6</v>
      </c>
      <c r="CI27" s="16">
        <f t="shared" si="0"/>
        <v>69</v>
      </c>
      <c r="CJ27" s="17">
        <f t="shared" si="1"/>
        <v>100</v>
      </c>
      <c r="CL27" s="18">
        <f t="shared" si="3"/>
        <v>7.4249999999999998</v>
      </c>
    </row>
    <row r="28" spans="1:90" ht="15" x14ac:dyDescent="0.25">
      <c r="A28" s="67"/>
      <c r="B28" s="12" t="s">
        <v>140</v>
      </c>
      <c r="C28" s="13" t="s">
        <v>141</v>
      </c>
      <c r="D28" s="14">
        <v>42917</v>
      </c>
      <c r="E28" s="15">
        <v>8</v>
      </c>
      <c r="F28" s="15">
        <v>8</v>
      </c>
      <c r="G28" s="15">
        <v>8</v>
      </c>
      <c r="H28" s="15">
        <v>8</v>
      </c>
      <c r="I28" s="15">
        <v>8</v>
      </c>
      <c r="J28" s="15">
        <v>8</v>
      </c>
      <c r="K28" s="15">
        <v>8</v>
      </c>
      <c r="L28" s="15">
        <v>9</v>
      </c>
      <c r="M28" s="15">
        <v>9</v>
      </c>
      <c r="N28" s="15">
        <v>8</v>
      </c>
      <c r="O28" s="15">
        <v>4</v>
      </c>
      <c r="P28" s="15">
        <v>9</v>
      </c>
      <c r="Q28" s="15">
        <v>1</v>
      </c>
      <c r="R28" s="26" t="s">
        <v>6</v>
      </c>
      <c r="S28" s="26" t="s">
        <v>6</v>
      </c>
      <c r="T28" s="26">
        <v>9</v>
      </c>
      <c r="U28" s="26">
        <v>8</v>
      </c>
      <c r="V28" s="26">
        <v>4</v>
      </c>
      <c r="W28" s="26">
        <v>9</v>
      </c>
      <c r="X28" s="26">
        <v>1</v>
      </c>
      <c r="Y28" s="26">
        <v>7</v>
      </c>
      <c r="Z28" s="26">
        <v>5</v>
      </c>
      <c r="AA28" s="26">
        <v>8</v>
      </c>
      <c r="AB28" s="26">
        <v>9</v>
      </c>
      <c r="AC28" s="26">
        <v>7</v>
      </c>
      <c r="AD28" s="26">
        <v>5</v>
      </c>
      <c r="AE28" s="26">
        <v>4</v>
      </c>
      <c r="AF28" s="26">
        <v>6</v>
      </c>
      <c r="AG28" s="26">
        <v>9</v>
      </c>
      <c r="AH28" s="26">
        <v>7</v>
      </c>
      <c r="AI28" s="26">
        <v>5</v>
      </c>
      <c r="AJ28" s="26">
        <v>4</v>
      </c>
      <c r="AK28" s="26">
        <v>6</v>
      </c>
      <c r="AL28" s="26" t="s">
        <v>6</v>
      </c>
      <c r="AM28" s="26">
        <v>4</v>
      </c>
      <c r="AN28" s="26">
        <v>7</v>
      </c>
      <c r="AO28" s="26">
        <v>8</v>
      </c>
      <c r="AP28" s="26">
        <v>9</v>
      </c>
      <c r="AQ28" s="26">
        <v>6</v>
      </c>
      <c r="AR28" s="26">
        <v>6</v>
      </c>
      <c r="AS28" s="26">
        <v>9</v>
      </c>
      <c r="AT28" s="26">
        <v>9</v>
      </c>
      <c r="AU28" s="26">
        <v>9</v>
      </c>
      <c r="AV28" s="26">
        <v>7</v>
      </c>
      <c r="AW28" s="26">
        <v>8</v>
      </c>
      <c r="AX28" s="26">
        <v>8</v>
      </c>
      <c r="AY28" s="26">
        <v>7</v>
      </c>
      <c r="AZ28" s="26">
        <v>7</v>
      </c>
      <c r="BA28" s="26" t="s">
        <v>6</v>
      </c>
      <c r="BB28" s="26">
        <v>9</v>
      </c>
      <c r="BC28" s="26">
        <v>8</v>
      </c>
      <c r="BD28" s="26">
        <v>4</v>
      </c>
      <c r="BE28" s="26">
        <v>9</v>
      </c>
      <c r="BF28" s="26">
        <v>8</v>
      </c>
      <c r="BG28" s="26">
        <v>4</v>
      </c>
      <c r="BH28" s="26">
        <v>9</v>
      </c>
      <c r="BI28" s="26">
        <v>1</v>
      </c>
      <c r="BJ28" s="26">
        <v>7</v>
      </c>
      <c r="BK28" s="26">
        <v>5</v>
      </c>
      <c r="BL28" s="26">
        <v>8</v>
      </c>
      <c r="BM28" s="26">
        <v>9</v>
      </c>
      <c r="BN28" s="26">
        <v>7</v>
      </c>
      <c r="BO28" s="26">
        <v>5</v>
      </c>
      <c r="BP28" s="26">
        <v>4</v>
      </c>
      <c r="BQ28" s="26">
        <v>6</v>
      </c>
      <c r="BR28" s="26">
        <v>8</v>
      </c>
      <c r="BS28" s="26">
        <v>9</v>
      </c>
      <c r="BT28" s="26">
        <v>7</v>
      </c>
      <c r="BU28" s="26">
        <v>5</v>
      </c>
      <c r="BV28" s="26">
        <v>4</v>
      </c>
      <c r="BW28" s="26">
        <v>6</v>
      </c>
      <c r="BX28" s="26">
        <v>5</v>
      </c>
      <c r="BY28" s="26">
        <v>4</v>
      </c>
      <c r="BZ28" s="15" t="s">
        <v>6</v>
      </c>
      <c r="CA28" s="15" t="s">
        <v>6</v>
      </c>
      <c r="CB28" s="15" t="s">
        <v>6</v>
      </c>
      <c r="CC28" s="15" t="s">
        <v>6</v>
      </c>
      <c r="CD28" s="15" t="s">
        <v>6</v>
      </c>
      <c r="CE28" s="15" t="s">
        <v>6</v>
      </c>
      <c r="CF28" s="15" t="s">
        <v>6</v>
      </c>
      <c r="CG28" s="15" t="s">
        <v>6</v>
      </c>
      <c r="CH28" s="15" t="s">
        <v>6</v>
      </c>
      <c r="CI28" s="16">
        <f t="shared" si="0"/>
        <v>69</v>
      </c>
      <c r="CJ28" s="17">
        <f t="shared" si="1"/>
        <v>100</v>
      </c>
      <c r="CL28" s="18">
        <f t="shared" si="3"/>
        <v>6.9</v>
      </c>
    </row>
    <row r="29" spans="1:90" ht="15" x14ac:dyDescent="0.25">
      <c r="A29" s="67"/>
      <c r="B29" s="12" t="s">
        <v>142</v>
      </c>
      <c r="C29" s="13" t="s">
        <v>143</v>
      </c>
      <c r="D29" s="14">
        <v>42917</v>
      </c>
      <c r="E29" s="15">
        <v>8</v>
      </c>
      <c r="F29" s="15">
        <v>8</v>
      </c>
      <c r="G29" s="15">
        <v>8</v>
      </c>
      <c r="H29" s="15">
        <v>8</v>
      </c>
      <c r="I29" s="15">
        <v>8</v>
      </c>
      <c r="J29" s="15">
        <v>8</v>
      </c>
      <c r="K29" s="15">
        <v>8</v>
      </c>
      <c r="L29" s="15">
        <v>9</v>
      </c>
      <c r="M29" s="15">
        <v>9</v>
      </c>
      <c r="N29" s="15">
        <v>8</v>
      </c>
      <c r="O29" s="15">
        <v>4</v>
      </c>
      <c r="P29" s="15">
        <v>9</v>
      </c>
      <c r="Q29" s="15">
        <v>1</v>
      </c>
      <c r="R29" s="26" t="s">
        <v>6</v>
      </c>
      <c r="S29" s="26" t="s">
        <v>6</v>
      </c>
      <c r="T29" s="26">
        <v>7</v>
      </c>
      <c r="U29" s="26">
        <v>8</v>
      </c>
      <c r="V29" s="26">
        <v>9</v>
      </c>
      <c r="W29" s="26">
        <v>6</v>
      </c>
      <c r="X29" s="26">
        <v>6</v>
      </c>
      <c r="Y29" s="26">
        <v>9</v>
      </c>
      <c r="Z29" s="26">
        <v>9</v>
      </c>
      <c r="AA29" s="26">
        <v>9</v>
      </c>
      <c r="AB29" s="26">
        <v>7</v>
      </c>
      <c r="AC29" s="26">
        <v>8</v>
      </c>
      <c r="AD29" s="26">
        <v>8</v>
      </c>
      <c r="AE29" s="26">
        <v>7</v>
      </c>
      <c r="AF29" s="26">
        <v>7</v>
      </c>
      <c r="AG29" s="26">
        <v>7</v>
      </c>
      <c r="AH29" s="26">
        <v>8</v>
      </c>
      <c r="AI29" s="26">
        <v>8</v>
      </c>
      <c r="AJ29" s="26">
        <v>7</v>
      </c>
      <c r="AK29" s="26">
        <v>7</v>
      </c>
      <c r="AL29" s="26" t="s">
        <v>6</v>
      </c>
      <c r="AM29" s="26">
        <v>8</v>
      </c>
      <c r="AN29" s="26">
        <v>9</v>
      </c>
      <c r="AO29" s="26">
        <v>9</v>
      </c>
      <c r="AP29" s="26">
        <v>8</v>
      </c>
      <c r="AQ29" s="26">
        <v>4</v>
      </c>
      <c r="AR29" s="26">
        <v>9</v>
      </c>
      <c r="AS29" s="26">
        <v>8</v>
      </c>
      <c r="AT29" s="26">
        <v>8</v>
      </c>
      <c r="AU29" s="26">
        <v>8</v>
      </c>
      <c r="AV29" s="26">
        <v>8</v>
      </c>
      <c r="AW29" s="26">
        <v>8</v>
      </c>
      <c r="AX29" s="26">
        <v>8</v>
      </c>
      <c r="AY29" s="26">
        <v>8</v>
      </c>
      <c r="AZ29" s="26">
        <v>9</v>
      </c>
      <c r="BA29" s="26" t="s">
        <v>6</v>
      </c>
      <c r="BB29" s="26">
        <v>9</v>
      </c>
      <c r="BC29" s="26">
        <v>8</v>
      </c>
      <c r="BD29" s="26">
        <v>4</v>
      </c>
      <c r="BE29" s="26">
        <v>9</v>
      </c>
      <c r="BF29" s="26">
        <v>8</v>
      </c>
      <c r="BG29" s="26">
        <v>9</v>
      </c>
      <c r="BH29" s="26">
        <v>6</v>
      </c>
      <c r="BI29" s="26">
        <v>6</v>
      </c>
      <c r="BJ29" s="26">
        <v>9</v>
      </c>
      <c r="BK29" s="26">
        <v>9</v>
      </c>
      <c r="BL29" s="26">
        <v>9</v>
      </c>
      <c r="BM29" s="26">
        <v>7</v>
      </c>
      <c r="BN29" s="26">
        <v>8</v>
      </c>
      <c r="BO29" s="26">
        <v>8</v>
      </c>
      <c r="BP29" s="26">
        <v>7</v>
      </c>
      <c r="BQ29" s="26">
        <v>7</v>
      </c>
      <c r="BR29" s="26">
        <v>9</v>
      </c>
      <c r="BS29" s="26">
        <v>7</v>
      </c>
      <c r="BT29" s="26">
        <v>8</v>
      </c>
      <c r="BU29" s="26">
        <v>8</v>
      </c>
      <c r="BV29" s="26">
        <v>7</v>
      </c>
      <c r="BW29" s="26">
        <v>7</v>
      </c>
      <c r="BX29" s="26">
        <v>8</v>
      </c>
      <c r="BY29" s="26">
        <v>7</v>
      </c>
      <c r="BZ29" s="15" t="s">
        <v>6</v>
      </c>
      <c r="CA29" s="15" t="s">
        <v>6</v>
      </c>
      <c r="CB29" s="15" t="s">
        <v>6</v>
      </c>
      <c r="CC29" s="15" t="s">
        <v>6</v>
      </c>
      <c r="CD29" s="15" t="s">
        <v>6</v>
      </c>
      <c r="CE29" s="15" t="s">
        <v>6</v>
      </c>
      <c r="CF29" s="15" t="s">
        <v>6</v>
      </c>
      <c r="CG29" s="15" t="s">
        <v>6</v>
      </c>
      <c r="CH29" s="15" t="s">
        <v>6</v>
      </c>
      <c r="CI29" s="16">
        <f t="shared" si="0"/>
        <v>69</v>
      </c>
      <c r="CJ29" s="17">
        <f t="shared" si="1"/>
        <v>100</v>
      </c>
      <c r="CL29" s="18">
        <f t="shared" si="3"/>
        <v>7.6</v>
      </c>
    </row>
    <row r="30" spans="1:90" ht="15" x14ac:dyDescent="0.25">
      <c r="A30" s="67"/>
      <c r="B30" s="12" t="s">
        <v>144</v>
      </c>
      <c r="C30" s="13" t="s">
        <v>145</v>
      </c>
      <c r="D30" s="14">
        <v>42917</v>
      </c>
      <c r="E30" s="15">
        <v>8</v>
      </c>
      <c r="F30" s="15">
        <v>8</v>
      </c>
      <c r="G30" s="15">
        <v>8</v>
      </c>
      <c r="H30" s="15">
        <v>8</v>
      </c>
      <c r="I30" s="15">
        <v>8</v>
      </c>
      <c r="J30" s="15">
        <v>8</v>
      </c>
      <c r="K30" s="15">
        <v>8</v>
      </c>
      <c r="L30" s="15">
        <v>9</v>
      </c>
      <c r="M30" s="15">
        <v>9</v>
      </c>
      <c r="N30" s="15">
        <v>8</v>
      </c>
      <c r="O30" s="15">
        <v>4</v>
      </c>
      <c r="P30" s="15">
        <v>9</v>
      </c>
      <c r="Q30" s="15">
        <v>1</v>
      </c>
      <c r="R30" s="26" t="s">
        <v>6</v>
      </c>
      <c r="S30" s="26" t="s">
        <v>6</v>
      </c>
      <c r="T30" s="26">
        <v>7</v>
      </c>
      <c r="U30" s="26">
        <v>5</v>
      </c>
      <c r="V30" s="26">
        <v>8</v>
      </c>
      <c r="W30" s="26">
        <v>9</v>
      </c>
      <c r="X30" s="26">
        <v>9</v>
      </c>
      <c r="Y30" s="26">
        <v>8</v>
      </c>
      <c r="Z30" s="26">
        <v>4</v>
      </c>
      <c r="AA30" s="26">
        <v>9</v>
      </c>
      <c r="AB30" s="26">
        <v>1</v>
      </c>
      <c r="AC30" s="26">
        <v>7</v>
      </c>
      <c r="AD30" s="26">
        <v>5</v>
      </c>
      <c r="AE30" s="26">
        <v>8</v>
      </c>
      <c r="AF30" s="26">
        <v>9</v>
      </c>
      <c r="AG30" s="26">
        <v>7</v>
      </c>
      <c r="AH30" s="26">
        <v>5</v>
      </c>
      <c r="AI30" s="26">
        <v>4</v>
      </c>
      <c r="AJ30" s="26">
        <v>6</v>
      </c>
      <c r="AK30" s="26">
        <v>6</v>
      </c>
      <c r="AL30" s="26" t="s">
        <v>6</v>
      </c>
      <c r="AM30" s="26">
        <v>8</v>
      </c>
      <c r="AN30" s="26">
        <v>9</v>
      </c>
      <c r="AO30" s="26">
        <v>9</v>
      </c>
      <c r="AP30" s="26">
        <v>8</v>
      </c>
      <c r="AQ30" s="26">
        <v>4</v>
      </c>
      <c r="AR30" s="26">
        <v>9</v>
      </c>
      <c r="AS30" s="26">
        <v>8</v>
      </c>
      <c r="AT30" s="26">
        <v>8</v>
      </c>
      <c r="AU30" s="26">
        <v>8</v>
      </c>
      <c r="AV30" s="26">
        <v>8</v>
      </c>
      <c r="AW30" s="26">
        <v>8</v>
      </c>
      <c r="AX30" s="26">
        <v>8</v>
      </c>
      <c r="AY30" s="26">
        <v>8</v>
      </c>
      <c r="AZ30" s="26">
        <v>9</v>
      </c>
      <c r="BA30" s="26" t="s">
        <v>6</v>
      </c>
      <c r="BB30" s="26">
        <v>9</v>
      </c>
      <c r="BC30" s="26">
        <v>8</v>
      </c>
      <c r="BD30" s="26">
        <v>4</v>
      </c>
      <c r="BE30" s="26">
        <v>9</v>
      </c>
      <c r="BF30" s="26">
        <v>8</v>
      </c>
      <c r="BG30" s="26">
        <v>4</v>
      </c>
      <c r="BH30" s="26">
        <v>9</v>
      </c>
      <c r="BI30" s="26">
        <v>1</v>
      </c>
      <c r="BJ30" s="26">
        <v>7</v>
      </c>
      <c r="BK30" s="26">
        <v>5</v>
      </c>
      <c r="BL30" s="26">
        <v>8</v>
      </c>
      <c r="BM30" s="26">
        <v>9</v>
      </c>
      <c r="BN30" s="26">
        <v>7</v>
      </c>
      <c r="BO30" s="26">
        <v>5</v>
      </c>
      <c r="BP30" s="26">
        <v>4</v>
      </c>
      <c r="BQ30" s="26">
        <v>6</v>
      </c>
      <c r="BR30" s="26">
        <v>8</v>
      </c>
      <c r="BS30" s="26">
        <v>9</v>
      </c>
      <c r="BT30" s="26">
        <v>7</v>
      </c>
      <c r="BU30" s="26">
        <v>5</v>
      </c>
      <c r="BV30" s="26">
        <v>4</v>
      </c>
      <c r="BW30" s="26">
        <v>6</v>
      </c>
      <c r="BX30" s="26">
        <v>5</v>
      </c>
      <c r="BY30" s="26">
        <v>4</v>
      </c>
      <c r="BZ30" s="15" t="s">
        <v>6</v>
      </c>
      <c r="CA30" s="15" t="s">
        <v>6</v>
      </c>
      <c r="CB30" s="15" t="s">
        <v>6</v>
      </c>
      <c r="CC30" s="15" t="s">
        <v>6</v>
      </c>
      <c r="CD30" s="15" t="s">
        <v>6</v>
      </c>
      <c r="CE30" s="15" t="s">
        <v>6</v>
      </c>
      <c r="CF30" s="15" t="s">
        <v>6</v>
      </c>
      <c r="CG30" s="15" t="s">
        <v>6</v>
      </c>
      <c r="CH30" s="15" t="s">
        <v>6</v>
      </c>
      <c r="CI30" s="16">
        <f t="shared" si="0"/>
        <v>69</v>
      </c>
      <c r="CJ30" s="17">
        <f t="shared" si="1"/>
        <v>100</v>
      </c>
      <c r="CL30" s="18">
        <f t="shared" si="3"/>
        <v>7.1</v>
      </c>
    </row>
    <row r="31" spans="1:90" ht="15" x14ac:dyDescent="0.25">
      <c r="A31" s="67"/>
      <c r="B31" s="12" t="s">
        <v>146</v>
      </c>
      <c r="C31" s="13" t="s">
        <v>147</v>
      </c>
      <c r="D31" s="14">
        <v>42917</v>
      </c>
      <c r="E31" s="20">
        <v>8</v>
      </c>
      <c r="F31" s="20">
        <v>8</v>
      </c>
      <c r="G31" s="20">
        <v>8</v>
      </c>
      <c r="H31" s="20">
        <v>8</v>
      </c>
      <c r="I31" s="20">
        <v>8</v>
      </c>
      <c r="J31" s="20">
        <v>8</v>
      </c>
      <c r="K31" s="20">
        <v>8</v>
      </c>
      <c r="L31" s="20">
        <v>9</v>
      </c>
      <c r="M31" s="20">
        <v>9</v>
      </c>
      <c r="N31" s="20">
        <v>8</v>
      </c>
      <c r="O31" s="20">
        <v>4</v>
      </c>
      <c r="P31" s="20">
        <v>9</v>
      </c>
      <c r="Q31" s="20">
        <v>1</v>
      </c>
      <c r="R31" s="26" t="s">
        <v>6</v>
      </c>
      <c r="S31" s="26" t="s">
        <v>6</v>
      </c>
      <c r="T31" s="26">
        <v>9</v>
      </c>
      <c r="U31" s="26">
        <v>9</v>
      </c>
      <c r="V31" s="26">
        <v>9</v>
      </c>
      <c r="W31" s="26">
        <v>7</v>
      </c>
      <c r="X31" s="26">
        <v>7</v>
      </c>
      <c r="Y31" s="26">
        <v>8</v>
      </c>
      <c r="Z31" s="26">
        <v>9</v>
      </c>
      <c r="AA31" s="26">
        <v>6</v>
      </c>
      <c r="AB31" s="26">
        <v>6</v>
      </c>
      <c r="AC31" s="26">
        <v>9</v>
      </c>
      <c r="AD31" s="26">
        <v>9</v>
      </c>
      <c r="AE31" s="26">
        <v>8</v>
      </c>
      <c r="AF31" s="26">
        <v>7</v>
      </c>
      <c r="AG31" s="26">
        <v>8</v>
      </c>
      <c r="AH31" s="26">
        <v>8</v>
      </c>
      <c r="AI31" s="26">
        <v>7</v>
      </c>
      <c r="AJ31" s="26">
        <v>7</v>
      </c>
      <c r="AK31" s="26">
        <v>7</v>
      </c>
      <c r="AL31" s="26" t="s">
        <v>6</v>
      </c>
      <c r="AM31" s="26">
        <v>8</v>
      </c>
      <c r="AN31" s="26">
        <v>9</v>
      </c>
      <c r="AO31" s="26">
        <v>9</v>
      </c>
      <c r="AP31" s="26">
        <v>8</v>
      </c>
      <c r="AQ31" s="26">
        <v>4</v>
      </c>
      <c r="AR31" s="26">
        <v>9</v>
      </c>
      <c r="AS31" s="26">
        <v>8</v>
      </c>
      <c r="AT31" s="26">
        <v>8</v>
      </c>
      <c r="AU31" s="26">
        <v>8</v>
      </c>
      <c r="AV31" s="26">
        <v>8</v>
      </c>
      <c r="AW31" s="26">
        <v>8</v>
      </c>
      <c r="AX31" s="26">
        <v>8</v>
      </c>
      <c r="AY31" s="26">
        <v>8</v>
      </c>
      <c r="AZ31" s="26">
        <v>9</v>
      </c>
      <c r="BA31" s="26" t="s">
        <v>6</v>
      </c>
      <c r="BB31" s="26">
        <v>9</v>
      </c>
      <c r="BC31" s="26">
        <v>8</v>
      </c>
      <c r="BD31" s="26">
        <v>4</v>
      </c>
      <c r="BE31" s="26">
        <v>9</v>
      </c>
      <c r="BF31" s="26">
        <v>8</v>
      </c>
      <c r="BG31" s="26">
        <v>9</v>
      </c>
      <c r="BH31" s="26">
        <v>6</v>
      </c>
      <c r="BI31" s="26">
        <v>6</v>
      </c>
      <c r="BJ31" s="26">
        <v>9</v>
      </c>
      <c r="BK31" s="26">
        <v>9</v>
      </c>
      <c r="BL31" s="26">
        <v>9</v>
      </c>
      <c r="BM31" s="26">
        <v>7</v>
      </c>
      <c r="BN31" s="26">
        <v>8</v>
      </c>
      <c r="BO31" s="26">
        <v>8</v>
      </c>
      <c r="BP31" s="26">
        <v>7</v>
      </c>
      <c r="BQ31" s="26">
        <v>7</v>
      </c>
      <c r="BR31" s="26">
        <v>9</v>
      </c>
      <c r="BS31" s="26">
        <v>7</v>
      </c>
      <c r="BT31" s="26">
        <v>8</v>
      </c>
      <c r="BU31" s="26">
        <v>8</v>
      </c>
      <c r="BV31" s="26">
        <v>7</v>
      </c>
      <c r="BW31" s="26">
        <v>7</v>
      </c>
      <c r="BX31" s="26">
        <v>8</v>
      </c>
      <c r="BY31" s="26">
        <v>7</v>
      </c>
      <c r="BZ31" s="15" t="s">
        <v>6</v>
      </c>
      <c r="CA31" s="15" t="s">
        <v>6</v>
      </c>
      <c r="CB31" s="15" t="s">
        <v>6</v>
      </c>
      <c r="CC31" s="15" t="s">
        <v>6</v>
      </c>
      <c r="CD31" s="15" t="s">
        <v>6</v>
      </c>
      <c r="CE31" s="15" t="s">
        <v>6</v>
      </c>
      <c r="CF31" s="15" t="s">
        <v>6</v>
      </c>
      <c r="CG31" s="15" t="s">
        <v>6</v>
      </c>
      <c r="CH31" s="15" t="s">
        <v>6</v>
      </c>
      <c r="CI31" s="16">
        <f t="shared" si="0"/>
        <v>69</v>
      </c>
      <c r="CJ31" s="17">
        <f t="shared" si="1"/>
        <v>100</v>
      </c>
      <c r="CL31" s="18">
        <f t="shared" si="3"/>
        <v>7.6749999999999998</v>
      </c>
    </row>
    <row r="32" spans="1:90" ht="15" x14ac:dyDescent="0.25">
      <c r="A32" s="67"/>
      <c r="B32" s="12" t="s">
        <v>148</v>
      </c>
      <c r="C32" s="13" t="s">
        <v>149</v>
      </c>
      <c r="D32" s="14">
        <v>42917</v>
      </c>
      <c r="E32" s="21">
        <v>9</v>
      </c>
      <c r="F32" s="22">
        <v>8</v>
      </c>
      <c r="G32" s="22">
        <v>4</v>
      </c>
      <c r="H32" s="22">
        <v>9</v>
      </c>
      <c r="I32" s="22">
        <v>1</v>
      </c>
      <c r="J32" s="22">
        <v>7</v>
      </c>
      <c r="K32" s="22">
        <v>5</v>
      </c>
      <c r="L32" s="22">
        <v>8</v>
      </c>
      <c r="M32" s="22">
        <v>9</v>
      </c>
      <c r="N32" s="22">
        <v>7</v>
      </c>
      <c r="O32" s="22">
        <v>5</v>
      </c>
      <c r="P32" s="22">
        <v>4</v>
      </c>
      <c r="Q32" s="22">
        <v>6</v>
      </c>
      <c r="R32" s="26" t="s">
        <v>6</v>
      </c>
      <c r="S32" s="26" t="s">
        <v>6</v>
      </c>
      <c r="T32" s="26">
        <v>9</v>
      </c>
      <c r="U32" s="26">
        <v>8</v>
      </c>
      <c r="V32" s="26">
        <v>4</v>
      </c>
      <c r="W32" s="26">
        <v>9</v>
      </c>
      <c r="X32" s="26">
        <v>1</v>
      </c>
      <c r="Y32" s="26">
        <v>7</v>
      </c>
      <c r="Z32" s="26">
        <v>5</v>
      </c>
      <c r="AA32" s="26">
        <v>8</v>
      </c>
      <c r="AB32" s="26">
        <v>9</v>
      </c>
      <c r="AC32" s="26">
        <v>7</v>
      </c>
      <c r="AD32" s="26">
        <v>5</v>
      </c>
      <c r="AE32" s="26">
        <v>8</v>
      </c>
      <c r="AF32" s="26">
        <v>6</v>
      </c>
      <c r="AG32" s="26">
        <v>9</v>
      </c>
      <c r="AH32" s="26">
        <v>7</v>
      </c>
      <c r="AI32" s="26">
        <v>5</v>
      </c>
      <c r="AJ32" s="26">
        <v>4</v>
      </c>
      <c r="AK32" s="26">
        <v>6</v>
      </c>
      <c r="AL32" s="26" t="s">
        <v>6</v>
      </c>
      <c r="AM32" s="26">
        <v>9</v>
      </c>
      <c r="AN32" s="26">
        <v>8</v>
      </c>
      <c r="AO32" s="26">
        <v>4</v>
      </c>
      <c r="AP32" s="26">
        <v>9</v>
      </c>
      <c r="AQ32" s="26">
        <v>1</v>
      </c>
      <c r="AR32" s="26">
        <v>7</v>
      </c>
      <c r="AS32" s="26">
        <v>5</v>
      </c>
      <c r="AT32" s="26">
        <v>8</v>
      </c>
      <c r="AU32" s="26">
        <v>9</v>
      </c>
      <c r="AV32" s="26">
        <v>7</v>
      </c>
      <c r="AW32" s="26">
        <v>5</v>
      </c>
      <c r="AX32" s="26">
        <v>4</v>
      </c>
      <c r="AY32" s="26">
        <v>6</v>
      </c>
      <c r="AZ32" s="26">
        <v>9</v>
      </c>
      <c r="BA32" s="26" t="s">
        <v>6</v>
      </c>
      <c r="BB32" s="26">
        <v>9</v>
      </c>
      <c r="BC32" s="26">
        <v>8</v>
      </c>
      <c r="BD32" s="26">
        <v>4</v>
      </c>
      <c r="BE32" s="26">
        <v>9</v>
      </c>
      <c r="BF32" s="26">
        <v>1</v>
      </c>
      <c r="BG32" s="26">
        <v>7</v>
      </c>
      <c r="BH32" s="26">
        <v>5</v>
      </c>
      <c r="BI32" s="26">
        <v>8</v>
      </c>
      <c r="BJ32" s="26">
        <v>9</v>
      </c>
      <c r="BK32" s="26">
        <v>7</v>
      </c>
      <c r="BL32" s="26">
        <v>5</v>
      </c>
      <c r="BM32" s="26">
        <v>4</v>
      </c>
      <c r="BN32" s="26">
        <v>6</v>
      </c>
      <c r="BO32" s="26">
        <v>4</v>
      </c>
      <c r="BP32" s="26">
        <v>9</v>
      </c>
      <c r="BQ32" s="26">
        <v>8</v>
      </c>
      <c r="BR32" s="26">
        <v>9</v>
      </c>
      <c r="BS32" s="26">
        <v>9</v>
      </c>
      <c r="BT32" s="26">
        <v>8</v>
      </c>
      <c r="BU32" s="26">
        <v>4</v>
      </c>
      <c r="BV32" s="26">
        <v>9</v>
      </c>
      <c r="BW32" s="26">
        <v>6</v>
      </c>
      <c r="BX32" s="26">
        <v>4</v>
      </c>
      <c r="BY32" s="26">
        <v>9</v>
      </c>
      <c r="BZ32" s="15" t="s">
        <v>6</v>
      </c>
      <c r="CA32" s="15" t="s">
        <v>6</v>
      </c>
      <c r="CB32" s="15" t="s">
        <v>6</v>
      </c>
      <c r="CC32" s="15" t="s">
        <v>6</v>
      </c>
      <c r="CD32" s="15" t="s">
        <v>6</v>
      </c>
      <c r="CE32" s="15" t="s">
        <v>6</v>
      </c>
      <c r="CF32" s="15" t="s">
        <v>6</v>
      </c>
      <c r="CG32" s="15" t="s">
        <v>6</v>
      </c>
      <c r="CH32" s="15" t="s">
        <v>6</v>
      </c>
      <c r="CI32" s="16">
        <f t="shared" si="0"/>
        <v>69</v>
      </c>
      <c r="CJ32" s="17">
        <f t="shared" si="1"/>
        <v>100</v>
      </c>
      <c r="CL32" s="18">
        <f t="shared" si="3"/>
        <v>6.4749999999999996</v>
      </c>
    </row>
    <row r="33" spans="1:90" ht="15" x14ac:dyDescent="0.25">
      <c r="A33" s="67"/>
      <c r="B33" s="12" t="s">
        <v>150</v>
      </c>
      <c r="C33" s="13" t="s">
        <v>151</v>
      </c>
      <c r="D33" s="14">
        <v>42917</v>
      </c>
      <c r="E33" s="23">
        <v>7</v>
      </c>
      <c r="F33" s="24">
        <v>8</v>
      </c>
      <c r="G33" s="24">
        <v>9</v>
      </c>
      <c r="H33" s="24">
        <v>6</v>
      </c>
      <c r="I33" s="24">
        <v>6</v>
      </c>
      <c r="J33" s="24">
        <v>9</v>
      </c>
      <c r="K33" s="24">
        <v>9</v>
      </c>
      <c r="L33" s="24">
        <v>9</v>
      </c>
      <c r="M33" s="24">
        <v>7</v>
      </c>
      <c r="N33" s="25">
        <v>8</v>
      </c>
      <c r="O33" s="24">
        <v>8</v>
      </c>
      <c r="P33" s="24">
        <v>7</v>
      </c>
      <c r="Q33" s="24">
        <v>7</v>
      </c>
      <c r="R33" s="26" t="s">
        <v>6</v>
      </c>
      <c r="S33" s="26" t="s">
        <v>6</v>
      </c>
      <c r="T33" s="26">
        <v>9</v>
      </c>
      <c r="U33" s="26">
        <v>8</v>
      </c>
      <c r="V33" s="26">
        <v>4</v>
      </c>
      <c r="W33" s="26">
        <v>9</v>
      </c>
      <c r="X33" s="26">
        <v>1</v>
      </c>
      <c r="Y33" s="26">
        <v>7</v>
      </c>
      <c r="Z33" s="26">
        <v>5</v>
      </c>
      <c r="AA33" s="26">
        <v>8</v>
      </c>
      <c r="AB33" s="26">
        <v>9</v>
      </c>
      <c r="AC33" s="26">
        <v>7</v>
      </c>
      <c r="AD33" s="26">
        <v>5</v>
      </c>
      <c r="AE33" s="26">
        <v>8</v>
      </c>
      <c r="AF33" s="26">
        <v>6</v>
      </c>
      <c r="AG33" s="26">
        <v>9</v>
      </c>
      <c r="AH33" s="26">
        <v>7</v>
      </c>
      <c r="AI33" s="26">
        <v>5</v>
      </c>
      <c r="AJ33" s="26">
        <v>4</v>
      </c>
      <c r="AK33" s="26">
        <v>6</v>
      </c>
      <c r="AL33" s="26" t="s">
        <v>6</v>
      </c>
      <c r="AM33" s="26">
        <v>7</v>
      </c>
      <c r="AN33" s="26">
        <v>8</v>
      </c>
      <c r="AO33" s="26">
        <v>9</v>
      </c>
      <c r="AP33" s="26">
        <v>6</v>
      </c>
      <c r="AQ33" s="26">
        <v>6</v>
      </c>
      <c r="AR33" s="26">
        <v>9</v>
      </c>
      <c r="AS33" s="26">
        <v>9</v>
      </c>
      <c r="AT33" s="26">
        <v>9</v>
      </c>
      <c r="AU33" s="26">
        <v>7</v>
      </c>
      <c r="AV33" s="26">
        <v>8</v>
      </c>
      <c r="AW33" s="26">
        <v>8</v>
      </c>
      <c r="AX33" s="26">
        <v>7</v>
      </c>
      <c r="AY33" s="26">
        <v>7</v>
      </c>
      <c r="AZ33" s="26">
        <v>4</v>
      </c>
      <c r="BA33" s="26" t="s">
        <v>6</v>
      </c>
      <c r="BB33" s="26">
        <v>7</v>
      </c>
      <c r="BC33" s="26">
        <v>8</v>
      </c>
      <c r="BD33" s="26">
        <v>9</v>
      </c>
      <c r="BE33" s="26">
        <v>6</v>
      </c>
      <c r="BF33" s="26">
        <v>6</v>
      </c>
      <c r="BG33" s="26">
        <v>9</v>
      </c>
      <c r="BH33" s="26">
        <v>9</v>
      </c>
      <c r="BI33" s="26">
        <v>9</v>
      </c>
      <c r="BJ33" s="26">
        <v>7</v>
      </c>
      <c r="BK33" s="26">
        <v>8</v>
      </c>
      <c r="BL33" s="26">
        <v>8</v>
      </c>
      <c r="BM33" s="26">
        <v>7</v>
      </c>
      <c r="BN33" s="26">
        <v>7</v>
      </c>
      <c r="BO33" s="26">
        <v>4</v>
      </c>
      <c r="BP33" s="26">
        <v>9</v>
      </c>
      <c r="BQ33" s="26">
        <v>8</v>
      </c>
      <c r="BR33" s="26">
        <v>9</v>
      </c>
      <c r="BS33" s="26">
        <v>9</v>
      </c>
      <c r="BT33" s="26">
        <v>8</v>
      </c>
      <c r="BU33" s="26">
        <v>4</v>
      </c>
      <c r="BV33" s="26">
        <v>9</v>
      </c>
      <c r="BW33" s="26">
        <v>7</v>
      </c>
      <c r="BX33" s="26">
        <v>4</v>
      </c>
      <c r="BY33" s="26">
        <v>9</v>
      </c>
      <c r="BZ33" s="15" t="s">
        <v>6</v>
      </c>
      <c r="CA33" s="15" t="s">
        <v>6</v>
      </c>
      <c r="CB33" s="15" t="s">
        <v>6</v>
      </c>
      <c r="CC33" s="15" t="s">
        <v>6</v>
      </c>
      <c r="CD33" s="15" t="s">
        <v>6</v>
      </c>
      <c r="CE33" s="15" t="s">
        <v>6</v>
      </c>
      <c r="CF33" s="15" t="s">
        <v>6</v>
      </c>
      <c r="CG33" s="15" t="s">
        <v>6</v>
      </c>
      <c r="CH33" s="15" t="s">
        <v>6</v>
      </c>
      <c r="CI33" s="16">
        <f t="shared" si="0"/>
        <v>69</v>
      </c>
      <c r="CJ33" s="17">
        <f t="shared" si="1"/>
        <v>100</v>
      </c>
      <c r="CL33" s="18">
        <f t="shared" ref="CL33:CL44" si="4">SUM(E33:AU33)/COUNT(E33:AU33)</f>
        <v>7.1749999999999998</v>
      </c>
    </row>
    <row r="34" spans="1:90" ht="15" customHeight="1" x14ac:dyDescent="0.25">
      <c r="A34" s="67"/>
      <c r="B34" s="12" t="s">
        <v>152</v>
      </c>
      <c r="C34" s="13" t="s">
        <v>153</v>
      </c>
      <c r="D34" s="14">
        <v>42917</v>
      </c>
      <c r="E34" s="26">
        <v>8</v>
      </c>
      <c r="F34" s="26">
        <v>8</v>
      </c>
      <c r="G34" s="26">
        <v>8</v>
      </c>
      <c r="H34" s="26">
        <v>8</v>
      </c>
      <c r="I34" s="26">
        <v>9</v>
      </c>
      <c r="J34" s="26">
        <v>9</v>
      </c>
      <c r="K34" s="26">
        <v>8</v>
      </c>
      <c r="L34" s="26">
        <v>4</v>
      </c>
      <c r="M34" s="26">
        <v>9</v>
      </c>
      <c r="N34" s="27">
        <v>10</v>
      </c>
      <c r="O34" s="26">
        <v>9</v>
      </c>
      <c r="P34" s="26">
        <v>1</v>
      </c>
      <c r="Q34" s="26">
        <v>5</v>
      </c>
      <c r="R34" s="26" t="s">
        <v>6</v>
      </c>
      <c r="S34" s="26" t="s">
        <v>6</v>
      </c>
      <c r="T34" s="26">
        <v>7</v>
      </c>
      <c r="U34" s="26">
        <v>8</v>
      </c>
      <c r="V34" s="26">
        <v>9</v>
      </c>
      <c r="W34" s="26">
        <v>6</v>
      </c>
      <c r="X34" s="26">
        <v>6</v>
      </c>
      <c r="Y34" s="26">
        <v>9</v>
      </c>
      <c r="Z34" s="26">
        <v>9</v>
      </c>
      <c r="AA34" s="26">
        <v>9</v>
      </c>
      <c r="AB34" s="26">
        <v>7</v>
      </c>
      <c r="AC34" s="26">
        <v>8</v>
      </c>
      <c r="AD34" s="26">
        <v>8</v>
      </c>
      <c r="AE34" s="26">
        <v>8</v>
      </c>
      <c r="AF34" s="26">
        <v>7</v>
      </c>
      <c r="AG34" s="26">
        <v>7</v>
      </c>
      <c r="AH34" s="26">
        <v>8</v>
      </c>
      <c r="AI34" s="26">
        <v>8</v>
      </c>
      <c r="AJ34" s="26">
        <v>7</v>
      </c>
      <c r="AK34" s="26">
        <v>7</v>
      </c>
      <c r="AL34" s="26" t="s">
        <v>6</v>
      </c>
      <c r="AM34" s="26">
        <v>9</v>
      </c>
      <c r="AN34" s="26">
        <v>9</v>
      </c>
      <c r="AO34" s="26">
        <v>8</v>
      </c>
      <c r="AP34" s="26">
        <v>4</v>
      </c>
      <c r="AQ34" s="26">
        <v>9</v>
      </c>
      <c r="AR34" s="26">
        <v>1</v>
      </c>
      <c r="AS34" s="26">
        <v>7</v>
      </c>
      <c r="AT34" s="26">
        <v>5</v>
      </c>
      <c r="AU34" s="26">
        <v>8</v>
      </c>
      <c r="AV34" s="26">
        <v>9</v>
      </c>
      <c r="AW34" s="26">
        <v>7</v>
      </c>
      <c r="AX34" s="26">
        <v>5</v>
      </c>
      <c r="AY34" s="26">
        <v>4</v>
      </c>
      <c r="AZ34" s="26">
        <v>6</v>
      </c>
      <c r="BA34" s="26" t="s">
        <v>6</v>
      </c>
      <c r="BB34" s="26">
        <v>9</v>
      </c>
      <c r="BC34" s="26">
        <v>8</v>
      </c>
      <c r="BD34" s="26">
        <v>4</v>
      </c>
      <c r="BE34" s="26">
        <v>9</v>
      </c>
      <c r="BF34" s="26">
        <v>1</v>
      </c>
      <c r="BG34" s="26">
        <v>7</v>
      </c>
      <c r="BH34" s="26">
        <v>5</v>
      </c>
      <c r="BI34" s="26">
        <v>8</v>
      </c>
      <c r="BJ34" s="26">
        <v>9</v>
      </c>
      <c r="BK34" s="26">
        <v>7</v>
      </c>
      <c r="BL34" s="26">
        <v>5</v>
      </c>
      <c r="BM34" s="26">
        <v>4</v>
      </c>
      <c r="BN34" s="26">
        <v>6</v>
      </c>
      <c r="BO34" s="26">
        <v>4</v>
      </c>
      <c r="BP34" s="26">
        <v>9</v>
      </c>
      <c r="BQ34" s="26">
        <v>8</v>
      </c>
      <c r="BR34" s="26">
        <v>9</v>
      </c>
      <c r="BS34" s="26">
        <v>9</v>
      </c>
      <c r="BT34" s="26">
        <v>8</v>
      </c>
      <c r="BU34" s="26">
        <v>4</v>
      </c>
      <c r="BV34" s="26">
        <v>9</v>
      </c>
      <c r="BW34" s="26">
        <v>6</v>
      </c>
      <c r="BX34" s="26">
        <v>4</v>
      </c>
      <c r="BY34" s="26">
        <v>9</v>
      </c>
      <c r="BZ34" s="15" t="s">
        <v>6</v>
      </c>
      <c r="CA34" s="15" t="s">
        <v>6</v>
      </c>
      <c r="CB34" s="15" t="s">
        <v>6</v>
      </c>
      <c r="CC34" s="15" t="s">
        <v>6</v>
      </c>
      <c r="CD34" s="15" t="s">
        <v>6</v>
      </c>
      <c r="CE34" s="15" t="s">
        <v>6</v>
      </c>
      <c r="CF34" s="15" t="s">
        <v>6</v>
      </c>
      <c r="CG34" s="15" t="s">
        <v>6</v>
      </c>
      <c r="CH34" s="15" t="s">
        <v>6</v>
      </c>
      <c r="CI34" s="16">
        <f t="shared" si="0"/>
        <v>69</v>
      </c>
      <c r="CJ34" s="17">
        <f t="shared" si="1"/>
        <v>100</v>
      </c>
      <c r="CL34" s="18">
        <f t="shared" si="4"/>
        <v>7.35</v>
      </c>
    </row>
    <row r="35" spans="1:90" ht="15" x14ac:dyDescent="0.25">
      <c r="A35" s="68"/>
      <c r="B35" s="12" t="s">
        <v>154</v>
      </c>
      <c r="C35" s="13" t="s">
        <v>155</v>
      </c>
      <c r="D35" s="14">
        <v>42917</v>
      </c>
      <c r="E35" s="26">
        <v>4</v>
      </c>
      <c r="F35" s="26">
        <v>9</v>
      </c>
      <c r="G35" s="26">
        <v>1</v>
      </c>
      <c r="H35" s="26">
        <v>7</v>
      </c>
      <c r="I35" s="26">
        <v>5</v>
      </c>
      <c r="J35" s="26">
        <v>8</v>
      </c>
      <c r="K35" s="26">
        <v>9</v>
      </c>
      <c r="L35" s="26">
        <v>7</v>
      </c>
      <c r="M35" s="26">
        <v>5</v>
      </c>
      <c r="N35" s="26">
        <v>4</v>
      </c>
      <c r="O35" s="26">
        <v>9</v>
      </c>
      <c r="P35" s="26">
        <v>1</v>
      </c>
      <c r="Q35" s="26">
        <v>9</v>
      </c>
      <c r="R35" s="26" t="s">
        <v>6</v>
      </c>
      <c r="S35" s="26" t="s">
        <v>6</v>
      </c>
      <c r="T35" s="26">
        <v>7</v>
      </c>
      <c r="U35" s="26">
        <v>5</v>
      </c>
      <c r="V35" s="26">
        <v>8</v>
      </c>
      <c r="W35" s="26">
        <v>9</v>
      </c>
      <c r="X35" s="26">
        <v>9</v>
      </c>
      <c r="Y35" s="26">
        <v>8</v>
      </c>
      <c r="Z35" s="26">
        <v>4</v>
      </c>
      <c r="AA35" s="26">
        <v>9</v>
      </c>
      <c r="AB35" s="26">
        <v>1</v>
      </c>
      <c r="AC35" s="26">
        <v>7</v>
      </c>
      <c r="AD35" s="26">
        <v>5</v>
      </c>
      <c r="AE35" s="26">
        <v>8</v>
      </c>
      <c r="AF35" s="26">
        <v>9</v>
      </c>
      <c r="AG35" s="26">
        <v>7</v>
      </c>
      <c r="AH35" s="26">
        <v>5</v>
      </c>
      <c r="AI35" s="26">
        <v>4</v>
      </c>
      <c r="AJ35" s="26">
        <v>6</v>
      </c>
      <c r="AK35" s="26">
        <v>6</v>
      </c>
      <c r="AL35" s="26" t="s">
        <v>6</v>
      </c>
      <c r="AM35" s="26">
        <v>4</v>
      </c>
      <c r="AN35" s="26">
        <v>7</v>
      </c>
      <c r="AO35" s="26">
        <v>8</v>
      </c>
      <c r="AP35" s="26">
        <v>9</v>
      </c>
      <c r="AQ35" s="26">
        <v>6</v>
      </c>
      <c r="AR35" s="26">
        <v>6</v>
      </c>
      <c r="AS35" s="26">
        <v>9</v>
      </c>
      <c r="AT35" s="26">
        <v>9</v>
      </c>
      <c r="AU35" s="26">
        <v>9</v>
      </c>
      <c r="AV35" s="26">
        <v>7</v>
      </c>
      <c r="AW35" s="26">
        <v>8</v>
      </c>
      <c r="AX35" s="26">
        <v>8</v>
      </c>
      <c r="AY35" s="26">
        <v>7</v>
      </c>
      <c r="AZ35" s="26">
        <v>7</v>
      </c>
      <c r="BA35" s="26" t="s">
        <v>6</v>
      </c>
      <c r="BB35" s="26">
        <v>9</v>
      </c>
      <c r="BC35" s="26">
        <v>8</v>
      </c>
      <c r="BD35" s="26">
        <v>4</v>
      </c>
      <c r="BE35" s="26">
        <v>9</v>
      </c>
      <c r="BF35" s="26">
        <v>1</v>
      </c>
      <c r="BG35" s="26">
        <v>7</v>
      </c>
      <c r="BH35" s="26">
        <v>5</v>
      </c>
      <c r="BI35" s="26">
        <v>8</v>
      </c>
      <c r="BJ35" s="26">
        <v>9</v>
      </c>
      <c r="BK35" s="26">
        <v>7</v>
      </c>
      <c r="BL35" s="26">
        <v>5</v>
      </c>
      <c r="BM35" s="26">
        <v>4</v>
      </c>
      <c r="BN35" s="26">
        <v>6</v>
      </c>
      <c r="BO35" s="26">
        <v>4</v>
      </c>
      <c r="BP35" s="26">
        <v>9</v>
      </c>
      <c r="BQ35" s="26">
        <v>8</v>
      </c>
      <c r="BR35" s="26">
        <v>9</v>
      </c>
      <c r="BS35" s="26">
        <v>9</v>
      </c>
      <c r="BT35" s="26">
        <v>8</v>
      </c>
      <c r="BU35" s="26">
        <v>4</v>
      </c>
      <c r="BV35" s="26">
        <v>9</v>
      </c>
      <c r="BW35" s="26">
        <v>6</v>
      </c>
      <c r="BX35" s="26">
        <v>4</v>
      </c>
      <c r="BY35" s="26">
        <v>9</v>
      </c>
      <c r="BZ35" s="15" t="s">
        <v>6</v>
      </c>
      <c r="CA35" s="15" t="s">
        <v>6</v>
      </c>
      <c r="CB35" s="15" t="s">
        <v>6</v>
      </c>
      <c r="CC35" s="15" t="s">
        <v>6</v>
      </c>
      <c r="CD35" s="15" t="s">
        <v>6</v>
      </c>
      <c r="CE35" s="15" t="s">
        <v>6</v>
      </c>
      <c r="CF35" s="15" t="s">
        <v>6</v>
      </c>
      <c r="CG35" s="15" t="s">
        <v>6</v>
      </c>
      <c r="CH35" s="15" t="s">
        <v>6</v>
      </c>
      <c r="CI35" s="16">
        <f t="shared" si="0"/>
        <v>69</v>
      </c>
      <c r="CJ35" s="17">
        <f t="shared" si="1"/>
        <v>100</v>
      </c>
      <c r="CL35" s="18">
        <f t="shared" si="4"/>
        <v>6.55</v>
      </c>
    </row>
    <row r="36" spans="1:90" ht="15" x14ac:dyDescent="0.25">
      <c r="A36" s="66"/>
      <c r="B36" s="12" t="s">
        <v>156</v>
      </c>
      <c r="C36" s="13" t="s">
        <v>157</v>
      </c>
      <c r="D36" s="14">
        <v>42917</v>
      </c>
      <c r="E36" s="26">
        <v>8</v>
      </c>
      <c r="F36" s="26">
        <v>8</v>
      </c>
      <c r="G36" s="26">
        <v>8</v>
      </c>
      <c r="H36" s="26">
        <v>8</v>
      </c>
      <c r="I36" s="26">
        <v>8</v>
      </c>
      <c r="J36" s="26">
        <v>8</v>
      </c>
      <c r="K36" s="26">
        <v>8</v>
      </c>
      <c r="L36" s="26">
        <v>9</v>
      </c>
      <c r="M36" s="26">
        <v>9</v>
      </c>
      <c r="N36" s="26">
        <v>8</v>
      </c>
      <c r="O36" s="26">
        <v>4</v>
      </c>
      <c r="P36" s="26">
        <v>9</v>
      </c>
      <c r="Q36" s="26">
        <v>1</v>
      </c>
      <c r="R36" s="26" t="s">
        <v>6</v>
      </c>
      <c r="S36" s="26" t="s">
        <v>6</v>
      </c>
      <c r="T36" s="26">
        <v>9</v>
      </c>
      <c r="U36" s="26">
        <v>9</v>
      </c>
      <c r="V36" s="26">
        <v>9</v>
      </c>
      <c r="W36" s="26">
        <v>7</v>
      </c>
      <c r="X36" s="26">
        <v>7</v>
      </c>
      <c r="Y36" s="26">
        <v>8</v>
      </c>
      <c r="Z36" s="26">
        <v>9</v>
      </c>
      <c r="AA36" s="26">
        <v>6</v>
      </c>
      <c r="AB36" s="26">
        <v>6</v>
      </c>
      <c r="AC36" s="26">
        <v>9</v>
      </c>
      <c r="AD36" s="26">
        <v>9</v>
      </c>
      <c r="AE36" s="26">
        <v>8</v>
      </c>
      <c r="AF36" s="26">
        <v>7</v>
      </c>
      <c r="AG36" s="26">
        <v>8</v>
      </c>
      <c r="AH36" s="26">
        <v>8</v>
      </c>
      <c r="AI36" s="26">
        <v>7</v>
      </c>
      <c r="AJ36" s="26">
        <v>7</v>
      </c>
      <c r="AK36" s="26">
        <v>7</v>
      </c>
      <c r="AL36" s="26" t="s">
        <v>6</v>
      </c>
      <c r="AM36" s="26">
        <v>8</v>
      </c>
      <c r="AN36" s="26">
        <v>9</v>
      </c>
      <c r="AO36" s="26">
        <v>9</v>
      </c>
      <c r="AP36" s="26">
        <v>8</v>
      </c>
      <c r="AQ36" s="26">
        <v>4</v>
      </c>
      <c r="AR36" s="26">
        <v>9</v>
      </c>
      <c r="AS36" s="26">
        <v>8</v>
      </c>
      <c r="AT36" s="26">
        <v>8</v>
      </c>
      <c r="AU36" s="26">
        <v>8</v>
      </c>
      <c r="AV36" s="26">
        <v>8</v>
      </c>
      <c r="AW36" s="26">
        <v>8</v>
      </c>
      <c r="AX36" s="26">
        <v>8</v>
      </c>
      <c r="AY36" s="26">
        <v>8</v>
      </c>
      <c r="AZ36" s="26">
        <v>9</v>
      </c>
      <c r="BA36" s="26" t="s">
        <v>6</v>
      </c>
      <c r="BB36" s="26">
        <v>7</v>
      </c>
      <c r="BC36" s="26">
        <v>8</v>
      </c>
      <c r="BD36" s="26">
        <v>9</v>
      </c>
      <c r="BE36" s="26">
        <v>6</v>
      </c>
      <c r="BF36" s="26">
        <v>6</v>
      </c>
      <c r="BG36" s="26">
        <v>9</v>
      </c>
      <c r="BH36" s="26">
        <v>9</v>
      </c>
      <c r="BI36" s="26">
        <v>9</v>
      </c>
      <c r="BJ36" s="26">
        <v>7</v>
      </c>
      <c r="BK36" s="26">
        <v>8</v>
      </c>
      <c r="BL36" s="26">
        <v>8</v>
      </c>
      <c r="BM36" s="26">
        <v>7</v>
      </c>
      <c r="BN36" s="26">
        <v>7</v>
      </c>
      <c r="BO36" s="26">
        <v>4</v>
      </c>
      <c r="BP36" s="26">
        <v>9</v>
      </c>
      <c r="BQ36" s="26">
        <v>8</v>
      </c>
      <c r="BR36" s="26">
        <v>9</v>
      </c>
      <c r="BS36" s="26">
        <v>9</v>
      </c>
      <c r="BT36" s="26">
        <v>8</v>
      </c>
      <c r="BU36" s="26">
        <v>4</v>
      </c>
      <c r="BV36" s="26">
        <v>9</v>
      </c>
      <c r="BW36" s="26">
        <v>7</v>
      </c>
      <c r="BX36" s="26">
        <v>4</v>
      </c>
      <c r="BY36" s="26">
        <v>9</v>
      </c>
      <c r="BZ36" s="15" t="s">
        <v>6</v>
      </c>
      <c r="CA36" s="15" t="s">
        <v>6</v>
      </c>
      <c r="CB36" s="15" t="s">
        <v>6</v>
      </c>
      <c r="CC36" s="15" t="s">
        <v>6</v>
      </c>
      <c r="CD36" s="15" t="s">
        <v>6</v>
      </c>
      <c r="CE36" s="15" t="s">
        <v>6</v>
      </c>
      <c r="CF36" s="15" t="s">
        <v>6</v>
      </c>
      <c r="CG36" s="15" t="s">
        <v>6</v>
      </c>
      <c r="CH36" s="15" t="s">
        <v>6</v>
      </c>
      <c r="CI36" s="16">
        <f t="shared" si="0"/>
        <v>69</v>
      </c>
      <c r="CJ36" s="17">
        <f t="shared" si="1"/>
        <v>100</v>
      </c>
      <c r="CL36" s="18">
        <f t="shared" si="4"/>
        <v>7.6749999999999998</v>
      </c>
    </row>
    <row r="37" spans="1:90" ht="15" x14ac:dyDescent="0.25">
      <c r="A37" s="67"/>
      <c r="B37" s="12" t="s">
        <v>158</v>
      </c>
      <c r="C37" s="13" t="s">
        <v>159</v>
      </c>
      <c r="D37" s="14">
        <v>42917</v>
      </c>
      <c r="E37" s="26">
        <v>8</v>
      </c>
      <c r="F37" s="26">
        <v>8</v>
      </c>
      <c r="G37" s="26">
        <v>8</v>
      </c>
      <c r="H37" s="26">
        <v>8</v>
      </c>
      <c r="I37" s="26">
        <v>8</v>
      </c>
      <c r="J37" s="26">
        <v>8</v>
      </c>
      <c r="K37" s="26">
        <v>8</v>
      </c>
      <c r="L37" s="26">
        <v>9</v>
      </c>
      <c r="M37" s="26">
        <v>9</v>
      </c>
      <c r="N37" s="27">
        <v>8</v>
      </c>
      <c r="O37" s="27">
        <v>4</v>
      </c>
      <c r="P37" s="26">
        <v>9</v>
      </c>
      <c r="Q37" s="26">
        <v>1</v>
      </c>
      <c r="R37" s="26" t="s">
        <v>6</v>
      </c>
      <c r="S37" s="26" t="s">
        <v>6</v>
      </c>
      <c r="T37" s="26">
        <v>7</v>
      </c>
      <c r="U37" s="26">
        <v>8</v>
      </c>
      <c r="V37" s="26">
        <v>9</v>
      </c>
      <c r="W37" s="26">
        <v>6</v>
      </c>
      <c r="X37" s="26">
        <v>6</v>
      </c>
      <c r="Y37" s="26">
        <v>9</v>
      </c>
      <c r="Z37" s="26">
        <v>9</v>
      </c>
      <c r="AA37" s="26">
        <v>9</v>
      </c>
      <c r="AB37" s="26">
        <v>7</v>
      </c>
      <c r="AC37" s="26">
        <v>8</v>
      </c>
      <c r="AD37" s="26">
        <v>8</v>
      </c>
      <c r="AE37" s="26">
        <v>8</v>
      </c>
      <c r="AF37" s="26">
        <v>7</v>
      </c>
      <c r="AG37" s="26">
        <v>7</v>
      </c>
      <c r="AH37" s="26">
        <v>8</v>
      </c>
      <c r="AI37" s="26">
        <v>8</v>
      </c>
      <c r="AJ37" s="26">
        <v>7</v>
      </c>
      <c r="AK37" s="26">
        <v>7</v>
      </c>
      <c r="AL37" s="26" t="s">
        <v>6</v>
      </c>
      <c r="AM37" s="26">
        <v>9</v>
      </c>
      <c r="AN37" s="26">
        <v>8</v>
      </c>
      <c r="AO37" s="26">
        <v>4</v>
      </c>
      <c r="AP37" s="26">
        <v>9</v>
      </c>
      <c r="AQ37" s="26">
        <v>1</v>
      </c>
      <c r="AR37" s="26">
        <v>7</v>
      </c>
      <c r="AS37" s="26">
        <v>5</v>
      </c>
      <c r="AT37" s="26">
        <v>8</v>
      </c>
      <c r="AU37" s="26">
        <v>9</v>
      </c>
      <c r="AV37" s="26">
        <v>7</v>
      </c>
      <c r="AW37" s="26">
        <v>5</v>
      </c>
      <c r="AX37" s="26">
        <v>4</v>
      </c>
      <c r="AY37" s="26">
        <v>6</v>
      </c>
      <c r="AZ37" s="26">
        <v>9</v>
      </c>
      <c r="BA37" s="26" t="s">
        <v>6</v>
      </c>
      <c r="BB37" s="26">
        <v>9</v>
      </c>
      <c r="BC37" s="26">
        <v>8</v>
      </c>
      <c r="BD37" s="26">
        <v>4</v>
      </c>
      <c r="BE37" s="26">
        <v>9</v>
      </c>
      <c r="BF37" s="26">
        <v>8</v>
      </c>
      <c r="BG37" s="26">
        <v>4</v>
      </c>
      <c r="BH37" s="26">
        <v>9</v>
      </c>
      <c r="BI37" s="26">
        <v>1</v>
      </c>
      <c r="BJ37" s="26">
        <v>7</v>
      </c>
      <c r="BK37" s="26">
        <v>5</v>
      </c>
      <c r="BL37" s="26">
        <v>8</v>
      </c>
      <c r="BM37" s="26">
        <v>9</v>
      </c>
      <c r="BN37" s="26">
        <v>7</v>
      </c>
      <c r="BO37" s="26">
        <v>5</v>
      </c>
      <c r="BP37" s="26">
        <v>4</v>
      </c>
      <c r="BQ37" s="26">
        <v>6</v>
      </c>
      <c r="BR37" s="26">
        <v>8</v>
      </c>
      <c r="BS37" s="26">
        <v>9</v>
      </c>
      <c r="BT37" s="26">
        <v>7</v>
      </c>
      <c r="BU37" s="26">
        <v>5</v>
      </c>
      <c r="BV37" s="26">
        <v>4</v>
      </c>
      <c r="BW37" s="26">
        <v>6</v>
      </c>
      <c r="BX37" s="26">
        <v>5</v>
      </c>
      <c r="BY37" s="26">
        <v>4</v>
      </c>
      <c r="BZ37" s="15" t="s">
        <v>6</v>
      </c>
      <c r="CA37" s="15" t="s">
        <v>6</v>
      </c>
      <c r="CB37" s="15" t="s">
        <v>6</v>
      </c>
      <c r="CC37" s="15" t="s">
        <v>6</v>
      </c>
      <c r="CD37" s="15" t="s">
        <v>6</v>
      </c>
      <c r="CE37" s="15" t="s">
        <v>6</v>
      </c>
      <c r="CF37" s="15" t="s">
        <v>6</v>
      </c>
      <c r="CG37" s="15" t="s">
        <v>6</v>
      </c>
      <c r="CH37" s="15" t="s">
        <v>6</v>
      </c>
      <c r="CI37" s="16">
        <f t="shared" si="0"/>
        <v>69</v>
      </c>
      <c r="CJ37" s="17">
        <f t="shared" si="1"/>
        <v>100</v>
      </c>
      <c r="CL37" s="18">
        <f t="shared" si="4"/>
        <v>7.35</v>
      </c>
    </row>
    <row r="38" spans="1:90" ht="15" x14ac:dyDescent="0.25">
      <c r="A38" s="67"/>
      <c r="B38" s="12" t="s">
        <v>160</v>
      </c>
      <c r="C38" s="13" t="s">
        <v>161</v>
      </c>
      <c r="D38" s="14">
        <v>42917</v>
      </c>
      <c r="E38" s="26">
        <v>8</v>
      </c>
      <c r="F38" s="26">
        <v>8</v>
      </c>
      <c r="G38" s="26">
        <v>8</v>
      </c>
      <c r="H38" s="26">
        <v>8</v>
      </c>
      <c r="I38" s="26">
        <v>8</v>
      </c>
      <c r="J38" s="26">
        <v>8</v>
      </c>
      <c r="K38" s="26">
        <v>8</v>
      </c>
      <c r="L38" s="26">
        <v>9</v>
      </c>
      <c r="M38" s="26">
        <v>9</v>
      </c>
      <c r="N38" s="26">
        <v>8</v>
      </c>
      <c r="O38" s="26">
        <v>4</v>
      </c>
      <c r="P38" s="26">
        <v>9</v>
      </c>
      <c r="Q38" s="26">
        <v>1</v>
      </c>
      <c r="R38" s="26" t="s">
        <v>6</v>
      </c>
      <c r="S38" s="26" t="s">
        <v>6</v>
      </c>
      <c r="T38" s="26">
        <v>7</v>
      </c>
      <c r="U38" s="26">
        <v>5</v>
      </c>
      <c r="V38" s="26">
        <v>8</v>
      </c>
      <c r="W38" s="26">
        <v>9</v>
      </c>
      <c r="X38" s="26">
        <v>9</v>
      </c>
      <c r="Y38" s="26">
        <v>8</v>
      </c>
      <c r="Z38" s="26">
        <v>4</v>
      </c>
      <c r="AA38" s="26">
        <v>9</v>
      </c>
      <c r="AB38" s="26">
        <v>1</v>
      </c>
      <c r="AC38" s="26">
        <v>7</v>
      </c>
      <c r="AD38" s="26">
        <v>5</v>
      </c>
      <c r="AE38" s="26">
        <v>8</v>
      </c>
      <c r="AF38" s="26">
        <v>9</v>
      </c>
      <c r="AG38" s="26">
        <v>7</v>
      </c>
      <c r="AH38" s="26">
        <v>5</v>
      </c>
      <c r="AI38" s="26">
        <v>4</v>
      </c>
      <c r="AJ38" s="26">
        <v>6</v>
      </c>
      <c r="AK38" s="26">
        <v>6</v>
      </c>
      <c r="AL38" s="26" t="s">
        <v>6</v>
      </c>
      <c r="AM38" s="26">
        <v>8</v>
      </c>
      <c r="AN38" s="26">
        <v>9</v>
      </c>
      <c r="AO38" s="26">
        <v>9</v>
      </c>
      <c r="AP38" s="26">
        <v>8</v>
      </c>
      <c r="AQ38" s="26">
        <v>4</v>
      </c>
      <c r="AR38" s="26">
        <v>9</v>
      </c>
      <c r="AS38" s="26">
        <v>8</v>
      </c>
      <c r="AT38" s="26">
        <v>8</v>
      </c>
      <c r="AU38" s="26">
        <v>8</v>
      </c>
      <c r="AV38" s="26">
        <v>8</v>
      </c>
      <c r="AW38" s="26">
        <v>8</v>
      </c>
      <c r="AX38" s="26">
        <v>8</v>
      </c>
      <c r="AY38" s="26">
        <v>8</v>
      </c>
      <c r="AZ38" s="26">
        <v>9</v>
      </c>
      <c r="BA38" s="26" t="s">
        <v>6</v>
      </c>
      <c r="BB38" s="26">
        <v>9</v>
      </c>
      <c r="BC38" s="26">
        <v>8</v>
      </c>
      <c r="BD38" s="26">
        <v>4</v>
      </c>
      <c r="BE38" s="26">
        <v>9</v>
      </c>
      <c r="BF38" s="26">
        <v>8</v>
      </c>
      <c r="BG38" s="26">
        <v>4</v>
      </c>
      <c r="BH38" s="26">
        <v>9</v>
      </c>
      <c r="BI38" s="26">
        <v>1</v>
      </c>
      <c r="BJ38" s="26">
        <v>7</v>
      </c>
      <c r="BK38" s="26">
        <v>5</v>
      </c>
      <c r="BL38" s="26">
        <v>8</v>
      </c>
      <c r="BM38" s="26">
        <v>9</v>
      </c>
      <c r="BN38" s="26">
        <v>7</v>
      </c>
      <c r="BO38" s="26">
        <v>5</v>
      </c>
      <c r="BP38" s="26">
        <v>4</v>
      </c>
      <c r="BQ38" s="26">
        <v>6</v>
      </c>
      <c r="BR38" s="26">
        <v>8</v>
      </c>
      <c r="BS38" s="26">
        <v>9</v>
      </c>
      <c r="BT38" s="26">
        <v>7</v>
      </c>
      <c r="BU38" s="26">
        <v>5</v>
      </c>
      <c r="BV38" s="26">
        <v>4</v>
      </c>
      <c r="BW38" s="26">
        <v>6</v>
      </c>
      <c r="BX38" s="26">
        <v>5</v>
      </c>
      <c r="BY38" s="26">
        <v>4</v>
      </c>
      <c r="BZ38" s="15" t="s">
        <v>6</v>
      </c>
      <c r="CA38" s="15" t="s">
        <v>6</v>
      </c>
      <c r="CB38" s="15" t="s">
        <v>6</v>
      </c>
      <c r="CC38" s="15" t="s">
        <v>6</v>
      </c>
      <c r="CD38" s="15" t="s">
        <v>6</v>
      </c>
      <c r="CE38" s="15" t="s">
        <v>6</v>
      </c>
      <c r="CF38" s="15" t="s">
        <v>6</v>
      </c>
      <c r="CG38" s="15" t="s">
        <v>6</v>
      </c>
      <c r="CH38" s="15" t="s">
        <v>6</v>
      </c>
      <c r="CI38" s="16">
        <f t="shared" si="0"/>
        <v>69</v>
      </c>
      <c r="CJ38" s="17">
        <f t="shared" si="1"/>
        <v>100</v>
      </c>
      <c r="CL38" s="18">
        <f t="shared" si="4"/>
        <v>7.1</v>
      </c>
    </row>
    <row r="39" spans="1:90" ht="15" x14ac:dyDescent="0.25">
      <c r="A39" s="67"/>
      <c r="B39" s="12" t="s">
        <v>162</v>
      </c>
      <c r="C39" s="13" t="s">
        <v>163</v>
      </c>
      <c r="D39" s="14">
        <v>42917</v>
      </c>
      <c r="E39" s="26">
        <v>8</v>
      </c>
      <c r="F39" s="26">
        <v>8</v>
      </c>
      <c r="G39" s="26">
        <v>8</v>
      </c>
      <c r="H39" s="26">
        <v>8</v>
      </c>
      <c r="I39" s="26">
        <v>8</v>
      </c>
      <c r="J39" s="26">
        <v>8</v>
      </c>
      <c r="K39" s="26">
        <v>8</v>
      </c>
      <c r="L39" s="26">
        <v>9</v>
      </c>
      <c r="M39" s="26">
        <v>9</v>
      </c>
      <c r="N39" s="26">
        <v>8</v>
      </c>
      <c r="O39" s="26">
        <v>4</v>
      </c>
      <c r="P39" s="26">
        <v>9</v>
      </c>
      <c r="Q39" s="26">
        <v>1</v>
      </c>
      <c r="R39" s="26" t="s">
        <v>6</v>
      </c>
      <c r="S39" s="26" t="s">
        <v>6</v>
      </c>
      <c r="T39" s="26">
        <v>9</v>
      </c>
      <c r="U39" s="26">
        <v>9</v>
      </c>
      <c r="V39" s="26">
        <v>9</v>
      </c>
      <c r="W39" s="26">
        <v>7</v>
      </c>
      <c r="X39" s="26">
        <v>7</v>
      </c>
      <c r="Y39" s="26">
        <v>8</v>
      </c>
      <c r="Z39" s="26">
        <v>9</v>
      </c>
      <c r="AA39" s="26">
        <v>6</v>
      </c>
      <c r="AB39" s="26">
        <v>6</v>
      </c>
      <c r="AC39" s="26">
        <v>9</v>
      </c>
      <c r="AD39" s="26">
        <v>9</v>
      </c>
      <c r="AE39" s="26">
        <v>8</v>
      </c>
      <c r="AF39" s="26">
        <v>7</v>
      </c>
      <c r="AG39" s="26">
        <v>8</v>
      </c>
      <c r="AH39" s="26">
        <v>8</v>
      </c>
      <c r="AI39" s="26">
        <v>7</v>
      </c>
      <c r="AJ39" s="26">
        <v>7</v>
      </c>
      <c r="AK39" s="26">
        <v>7</v>
      </c>
      <c r="AL39" s="26" t="s">
        <v>6</v>
      </c>
      <c r="AM39" s="26">
        <v>8</v>
      </c>
      <c r="AN39" s="26">
        <v>9</v>
      </c>
      <c r="AO39" s="26">
        <v>9</v>
      </c>
      <c r="AP39" s="26">
        <v>8</v>
      </c>
      <c r="AQ39" s="26">
        <v>4</v>
      </c>
      <c r="AR39" s="26">
        <v>9</v>
      </c>
      <c r="AS39" s="26">
        <v>8</v>
      </c>
      <c r="AT39" s="26">
        <v>8</v>
      </c>
      <c r="AU39" s="26">
        <v>8</v>
      </c>
      <c r="AV39" s="26">
        <v>8</v>
      </c>
      <c r="AW39" s="26">
        <v>8</v>
      </c>
      <c r="AX39" s="26">
        <v>8</v>
      </c>
      <c r="AY39" s="26">
        <v>8</v>
      </c>
      <c r="AZ39" s="26">
        <v>9</v>
      </c>
      <c r="BA39" s="26" t="s">
        <v>6</v>
      </c>
      <c r="BB39" s="26">
        <v>9</v>
      </c>
      <c r="BC39" s="26">
        <v>8</v>
      </c>
      <c r="BD39" s="26">
        <v>4</v>
      </c>
      <c r="BE39" s="26">
        <v>9</v>
      </c>
      <c r="BF39" s="26">
        <v>8</v>
      </c>
      <c r="BG39" s="26">
        <v>9</v>
      </c>
      <c r="BH39" s="26">
        <v>6</v>
      </c>
      <c r="BI39" s="26">
        <v>6</v>
      </c>
      <c r="BJ39" s="26">
        <v>9</v>
      </c>
      <c r="BK39" s="26">
        <v>9</v>
      </c>
      <c r="BL39" s="26">
        <v>9</v>
      </c>
      <c r="BM39" s="26">
        <v>7</v>
      </c>
      <c r="BN39" s="26">
        <v>8</v>
      </c>
      <c r="BO39" s="26">
        <v>8</v>
      </c>
      <c r="BP39" s="26">
        <v>7</v>
      </c>
      <c r="BQ39" s="26">
        <v>7</v>
      </c>
      <c r="BR39" s="26">
        <v>9</v>
      </c>
      <c r="BS39" s="26">
        <v>7</v>
      </c>
      <c r="BT39" s="26">
        <v>8</v>
      </c>
      <c r="BU39" s="26">
        <v>8</v>
      </c>
      <c r="BV39" s="26">
        <v>7</v>
      </c>
      <c r="BW39" s="26">
        <v>7</v>
      </c>
      <c r="BX39" s="26">
        <v>8</v>
      </c>
      <c r="BY39" s="26">
        <v>7</v>
      </c>
      <c r="BZ39" s="15" t="s">
        <v>6</v>
      </c>
      <c r="CA39" s="15" t="s">
        <v>6</v>
      </c>
      <c r="CB39" s="15" t="s">
        <v>6</v>
      </c>
      <c r="CC39" s="15" t="s">
        <v>6</v>
      </c>
      <c r="CD39" s="15" t="s">
        <v>6</v>
      </c>
      <c r="CE39" s="15" t="s">
        <v>6</v>
      </c>
      <c r="CF39" s="15" t="s">
        <v>6</v>
      </c>
      <c r="CG39" s="15" t="s">
        <v>6</v>
      </c>
      <c r="CH39" s="15" t="s">
        <v>6</v>
      </c>
      <c r="CI39" s="16">
        <f t="shared" si="0"/>
        <v>69</v>
      </c>
      <c r="CJ39" s="17">
        <f t="shared" si="1"/>
        <v>100</v>
      </c>
      <c r="CL39" s="18">
        <f t="shared" si="4"/>
        <v>7.6749999999999998</v>
      </c>
    </row>
    <row r="40" spans="1:90" ht="15" x14ac:dyDescent="0.25">
      <c r="A40" s="67"/>
      <c r="B40" s="12" t="s">
        <v>164</v>
      </c>
      <c r="C40" s="13" t="s">
        <v>165</v>
      </c>
      <c r="D40" s="14">
        <v>42917</v>
      </c>
      <c r="E40" s="26">
        <v>8</v>
      </c>
      <c r="F40" s="26">
        <v>8</v>
      </c>
      <c r="G40" s="26">
        <v>8</v>
      </c>
      <c r="H40" s="26">
        <v>8</v>
      </c>
      <c r="I40" s="26">
        <v>8</v>
      </c>
      <c r="J40" s="26">
        <v>8</v>
      </c>
      <c r="K40" s="26">
        <v>8</v>
      </c>
      <c r="L40" s="26">
        <v>9</v>
      </c>
      <c r="M40" s="26">
        <v>9</v>
      </c>
      <c r="N40" s="26">
        <v>8</v>
      </c>
      <c r="O40" s="26">
        <v>4</v>
      </c>
      <c r="P40" s="26">
        <v>9</v>
      </c>
      <c r="Q40" s="26">
        <v>1</v>
      </c>
      <c r="R40" s="26" t="s">
        <v>6</v>
      </c>
      <c r="S40" s="26" t="s">
        <v>6</v>
      </c>
      <c r="T40" s="26">
        <v>9</v>
      </c>
      <c r="U40" s="26">
        <v>8</v>
      </c>
      <c r="V40" s="26">
        <v>4</v>
      </c>
      <c r="W40" s="26">
        <v>9</v>
      </c>
      <c r="X40" s="26">
        <v>1</v>
      </c>
      <c r="Y40" s="26">
        <v>7</v>
      </c>
      <c r="Z40" s="26">
        <v>5</v>
      </c>
      <c r="AA40" s="26">
        <v>8</v>
      </c>
      <c r="AB40" s="26">
        <v>9</v>
      </c>
      <c r="AC40" s="26">
        <v>7</v>
      </c>
      <c r="AD40" s="26">
        <v>5</v>
      </c>
      <c r="AE40" s="26">
        <v>8</v>
      </c>
      <c r="AF40" s="26">
        <v>6</v>
      </c>
      <c r="AG40" s="26">
        <v>9</v>
      </c>
      <c r="AH40" s="26">
        <v>7</v>
      </c>
      <c r="AI40" s="26">
        <v>5</v>
      </c>
      <c r="AJ40" s="26">
        <v>4</v>
      </c>
      <c r="AK40" s="26">
        <v>6</v>
      </c>
      <c r="AL40" s="26" t="s">
        <v>6</v>
      </c>
      <c r="AM40" s="26">
        <v>8</v>
      </c>
      <c r="AN40" s="26">
        <v>9</v>
      </c>
      <c r="AO40" s="26">
        <v>9</v>
      </c>
      <c r="AP40" s="26">
        <v>8</v>
      </c>
      <c r="AQ40" s="26">
        <v>4</v>
      </c>
      <c r="AR40" s="26">
        <v>9</v>
      </c>
      <c r="AS40" s="26">
        <v>8</v>
      </c>
      <c r="AT40" s="26">
        <v>8</v>
      </c>
      <c r="AU40" s="26">
        <v>8</v>
      </c>
      <c r="AV40" s="26">
        <v>8</v>
      </c>
      <c r="AW40" s="26">
        <v>8</v>
      </c>
      <c r="AX40" s="26">
        <v>8</v>
      </c>
      <c r="AY40" s="26">
        <v>8</v>
      </c>
      <c r="AZ40" s="26">
        <v>9</v>
      </c>
      <c r="BA40" s="26" t="s">
        <v>6</v>
      </c>
      <c r="BB40" s="26">
        <v>9</v>
      </c>
      <c r="BC40" s="26">
        <v>8</v>
      </c>
      <c r="BD40" s="26">
        <v>4</v>
      </c>
      <c r="BE40" s="26">
        <v>9</v>
      </c>
      <c r="BF40" s="26">
        <v>1</v>
      </c>
      <c r="BG40" s="26">
        <v>7</v>
      </c>
      <c r="BH40" s="26">
        <v>5</v>
      </c>
      <c r="BI40" s="26">
        <v>8</v>
      </c>
      <c r="BJ40" s="26">
        <v>9</v>
      </c>
      <c r="BK40" s="26">
        <v>7</v>
      </c>
      <c r="BL40" s="26">
        <v>5</v>
      </c>
      <c r="BM40" s="26">
        <v>4</v>
      </c>
      <c r="BN40" s="26">
        <v>6</v>
      </c>
      <c r="BO40" s="26">
        <v>4</v>
      </c>
      <c r="BP40" s="26">
        <v>9</v>
      </c>
      <c r="BQ40" s="26">
        <v>8</v>
      </c>
      <c r="BR40" s="26">
        <v>9</v>
      </c>
      <c r="BS40" s="26">
        <v>9</v>
      </c>
      <c r="BT40" s="26">
        <v>8</v>
      </c>
      <c r="BU40" s="26">
        <v>4</v>
      </c>
      <c r="BV40" s="26">
        <v>9</v>
      </c>
      <c r="BW40" s="26">
        <v>6</v>
      </c>
      <c r="BX40" s="26">
        <v>4</v>
      </c>
      <c r="BY40" s="26">
        <v>9</v>
      </c>
      <c r="BZ40" s="15" t="s">
        <v>6</v>
      </c>
      <c r="CA40" s="15" t="s">
        <v>6</v>
      </c>
      <c r="CB40" s="15" t="s">
        <v>6</v>
      </c>
      <c r="CC40" s="15" t="s">
        <v>6</v>
      </c>
      <c r="CD40" s="15" t="s">
        <v>6</v>
      </c>
      <c r="CE40" s="15" t="s">
        <v>6</v>
      </c>
      <c r="CF40" s="15" t="s">
        <v>6</v>
      </c>
      <c r="CG40" s="15" t="s">
        <v>6</v>
      </c>
      <c r="CH40" s="15" t="s">
        <v>6</v>
      </c>
      <c r="CI40" s="16">
        <f t="shared" si="0"/>
        <v>69</v>
      </c>
      <c r="CJ40" s="17">
        <f t="shared" si="1"/>
        <v>100</v>
      </c>
      <c r="CL40" s="18">
        <f t="shared" si="4"/>
        <v>7.1</v>
      </c>
    </row>
    <row r="41" spans="1:90" ht="15" x14ac:dyDescent="0.25">
      <c r="A41" s="67"/>
      <c r="B41" s="12" t="s">
        <v>166</v>
      </c>
      <c r="C41" s="13" t="s">
        <v>167</v>
      </c>
      <c r="D41" s="14">
        <v>42917</v>
      </c>
      <c r="E41" s="26">
        <v>9</v>
      </c>
      <c r="F41" s="26">
        <v>8</v>
      </c>
      <c r="G41" s="26">
        <v>4</v>
      </c>
      <c r="H41" s="26">
        <v>9</v>
      </c>
      <c r="I41" s="26">
        <v>1</v>
      </c>
      <c r="J41" s="26">
        <v>7</v>
      </c>
      <c r="K41" s="26">
        <v>5</v>
      </c>
      <c r="L41" s="26">
        <v>8</v>
      </c>
      <c r="M41" s="26">
        <v>9</v>
      </c>
      <c r="N41" s="26">
        <v>7</v>
      </c>
      <c r="O41" s="26">
        <v>5</v>
      </c>
      <c r="P41" s="26">
        <v>4</v>
      </c>
      <c r="Q41" s="26">
        <v>6</v>
      </c>
      <c r="R41" s="26" t="s">
        <v>6</v>
      </c>
      <c r="S41" s="26" t="s">
        <v>6</v>
      </c>
      <c r="T41" s="26">
        <v>9</v>
      </c>
      <c r="U41" s="26">
        <v>8</v>
      </c>
      <c r="V41" s="26">
        <v>4</v>
      </c>
      <c r="W41" s="26">
        <v>9</v>
      </c>
      <c r="X41" s="26">
        <v>1</v>
      </c>
      <c r="Y41" s="26">
        <v>7</v>
      </c>
      <c r="Z41" s="26">
        <v>5</v>
      </c>
      <c r="AA41" s="26">
        <v>8</v>
      </c>
      <c r="AB41" s="26">
        <v>9</v>
      </c>
      <c r="AC41" s="26">
        <v>7</v>
      </c>
      <c r="AD41" s="26">
        <v>5</v>
      </c>
      <c r="AE41" s="26">
        <v>8</v>
      </c>
      <c r="AF41" s="26">
        <v>6</v>
      </c>
      <c r="AG41" s="26">
        <v>9</v>
      </c>
      <c r="AH41" s="26">
        <v>7</v>
      </c>
      <c r="AI41" s="26">
        <v>5</v>
      </c>
      <c r="AJ41" s="26">
        <v>4</v>
      </c>
      <c r="AK41" s="26">
        <v>6</v>
      </c>
      <c r="AL41" s="26" t="s">
        <v>6</v>
      </c>
      <c r="AM41" s="26">
        <v>9</v>
      </c>
      <c r="AN41" s="26">
        <v>8</v>
      </c>
      <c r="AO41" s="26">
        <v>4</v>
      </c>
      <c r="AP41" s="26">
        <v>9</v>
      </c>
      <c r="AQ41" s="26">
        <v>1</v>
      </c>
      <c r="AR41" s="26">
        <v>7</v>
      </c>
      <c r="AS41" s="26">
        <v>5</v>
      </c>
      <c r="AT41" s="26">
        <v>8</v>
      </c>
      <c r="AU41" s="26">
        <v>9</v>
      </c>
      <c r="AV41" s="26">
        <v>7</v>
      </c>
      <c r="AW41" s="26">
        <v>5</v>
      </c>
      <c r="AX41" s="26">
        <v>4</v>
      </c>
      <c r="AY41" s="26">
        <v>6</v>
      </c>
      <c r="AZ41" s="26">
        <v>9</v>
      </c>
      <c r="BA41" s="26" t="s">
        <v>6</v>
      </c>
      <c r="BB41" s="26">
        <v>7</v>
      </c>
      <c r="BC41" s="26">
        <v>8</v>
      </c>
      <c r="BD41" s="26">
        <v>9</v>
      </c>
      <c r="BE41" s="26">
        <v>6</v>
      </c>
      <c r="BF41" s="26">
        <v>6</v>
      </c>
      <c r="BG41" s="26">
        <v>9</v>
      </c>
      <c r="BH41" s="26">
        <v>9</v>
      </c>
      <c r="BI41" s="26">
        <v>9</v>
      </c>
      <c r="BJ41" s="26">
        <v>7</v>
      </c>
      <c r="BK41" s="26">
        <v>8</v>
      </c>
      <c r="BL41" s="26">
        <v>8</v>
      </c>
      <c r="BM41" s="26">
        <v>7</v>
      </c>
      <c r="BN41" s="26">
        <v>7</v>
      </c>
      <c r="BO41" s="26">
        <v>4</v>
      </c>
      <c r="BP41" s="26">
        <v>9</v>
      </c>
      <c r="BQ41" s="26">
        <v>8</v>
      </c>
      <c r="BR41" s="26">
        <v>9</v>
      </c>
      <c r="BS41" s="26">
        <v>9</v>
      </c>
      <c r="BT41" s="26">
        <v>8</v>
      </c>
      <c r="BU41" s="26">
        <v>4</v>
      </c>
      <c r="BV41" s="26">
        <v>9</v>
      </c>
      <c r="BW41" s="26">
        <v>7</v>
      </c>
      <c r="BX41" s="26">
        <v>4</v>
      </c>
      <c r="BY41" s="26">
        <v>9</v>
      </c>
      <c r="BZ41" s="15" t="s">
        <v>6</v>
      </c>
      <c r="CA41" s="15" t="s">
        <v>6</v>
      </c>
      <c r="CB41" s="15" t="s">
        <v>6</v>
      </c>
      <c r="CC41" s="15" t="s">
        <v>6</v>
      </c>
      <c r="CD41" s="15" t="s">
        <v>6</v>
      </c>
      <c r="CE41" s="15" t="s">
        <v>6</v>
      </c>
      <c r="CF41" s="15" t="s">
        <v>6</v>
      </c>
      <c r="CG41" s="15" t="s">
        <v>6</v>
      </c>
      <c r="CH41" s="15" t="s">
        <v>6</v>
      </c>
      <c r="CI41" s="16">
        <f t="shared" si="0"/>
        <v>69</v>
      </c>
      <c r="CJ41" s="17">
        <f t="shared" si="1"/>
        <v>100</v>
      </c>
      <c r="CL41" s="18">
        <f t="shared" si="4"/>
        <v>6.4749999999999996</v>
      </c>
    </row>
    <row r="42" spans="1:90" ht="15" x14ac:dyDescent="0.25">
      <c r="A42" s="67"/>
      <c r="B42" s="12" t="s">
        <v>168</v>
      </c>
      <c r="C42" s="13" t="s">
        <v>169</v>
      </c>
      <c r="D42" s="14">
        <v>42917</v>
      </c>
      <c r="E42" s="26">
        <v>7</v>
      </c>
      <c r="F42" s="26">
        <v>8</v>
      </c>
      <c r="G42" s="26">
        <v>9</v>
      </c>
      <c r="H42" s="26">
        <v>6</v>
      </c>
      <c r="I42" s="26">
        <v>6</v>
      </c>
      <c r="J42" s="26">
        <v>9</v>
      </c>
      <c r="K42" s="26">
        <v>9</v>
      </c>
      <c r="L42" s="26">
        <v>9</v>
      </c>
      <c r="M42" s="26">
        <v>7</v>
      </c>
      <c r="N42" s="26">
        <v>8</v>
      </c>
      <c r="O42" s="26">
        <v>8</v>
      </c>
      <c r="P42" s="26">
        <v>7</v>
      </c>
      <c r="Q42" s="26">
        <v>7</v>
      </c>
      <c r="R42" s="26" t="s">
        <v>6</v>
      </c>
      <c r="S42" s="26" t="s">
        <v>6</v>
      </c>
      <c r="T42" s="26">
        <v>7</v>
      </c>
      <c r="U42" s="26">
        <v>8</v>
      </c>
      <c r="V42" s="26">
        <v>9</v>
      </c>
      <c r="W42" s="26">
        <v>6</v>
      </c>
      <c r="X42" s="26">
        <v>6</v>
      </c>
      <c r="Y42" s="26">
        <v>9</v>
      </c>
      <c r="Z42" s="26">
        <v>9</v>
      </c>
      <c r="AA42" s="26">
        <v>9</v>
      </c>
      <c r="AB42" s="26">
        <v>7</v>
      </c>
      <c r="AC42" s="26">
        <v>8</v>
      </c>
      <c r="AD42" s="26">
        <v>8</v>
      </c>
      <c r="AE42" s="26">
        <v>8</v>
      </c>
      <c r="AF42" s="26">
        <v>7</v>
      </c>
      <c r="AG42" s="26">
        <v>7</v>
      </c>
      <c r="AH42" s="26">
        <v>8</v>
      </c>
      <c r="AI42" s="26">
        <v>8</v>
      </c>
      <c r="AJ42" s="26">
        <v>7</v>
      </c>
      <c r="AK42" s="26">
        <v>7</v>
      </c>
      <c r="AL42" s="26" t="s">
        <v>6</v>
      </c>
      <c r="AM42" s="26">
        <v>7</v>
      </c>
      <c r="AN42" s="26">
        <v>8</v>
      </c>
      <c r="AO42" s="26">
        <v>9</v>
      </c>
      <c r="AP42" s="26">
        <v>6</v>
      </c>
      <c r="AQ42" s="26">
        <v>6</v>
      </c>
      <c r="AR42" s="26">
        <v>9</v>
      </c>
      <c r="AS42" s="26">
        <v>9</v>
      </c>
      <c r="AT42" s="26">
        <v>9</v>
      </c>
      <c r="AU42" s="26">
        <v>7</v>
      </c>
      <c r="AV42" s="26">
        <v>8</v>
      </c>
      <c r="AW42" s="26">
        <v>8</v>
      </c>
      <c r="AX42" s="26">
        <v>7</v>
      </c>
      <c r="AY42" s="26">
        <v>7</v>
      </c>
      <c r="AZ42" s="26">
        <v>4</v>
      </c>
      <c r="BA42" s="26" t="s">
        <v>6</v>
      </c>
      <c r="BB42" s="26">
        <v>9</v>
      </c>
      <c r="BC42" s="26">
        <v>8</v>
      </c>
      <c r="BD42" s="26">
        <v>4</v>
      </c>
      <c r="BE42" s="26">
        <v>9</v>
      </c>
      <c r="BF42" s="26">
        <v>1</v>
      </c>
      <c r="BG42" s="26">
        <v>7</v>
      </c>
      <c r="BH42" s="26">
        <v>5</v>
      </c>
      <c r="BI42" s="26">
        <v>8</v>
      </c>
      <c r="BJ42" s="26">
        <v>9</v>
      </c>
      <c r="BK42" s="26">
        <v>7</v>
      </c>
      <c r="BL42" s="26">
        <v>5</v>
      </c>
      <c r="BM42" s="26">
        <v>4</v>
      </c>
      <c r="BN42" s="26">
        <v>6</v>
      </c>
      <c r="BO42" s="26">
        <v>4</v>
      </c>
      <c r="BP42" s="26">
        <v>9</v>
      </c>
      <c r="BQ42" s="26">
        <v>8</v>
      </c>
      <c r="BR42" s="26">
        <v>9</v>
      </c>
      <c r="BS42" s="26">
        <v>9</v>
      </c>
      <c r="BT42" s="26">
        <v>8</v>
      </c>
      <c r="BU42" s="26">
        <v>4</v>
      </c>
      <c r="BV42" s="26">
        <v>9</v>
      </c>
      <c r="BW42" s="26">
        <v>6</v>
      </c>
      <c r="BX42" s="26">
        <v>4</v>
      </c>
      <c r="BY42" s="26">
        <v>9</v>
      </c>
      <c r="BZ42" s="15" t="s">
        <v>6</v>
      </c>
      <c r="CA42" s="15" t="s">
        <v>6</v>
      </c>
      <c r="CB42" s="15" t="s">
        <v>6</v>
      </c>
      <c r="CC42" s="15" t="s">
        <v>6</v>
      </c>
      <c r="CD42" s="15" t="s">
        <v>6</v>
      </c>
      <c r="CE42" s="15" t="s">
        <v>6</v>
      </c>
      <c r="CF42" s="15" t="s">
        <v>6</v>
      </c>
      <c r="CG42" s="15" t="s">
        <v>6</v>
      </c>
      <c r="CH42" s="15" t="s">
        <v>6</v>
      </c>
      <c r="CI42" s="16">
        <f t="shared" si="0"/>
        <v>69</v>
      </c>
      <c r="CJ42" s="17">
        <f t="shared" si="1"/>
        <v>100</v>
      </c>
      <c r="CL42" s="18">
        <f t="shared" si="4"/>
        <v>7.7</v>
      </c>
    </row>
    <row r="43" spans="1:90" ht="15" x14ac:dyDescent="0.25">
      <c r="A43" s="67"/>
      <c r="B43" s="12" t="s">
        <v>170</v>
      </c>
      <c r="C43" s="13" t="s">
        <v>171</v>
      </c>
      <c r="D43" s="14">
        <v>42917</v>
      </c>
      <c r="E43" s="26">
        <v>8</v>
      </c>
      <c r="F43" s="26">
        <v>8</v>
      </c>
      <c r="G43" s="26">
        <v>8</v>
      </c>
      <c r="H43" s="26">
        <v>8</v>
      </c>
      <c r="I43" s="26">
        <v>9</v>
      </c>
      <c r="J43" s="26">
        <v>9</v>
      </c>
      <c r="K43" s="26">
        <v>8</v>
      </c>
      <c r="L43" s="26">
        <v>4</v>
      </c>
      <c r="M43" s="26">
        <v>9</v>
      </c>
      <c r="N43" s="26">
        <v>10</v>
      </c>
      <c r="O43" s="26">
        <v>9</v>
      </c>
      <c r="P43" s="26">
        <v>1</v>
      </c>
      <c r="Q43" s="26">
        <v>5</v>
      </c>
      <c r="R43" s="26" t="s">
        <v>6</v>
      </c>
      <c r="S43" s="26" t="s">
        <v>6</v>
      </c>
      <c r="T43" s="26">
        <v>7</v>
      </c>
      <c r="U43" s="26">
        <v>5</v>
      </c>
      <c r="V43" s="26">
        <v>8</v>
      </c>
      <c r="W43" s="26">
        <v>9</v>
      </c>
      <c r="X43" s="26">
        <v>9</v>
      </c>
      <c r="Y43" s="26">
        <v>8</v>
      </c>
      <c r="Z43" s="26">
        <v>4</v>
      </c>
      <c r="AA43" s="26">
        <v>9</v>
      </c>
      <c r="AB43" s="26">
        <v>1</v>
      </c>
      <c r="AC43" s="26">
        <v>7</v>
      </c>
      <c r="AD43" s="26">
        <v>5</v>
      </c>
      <c r="AE43" s="26">
        <v>8</v>
      </c>
      <c r="AF43" s="26">
        <v>9</v>
      </c>
      <c r="AG43" s="26">
        <v>7</v>
      </c>
      <c r="AH43" s="26">
        <v>5</v>
      </c>
      <c r="AI43" s="26">
        <v>4</v>
      </c>
      <c r="AJ43" s="26">
        <v>6</v>
      </c>
      <c r="AK43" s="26">
        <v>6</v>
      </c>
      <c r="AL43" s="26" t="s">
        <v>6</v>
      </c>
      <c r="AM43" s="26">
        <v>9</v>
      </c>
      <c r="AN43" s="26">
        <v>9</v>
      </c>
      <c r="AO43" s="26">
        <v>8</v>
      </c>
      <c r="AP43" s="26">
        <v>4</v>
      </c>
      <c r="AQ43" s="26">
        <v>9</v>
      </c>
      <c r="AR43" s="26">
        <v>1</v>
      </c>
      <c r="AS43" s="26">
        <v>7</v>
      </c>
      <c r="AT43" s="26">
        <v>5</v>
      </c>
      <c r="AU43" s="26">
        <v>8</v>
      </c>
      <c r="AV43" s="26">
        <v>9</v>
      </c>
      <c r="AW43" s="26">
        <v>7</v>
      </c>
      <c r="AX43" s="26">
        <v>5</v>
      </c>
      <c r="AY43" s="26">
        <v>4</v>
      </c>
      <c r="AZ43" s="26">
        <v>6</v>
      </c>
      <c r="BA43" s="26" t="s">
        <v>6</v>
      </c>
      <c r="BB43" s="26">
        <v>9</v>
      </c>
      <c r="BC43" s="26">
        <v>8</v>
      </c>
      <c r="BD43" s="26">
        <v>4</v>
      </c>
      <c r="BE43" s="26">
        <v>9</v>
      </c>
      <c r="BF43" s="26">
        <v>1</v>
      </c>
      <c r="BG43" s="26">
        <v>7</v>
      </c>
      <c r="BH43" s="26">
        <v>5</v>
      </c>
      <c r="BI43" s="26">
        <v>8</v>
      </c>
      <c r="BJ43" s="26">
        <v>9</v>
      </c>
      <c r="BK43" s="26">
        <v>7</v>
      </c>
      <c r="BL43" s="26">
        <v>5</v>
      </c>
      <c r="BM43" s="26">
        <v>4</v>
      </c>
      <c r="BN43" s="26">
        <v>6</v>
      </c>
      <c r="BO43" s="26">
        <v>4</v>
      </c>
      <c r="BP43" s="26">
        <v>9</v>
      </c>
      <c r="BQ43" s="26">
        <v>8</v>
      </c>
      <c r="BR43" s="26">
        <v>9</v>
      </c>
      <c r="BS43" s="26">
        <v>9</v>
      </c>
      <c r="BT43" s="26">
        <v>8</v>
      </c>
      <c r="BU43" s="26">
        <v>4</v>
      </c>
      <c r="BV43" s="26">
        <v>9</v>
      </c>
      <c r="BW43" s="26">
        <v>6</v>
      </c>
      <c r="BX43" s="26">
        <v>4</v>
      </c>
      <c r="BY43" s="26">
        <v>9</v>
      </c>
      <c r="BZ43" s="15" t="s">
        <v>6</v>
      </c>
      <c r="CA43" s="15" t="s">
        <v>6</v>
      </c>
      <c r="CB43" s="15" t="s">
        <v>6</v>
      </c>
      <c r="CC43" s="15" t="s">
        <v>6</v>
      </c>
      <c r="CD43" s="15" t="s">
        <v>6</v>
      </c>
      <c r="CE43" s="15" t="s">
        <v>6</v>
      </c>
      <c r="CF43" s="15" t="s">
        <v>6</v>
      </c>
      <c r="CG43" s="15" t="s">
        <v>6</v>
      </c>
      <c r="CH43" s="15" t="s">
        <v>6</v>
      </c>
      <c r="CI43" s="16">
        <f t="shared" si="0"/>
        <v>69</v>
      </c>
      <c r="CJ43" s="17">
        <f t="shared" si="1"/>
        <v>100</v>
      </c>
      <c r="CL43" s="18">
        <f t="shared" si="4"/>
        <v>6.8250000000000002</v>
      </c>
    </row>
    <row r="44" spans="1:90" ht="15" x14ac:dyDescent="0.25">
      <c r="A44" s="67"/>
      <c r="B44" s="12" t="s">
        <v>172</v>
      </c>
      <c r="C44" s="13" t="s">
        <v>173</v>
      </c>
      <c r="D44" s="14">
        <v>42917</v>
      </c>
      <c r="E44" s="26">
        <v>4</v>
      </c>
      <c r="F44" s="26">
        <v>9</v>
      </c>
      <c r="G44" s="26">
        <v>1</v>
      </c>
      <c r="H44" s="26">
        <v>7</v>
      </c>
      <c r="I44" s="26">
        <v>5</v>
      </c>
      <c r="J44" s="26">
        <v>8</v>
      </c>
      <c r="K44" s="26">
        <v>9</v>
      </c>
      <c r="L44" s="26">
        <v>7</v>
      </c>
      <c r="M44" s="26">
        <v>5</v>
      </c>
      <c r="N44" s="26">
        <v>4</v>
      </c>
      <c r="O44" s="26">
        <v>9</v>
      </c>
      <c r="P44" s="26">
        <v>1</v>
      </c>
      <c r="Q44" s="26">
        <v>9</v>
      </c>
      <c r="R44" s="26" t="s">
        <v>6</v>
      </c>
      <c r="S44" s="26" t="s">
        <v>6</v>
      </c>
      <c r="T44" s="26">
        <v>9</v>
      </c>
      <c r="U44" s="26">
        <v>9</v>
      </c>
      <c r="V44" s="26">
        <v>9</v>
      </c>
      <c r="W44" s="26">
        <v>7</v>
      </c>
      <c r="X44" s="26">
        <v>7</v>
      </c>
      <c r="Y44" s="26">
        <v>8</v>
      </c>
      <c r="Z44" s="26">
        <v>9</v>
      </c>
      <c r="AA44" s="26">
        <v>6</v>
      </c>
      <c r="AB44" s="26">
        <v>6</v>
      </c>
      <c r="AC44" s="26">
        <v>9</v>
      </c>
      <c r="AD44" s="26">
        <v>9</v>
      </c>
      <c r="AE44" s="26">
        <v>8</v>
      </c>
      <c r="AF44" s="26">
        <v>7</v>
      </c>
      <c r="AG44" s="26">
        <v>8</v>
      </c>
      <c r="AH44" s="26">
        <v>8</v>
      </c>
      <c r="AI44" s="26">
        <v>7</v>
      </c>
      <c r="AJ44" s="26">
        <v>7</v>
      </c>
      <c r="AK44" s="26">
        <v>7</v>
      </c>
      <c r="AL44" s="26" t="s">
        <v>6</v>
      </c>
      <c r="AM44" s="26">
        <v>4</v>
      </c>
      <c r="AN44" s="26">
        <v>7</v>
      </c>
      <c r="AO44" s="26">
        <v>8</v>
      </c>
      <c r="AP44" s="26">
        <v>9</v>
      </c>
      <c r="AQ44" s="26">
        <v>6</v>
      </c>
      <c r="AR44" s="26">
        <v>6</v>
      </c>
      <c r="AS44" s="26">
        <v>9</v>
      </c>
      <c r="AT44" s="26">
        <v>9</v>
      </c>
      <c r="AU44" s="26">
        <v>9</v>
      </c>
      <c r="AV44" s="26">
        <v>7</v>
      </c>
      <c r="AW44" s="26">
        <v>8</v>
      </c>
      <c r="AX44" s="26">
        <v>8</v>
      </c>
      <c r="AY44" s="26">
        <v>7</v>
      </c>
      <c r="AZ44" s="26">
        <v>7</v>
      </c>
      <c r="BA44" s="26" t="s">
        <v>6</v>
      </c>
      <c r="BB44" s="26">
        <v>7</v>
      </c>
      <c r="BC44" s="26">
        <v>8</v>
      </c>
      <c r="BD44" s="26">
        <v>9</v>
      </c>
      <c r="BE44" s="26">
        <v>6</v>
      </c>
      <c r="BF44" s="26">
        <v>6</v>
      </c>
      <c r="BG44" s="26">
        <v>9</v>
      </c>
      <c r="BH44" s="26">
        <v>9</v>
      </c>
      <c r="BI44" s="26">
        <v>9</v>
      </c>
      <c r="BJ44" s="26">
        <v>7</v>
      </c>
      <c r="BK44" s="26">
        <v>8</v>
      </c>
      <c r="BL44" s="26">
        <v>8</v>
      </c>
      <c r="BM44" s="26">
        <v>7</v>
      </c>
      <c r="BN44" s="26">
        <v>7</v>
      </c>
      <c r="BO44" s="26">
        <v>4</v>
      </c>
      <c r="BP44" s="26">
        <v>9</v>
      </c>
      <c r="BQ44" s="26">
        <v>8</v>
      </c>
      <c r="BR44" s="26">
        <v>9</v>
      </c>
      <c r="BS44" s="26">
        <v>9</v>
      </c>
      <c r="BT44" s="26">
        <v>8</v>
      </c>
      <c r="BU44" s="26">
        <v>4</v>
      </c>
      <c r="BV44" s="26">
        <v>9</v>
      </c>
      <c r="BW44" s="26">
        <v>7</v>
      </c>
      <c r="BX44" s="26">
        <v>4</v>
      </c>
      <c r="BY44" s="26">
        <v>9</v>
      </c>
      <c r="BZ44" s="15" t="s">
        <v>6</v>
      </c>
      <c r="CA44" s="15" t="s">
        <v>6</v>
      </c>
      <c r="CB44" s="15" t="s">
        <v>6</v>
      </c>
      <c r="CC44" s="15" t="s">
        <v>6</v>
      </c>
      <c r="CD44" s="15" t="s">
        <v>6</v>
      </c>
      <c r="CE44" s="15" t="s">
        <v>6</v>
      </c>
      <c r="CF44" s="15" t="s">
        <v>6</v>
      </c>
      <c r="CG44" s="15" t="s">
        <v>6</v>
      </c>
      <c r="CH44" s="15" t="s">
        <v>6</v>
      </c>
      <c r="CI44" s="16">
        <f t="shared" si="0"/>
        <v>69</v>
      </c>
      <c r="CJ44" s="17">
        <f t="shared" si="1"/>
        <v>100</v>
      </c>
      <c r="CL44" s="18">
        <f t="shared" si="4"/>
        <v>7.125</v>
      </c>
    </row>
    <row r="45" spans="1:90" ht="15" x14ac:dyDescent="0.25">
      <c r="A45" s="67"/>
      <c r="B45" s="12" t="s">
        <v>174</v>
      </c>
      <c r="C45" s="13" t="s">
        <v>175</v>
      </c>
      <c r="D45" s="30"/>
      <c r="E45" s="26" t="s">
        <v>6</v>
      </c>
      <c r="F45" s="26" t="s">
        <v>6</v>
      </c>
      <c r="G45" s="26" t="s">
        <v>6</v>
      </c>
      <c r="H45" s="26" t="s">
        <v>6</v>
      </c>
      <c r="I45" s="26" t="s">
        <v>6</v>
      </c>
      <c r="J45" s="26" t="s">
        <v>6</v>
      </c>
      <c r="K45" s="26" t="s">
        <v>6</v>
      </c>
      <c r="L45" s="26" t="s">
        <v>6</v>
      </c>
      <c r="M45" s="26" t="s">
        <v>6</v>
      </c>
      <c r="N45" s="26" t="s">
        <v>6</v>
      </c>
      <c r="O45" s="26" t="s">
        <v>6</v>
      </c>
      <c r="P45" s="26" t="s">
        <v>6</v>
      </c>
      <c r="Q45" s="26" t="s">
        <v>6</v>
      </c>
      <c r="R45" s="26" t="s">
        <v>6</v>
      </c>
      <c r="S45" s="26" t="s">
        <v>6</v>
      </c>
      <c r="T45" s="26" t="s">
        <v>6</v>
      </c>
      <c r="U45" s="26" t="s">
        <v>6</v>
      </c>
      <c r="V45" s="26" t="s">
        <v>6</v>
      </c>
      <c r="W45" s="26" t="s">
        <v>6</v>
      </c>
      <c r="X45" s="26" t="s">
        <v>6</v>
      </c>
      <c r="Y45" s="26" t="s">
        <v>6</v>
      </c>
      <c r="Z45" s="26" t="s">
        <v>6</v>
      </c>
      <c r="AA45" s="26" t="s">
        <v>6</v>
      </c>
      <c r="AB45" s="26" t="s">
        <v>6</v>
      </c>
      <c r="AC45" s="26" t="s">
        <v>6</v>
      </c>
      <c r="AD45" s="26" t="s">
        <v>6</v>
      </c>
      <c r="AE45" s="26" t="s">
        <v>6</v>
      </c>
      <c r="AF45" s="26" t="s">
        <v>6</v>
      </c>
      <c r="AG45" s="26" t="s">
        <v>6</v>
      </c>
      <c r="AH45" s="26" t="s">
        <v>6</v>
      </c>
      <c r="AI45" s="26" t="s">
        <v>6</v>
      </c>
      <c r="AJ45" s="26" t="s">
        <v>6</v>
      </c>
      <c r="AK45" s="26" t="s">
        <v>6</v>
      </c>
      <c r="AL45" s="26" t="s">
        <v>6</v>
      </c>
      <c r="AM45" s="26" t="s">
        <v>6</v>
      </c>
      <c r="AN45" s="26" t="s">
        <v>6</v>
      </c>
      <c r="AO45" s="26" t="s">
        <v>6</v>
      </c>
      <c r="AP45" s="26" t="s">
        <v>6</v>
      </c>
      <c r="AQ45" s="26" t="s">
        <v>6</v>
      </c>
      <c r="AR45" s="26" t="s">
        <v>6</v>
      </c>
      <c r="AS45" s="26" t="s">
        <v>6</v>
      </c>
      <c r="AT45" s="26" t="s">
        <v>6</v>
      </c>
      <c r="AU45" s="26" t="s">
        <v>6</v>
      </c>
      <c r="AV45" s="26" t="s">
        <v>6</v>
      </c>
      <c r="AW45" s="26" t="s">
        <v>6</v>
      </c>
      <c r="AX45" s="26" t="s">
        <v>6</v>
      </c>
      <c r="AY45" s="26" t="s">
        <v>6</v>
      </c>
      <c r="AZ45" s="26" t="s">
        <v>6</v>
      </c>
      <c r="BA45" s="26" t="s">
        <v>6</v>
      </c>
      <c r="BB45" s="26" t="s">
        <v>6</v>
      </c>
      <c r="BC45" s="26" t="s">
        <v>6</v>
      </c>
      <c r="BD45" s="26" t="s">
        <v>6</v>
      </c>
      <c r="BE45" s="26" t="s">
        <v>6</v>
      </c>
      <c r="BF45" s="26" t="s">
        <v>6</v>
      </c>
      <c r="BG45" s="26" t="s">
        <v>6</v>
      </c>
      <c r="BH45" s="26" t="s">
        <v>6</v>
      </c>
      <c r="BI45" s="26" t="s">
        <v>6</v>
      </c>
      <c r="BJ45" s="26" t="s">
        <v>6</v>
      </c>
      <c r="BK45" s="26" t="s">
        <v>6</v>
      </c>
      <c r="BL45" s="26" t="s">
        <v>6</v>
      </c>
      <c r="BM45" s="26" t="s">
        <v>6</v>
      </c>
      <c r="BN45" s="26" t="s">
        <v>6</v>
      </c>
      <c r="BO45" s="26" t="s">
        <v>6</v>
      </c>
      <c r="BP45" s="26" t="s">
        <v>6</v>
      </c>
      <c r="BQ45" s="26" t="s">
        <v>6</v>
      </c>
      <c r="BR45" s="26" t="s">
        <v>6</v>
      </c>
      <c r="BS45" s="26" t="s">
        <v>6</v>
      </c>
      <c r="BT45" s="26" t="s">
        <v>6</v>
      </c>
      <c r="BU45" s="26" t="s">
        <v>6</v>
      </c>
      <c r="BV45" s="26" t="s">
        <v>6</v>
      </c>
      <c r="BW45" s="26" t="s">
        <v>7</v>
      </c>
      <c r="BX45" s="26" t="s">
        <v>6</v>
      </c>
      <c r="BY45" s="26" t="s">
        <v>6</v>
      </c>
      <c r="BZ45" s="15" t="s">
        <v>6</v>
      </c>
      <c r="CA45" s="15" t="s">
        <v>6</v>
      </c>
      <c r="CB45" s="15" t="s">
        <v>6</v>
      </c>
      <c r="CC45" s="15" t="s">
        <v>6</v>
      </c>
      <c r="CD45" s="15" t="s">
        <v>6</v>
      </c>
      <c r="CE45" s="15" t="s">
        <v>6</v>
      </c>
      <c r="CF45" s="15" t="s">
        <v>6</v>
      </c>
      <c r="CG45" s="15" t="s">
        <v>6</v>
      </c>
      <c r="CH45" s="15" t="s">
        <v>6</v>
      </c>
      <c r="CI45" s="16">
        <f t="shared" si="0"/>
        <v>0</v>
      </c>
      <c r="CJ45" s="17" t="str">
        <f t="shared" si="1"/>
        <v>NA</v>
      </c>
      <c r="CK45" s="31"/>
      <c r="CL45" s="32"/>
    </row>
    <row r="46" spans="1:90" ht="15" x14ac:dyDescent="0.25">
      <c r="A46" s="67"/>
      <c r="B46" s="12" t="s">
        <v>176</v>
      </c>
      <c r="C46" s="13" t="s">
        <v>177</v>
      </c>
      <c r="D46" s="30"/>
      <c r="E46" s="26" t="s">
        <v>6</v>
      </c>
      <c r="F46" s="26" t="s">
        <v>6</v>
      </c>
      <c r="G46" s="26" t="s">
        <v>6</v>
      </c>
      <c r="H46" s="26" t="s">
        <v>6</v>
      </c>
      <c r="I46" s="26" t="s">
        <v>6</v>
      </c>
      <c r="J46" s="26" t="s">
        <v>6</v>
      </c>
      <c r="K46" s="26" t="s">
        <v>6</v>
      </c>
      <c r="L46" s="26" t="s">
        <v>6</v>
      </c>
      <c r="M46" s="26" t="s">
        <v>6</v>
      </c>
      <c r="N46" s="26" t="s">
        <v>6</v>
      </c>
      <c r="O46" s="26" t="s">
        <v>6</v>
      </c>
      <c r="P46" s="26" t="s">
        <v>6</v>
      </c>
      <c r="Q46" s="26" t="s">
        <v>6</v>
      </c>
      <c r="R46" s="26" t="s">
        <v>6</v>
      </c>
      <c r="S46" s="26" t="s">
        <v>6</v>
      </c>
      <c r="T46" s="26" t="s">
        <v>6</v>
      </c>
      <c r="U46" s="26" t="s">
        <v>6</v>
      </c>
      <c r="V46" s="26" t="s">
        <v>6</v>
      </c>
      <c r="W46" s="26" t="s">
        <v>6</v>
      </c>
      <c r="X46" s="26" t="s">
        <v>6</v>
      </c>
      <c r="Y46" s="26" t="s">
        <v>6</v>
      </c>
      <c r="Z46" s="26" t="s">
        <v>6</v>
      </c>
      <c r="AA46" s="26" t="s">
        <v>6</v>
      </c>
      <c r="AB46" s="26" t="s">
        <v>6</v>
      </c>
      <c r="AC46" s="26" t="s">
        <v>6</v>
      </c>
      <c r="AD46" s="26" t="s">
        <v>6</v>
      </c>
      <c r="AE46" s="26" t="s">
        <v>6</v>
      </c>
      <c r="AF46" s="26" t="s">
        <v>6</v>
      </c>
      <c r="AG46" s="26" t="s">
        <v>6</v>
      </c>
      <c r="AH46" s="26" t="s">
        <v>6</v>
      </c>
      <c r="AI46" s="26" t="s">
        <v>6</v>
      </c>
      <c r="AJ46" s="26" t="s">
        <v>6</v>
      </c>
      <c r="AK46" s="26" t="s">
        <v>6</v>
      </c>
      <c r="AL46" s="26" t="s">
        <v>6</v>
      </c>
      <c r="AM46" s="26" t="s">
        <v>6</v>
      </c>
      <c r="AN46" s="26" t="s">
        <v>6</v>
      </c>
      <c r="AO46" s="26" t="s">
        <v>6</v>
      </c>
      <c r="AP46" s="26" t="s">
        <v>6</v>
      </c>
      <c r="AQ46" s="26" t="s">
        <v>6</v>
      </c>
      <c r="AR46" s="26" t="s">
        <v>6</v>
      </c>
      <c r="AS46" s="26" t="s">
        <v>6</v>
      </c>
      <c r="AT46" s="26" t="s">
        <v>6</v>
      </c>
      <c r="AU46" s="26" t="s">
        <v>6</v>
      </c>
      <c r="AV46" s="26" t="s">
        <v>6</v>
      </c>
      <c r="AW46" s="26" t="s">
        <v>6</v>
      </c>
      <c r="AX46" s="26" t="s">
        <v>6</v>
      </c>
      <c r="AY46" s="26" t="s">
        <v>6</v>
      </c>
      <c r="AZ46" s="26" t="s">
        <v>6</v>
      </c>
      <c r="BA46" s="26" t="s">
        <v>6</v>
      </c>
      <c r="BB46" s="26" t="s">
        <v>6</v>
      </c>
      <c r="BC46" s="26" t="s">
        <v>6</v>
      </c>
      <c r="BD46" s="26" t="s">
        <v>6</v>
      </c>
      <c r="BE46" s="26" t="s">
        <v>6</v>
      </c>
      <c r="BF46" s="26" t="s">
        <v>6</v>
      </c>
      <c r="BG46" s="26" t="s">
        <v>6</v>
      </c>
      <c r="BH46" s="26" t="s">
        <v>6</v>
      </c>
      <c r="BI46" s="26" t="s">
        <v>6</v>
      </c>
      <c r="BJ46" s="26" t="s">
        <v>6</v>
      </c>
      <c r="BK46" s="26" t="s">
        <v>6</v>
      </c>
      <c r="BL46" s="26" t="s">
        <v>6</v>
      </c>
      <c r="BM46" s="26" t="s">
        <v>6</v>
      </c>
      <c r="BN46" s="26" t="s">
        <v>6</v>
      </c>
      <c r="BO46" s="26" t="s">
        <v>6</v>
      </c>
      <c r="BP46" s="26" t="s">
        <v>6</v>
      </c>
      <c r="BQ46" s="26" t="s">
        <v>6</v>
      </c>
      <c r="BR46" s="26" t="s">
        <v>6</v>
      </c>
      <c r="BS46" s="26" t="s">
        <v>6</v>
      </c>
      <c r="BT46" s="26" t="s">
        <v>6</v>
      </c>
      <c r="BU46" s="26" t="s">
        <v>6</v>
      </c>
      <c r="BV46" s="26" t="s">
        <v>6</v>
      </c>
      <c r="BW46" s="26" t="s">
        <v>11</v>
      </c>
      <c r="BX46" s="26" t="s">
        <v>6</v>
      </c>
      <c r="BY46" s="26" t="s">
        <v>6</v>
      </c>
      <c r="BZ46" s="15" t="s">
        <v>6</v>
      </c>
      <c r="CA46" s="15" t="s">
        <v>6</v>
      </c>
      <c r="CB46" s="15" t="s">
        <v>6</v>
      </c>
      <c r="CC46" s="15" t="s">
        <v>6</v>
      </c>
      <c r="CD46" s="15" t="s">
        <v>6</v>
      </c>
      <c r="CE46" s="15" t="s">
        <v>6</v>
      </c>
      <c r="CF46" s="15" t="s">
        <v>6</v>
      </c>
      <c r="CG46" s="15" t="s">
        <v>6</v>
      </c>
      <c r="CH46" s="15" t="s">
        <v>6</v>
      </c>
      <c r="CI46" s="16">
        <f t="shared" si="0"/>
        <v>0</v>
      </c>
      <c r="CJ46" s="17">
        <f t="shared" si="1"/>
        <v>0</v>
      </c>
      <c r="CK46" s="31"/>
      <c r="CL46" s="32"/>
    </row>
    <row r="47" spans="1:90" ht="15" x14ac:dyDescent="0.25">
      <c r="A47" s="68"/>
      <c r="B47" s="12" t="s">
        <v>178</v>
      </c>
      <c r="C47" s="13" t="s">
        <v>179</v>
      </c>
      <c r="D47" s="30"/>
      <c r="E47" s="26" t="s">
        <v>6</v>
      </c>
      <c r="F47" s="26" t="s">
        <v>6</v>
      </c>
      <c r="G47" s="26" t="s">
        <v>6</v>
      </c>
      <c r="H47" s="26" t="s">
        <v>6</v>
      </c>
      <c r="I47" s="26" t="s">
        <v>6</v>
      </c>
      <c r="J47" s="26" t="s">
        <v>6</v>
      </c>
      <c r="K47" s="26" t="s">
        <v>6</v>
      </c>
      <c r="L47" s="26" t="s">
        <v>6</v>
      </c>
      <c r="M47" s="26" t="s">
        <v>6</v>
      </c>
      <c r="N47" s="26" t="s">
        <v>6</v>
      </c>
      <c r="O47" s="26" t="s">
        <v>6</v>
      </c>
      <c r="P47" s="26" t="s">
        <v>6</v>
      </c>
      <c r="Q47" s="26" t="s">
        <v>6</v>
      </c>
      <c r="R47" s="26" t="s">
        <v>6</v>
      </c>
      <c r="S47" s="26" t="s">
        <v>6</v>
      </c>
      <c r="T47" s="26" t="s">
        <v>6</v>
      </c>
      <c r="U47" s="26" t="s">
        <v>6</v>
      </c>
      <c r="V47" s="26" t="s">
        <v>6</v>
      </c>
      <c r="W47" s="26" t="s">
        <v>6</v>
      </c>
      <c r="X47" s="26" t="s">
        <v>6</v>
      </c>
      <c r="Y47" s="26" t="s">
        <v>6</v>
      </c>
      <c r="Z47" s="26" t="s">
        <v>6</v>
      </c>
      <c r="AA47" s="26" t="s">
        <v>6</v>
      </c>
      <c r="AB47" s="26" t="s">
        <v>6</v>
      </c>
      <c r="AC47" s="26" t="s">
        <v>6</v>
      </c>
      <c r="AD47" s="26" t="s">
        <v>6</v>
      </c>
      <c r="AE47" s="26" t="s">
        <v>6</v>
      </c>
      <c r="AF47" s="26" t="s">
        <v>6</v>
      </c>
      <c r="AG47" s="26" t="s">
        <v>6</v>
      </c>
      <c r="AH47" s="26" t="s">
        <v>6</v>
      </c>
      <c r="AI47" s="26" t="s">
        <v>6</v>
      </c>
      <c r="AJ47" s="26" t="s">
        <v>6</v>
      </c>
      <c r="AK47" s="26" t="s">
        <v>6</v>
      </c>
      <c r="AL47" s="26" t="s">
        <v>6</v>
      </c>
      <c r="AM47" s="26" t="s">
        <v>6</v>
      </c>
      <c r="AN47" s="26" t="s">
        <v>6</v>
      </c>
      <c r="AO47" s="26" t="s">
        <v>6</v>
      </c>
      <c r="AP47" s="26" t="s">
        <v>6</v>
      </c>
      <c r="AQ47" s="26" t="s">
        <v>6</v>
      </c>
      <c r="AR47" s="26" t="s">
        <v>6</v>
      </c>
      <c r="AS47" s="26" t="s">
        <v>6</v>
      </c>
      <c r="AT47" s="26" t="s">
        <v>6</v>
      </c>
      <c r="AU47" s="26" t="s">
        <v>6</v>
      </c>
      <c r="AV47" s="26" t="s">
        <v>6</v>
      </c>
      <c r="AW47" s="26" t="s">
        <v>6</v>
      </c>
      <c r="AX47" s="26" t="s">
        <v>6</v>
      </c>
      <c r="AY47" s="26" t="s">
        <v>6</v>
      </c>
      <c r="AZ47" s="26" t="s">
        <v>6</v>
      </c>
      <c r="BA47" s="26" t="s">
        <v>6</v>
      </c>
      <c r="BB47" s="26" t="s">
        <v>6</v>
      </c>
      <c r="BC47" s="26" t="s">
        <v>6</v>
      </c>
      <c r="BD47" s="26" t="s">
        <v>6</v>
      </c>
      <c r="BE47" s="26" t="s">
        <v>6</v>
      </c>
      <c r="BF47" s="26" t="s">
        <v>6</v>
      </c>
      <c r="BG47" s="26" t="s">
        <v>6</v>
      </c>
      <c r="BH47" s="26" t="s">
        <v>6</v>
      </c>
      <c r="BI47" s="26" t="s">
        <v>6</v>
      </c>
      <c r="BJ47" s="26" t="s">
        <v>6</v>
      </c>
      <c r="BK47" s="26" t="s">
        <v>6</v>
      </c>
      <c r="BL47" s="26" t="s">
        <v>6</v>
      </c>
      <c r="BM47" s="26" t="s">
        <v>6</v>
      </c>
      <c r="BN47" s="26" t="s">
        <v>6</v>
      </c>
      <c r="BO47" s="26" t="s">
        <v>6</v>
      </c>
      <c r="BP47" s="26" t="s">
        <v>6</v>
      </c>
      <c r="BQ47" s="26" t="s">
        <v>6</v>
      </c>
      <c r="BR47" s="26" t="s">
        <v>6</v>
      </c>
      <c r="BS47" s="26" t="s">
        <v>6</v>
      </c>
      <c r="BT47" s="26" t="s">
        <v>6</v>
      </c>
      <c r="BU47" s="26" t="s">
        <v>6</v>
      </c>
      <c r="BV47" s="26" t="s">
        <v>6</v>
      </c>
      <c r="BW47" s="26">
        <v>8</v>
      </c>
      <c r="BX47" s="26" t="s">
        <v>6</v>
      </c>
      <c r="BY47" s="26" t="s">
        <v>6</v>
      </c>
      <c r="BZ47" s="15" t="s">
        <v>6</v>
      </c>
      <c r="CA47" s="15" t="s">
        <v>6</v>
      </c>
      <c r="CB47" s="15" t="s">
        <v>6</v>
      </c>
      <c r="CC47" s="15" t="s">
        <v>6</v>
      </c>
      <c r="CD47" s="15" t="s">
        <v>6</v>
      </c>
      <c r="CE47" s="15" t="s">
        <v>6</v>
      </c>
      <c r="CF47" s="15" t="s">
        <v>6</v>
      </c>
      <c r="CG47" s="15" t="s">
        <v>6</v>
      </c>
      <c r="CH47" s="15" t="s">
        <v>6</v>
      </c>
      <c r="CI47" s="16">
        <f t="shared" si="0"/>
        <v>1</v>
      </c>
      <c r="CJ47" s="17">
        <f t="shared" si="1"/>
        <v>100</v>
      </c>
      <c r="CK47" s="31"/>
      <c r="CL47" s="32"/>
    </row>
    <row r="48" spans="1:90" ht="15" x14ac:dyDescent="0.25">
      <c r="A48" s="66"/>
      <c r="B48" s="12" t="s">
        <v>180</v>
      </c>
      <c r="C48" s="13" t="s">
        <v>181</v>
      </c>
      <c r="D48" s="30"/>
      <c r="E48" s="26" t="s">
        <v>6</v>
      </c>
      <c r="F48" s="26" t="s">
        <v>6</v>
      </c>
      <c r="G48" s="26" t="s">
        <v>6</v>
      </c>
      <c r="H48" s="26" t="s">
        <v>6</v>
      </c>
      <c r="I48" s="26" t="s">
        <v>6</v>
      </c>
      <c r="J48" s="26" t="s">
        <v>6</v>
      </c>
      <c r="K48" s="26" t="s">
        <v>6</v>
      </c>
      <c r="L48" s="26" t="s">
        <v>6</v>
      </c>
      <c r="M48" s="26" t="s">
        <v>6</v>
      </c>
      <c r="N48" s="26" t="s">
        <v>6</v>
      </c>
      <c r="O48" s="26" t="s">
        <v>6</v>
      </c>
      <c r="P48" s="26" t="s">
        <v>6</v>
      </c>
      <c r="Q48" s="26" t="s">
        <v>6</v>
      </c>
      <c r="R48" s="26" t="s">
        <v>6</v>
      </c>
      <c r="S48" s="26" t="s">
        <v>6</v>
      </c>
      <c r="T48" s="26" t="s">
        <v>6</v>
      </c>
      <c r="U48" s="26" t="s">
        <v>6</v>
      </c>
      <c r="V48" s="26" t="s">
        <v>6</v>
      </c>
      <c r="W48" s="26" t="s">
        <v>6</v>
      </c>
      <c r="X48" s="26" t="s">
        <v>6</v>
      </c>
      <c r="Y48" s="26" t="s">
        <v>6</v>
      </c>
      <c r="Z48" s="26" t="s">
        <v>6</v>
      </c>
      <c r="AA48" s="26" t="s">
        <v>6</v>
      </c>
      <c r="AB48" s="26" t="s">
        <v>6</v>
      </c>
      <c r="AC48" s="26" t="s">
        <v>6</v>
      </c>
      <c r="AD48" s="26" t="s">
        <v>6</v>
      </c>
      <c r="AE48" s="26" t="s">
        <v>6</v>
      </c>
      <c r="AF48" s="26" t="s">
        <v>6</v>
      </c>
      <c r="AG48" s="26" t="s">
        <v>6</v>
      </c>
      <c r="AH48" s="26" t="s">
        <v>6</v>
      </c>
      <c r="AI48" s="26" t="s">
        <v>6</v>
      </c>
      <c r="AJ48" s="26" t="s">
        <v>6</v>
      </c>
      <c r="AK48" s="26" t="s">
        <v>6</v>
      </c>
      <c r="AL48" s="26" t="s">
        <v>6</v>
      </c>
      <c r="AM48" s="26" t="s">
        <v>6</v>
      </c>
      <c r="AN48" s="26" t="s">
        <v>6</v>
      </c>
      <c r="AO48" s="26" t="s">
        <v>6</v>
      </c>
      <c r="AP48" s="26" t="s">
        <v>6</v>
      </c>
      <c r="AQ48" s="26" t="s">
        <v>6</v>
      </c>
      <c r="AR48" s="26" t="s">
        <v>6</v>
      </c>
      <c r="AS48" s="26" t="s">
        <v>6</v>
      </c>
      <c r="AT48" s="26" t="s">
        <v>6</v>
      </c>
      <c r="AU48" s="26" t="s">
        <v>6</v>
      </c>
      <c r="AV48" s="26" t="s">
        <v>6</v>
      </c>
      <c r="AW48" s="26" t="s">
        <v>6</v>
      </c>
      <c r="AX48" s="26" t="s">
        <v>6</v>
      </c>
      <c r="AY48" s="26" t="s">
        <v>6</v>
      </c>
      <c r="AZ48" s="26" t="s">
        <v>6</v>
      </c>
      <c r="BA48" s="26" t="s">
        <v>6</v>
      </c>
      <c r="BB48" s="26" t="s">
        <v>6</v>
      </c>
      <c r="BC48" s="26" t="s">
        <v>6</v>
      </c>
      <c r="BD48" s="26" t="s">
        <v>6</v>
      </c>
      <c r="BE48" s="26" t="s">
        <v>6</v>
      </c>
      <c r="BF48" s="26" t="s">
        <v>6</v>
      </c>
      <c r="BG48" s="26" t="s">
        <v>6</v>
      </c>
      <c r="BH48" s="26" t="s">
        <v>6</v>
      </c>
      <c r="BI48" s="26" t="s">
        <v>6</v>
      </c>
      <c r="BJ48" s="26" t="s">
        <v>6</v>
      </c>
      <c r="BK48" s="26" t="s">
        <v>6</v>
      </c>
      <c r="BL48" s="26" t="s">
        <v>6</v>
      </c>
      <c r="BM48" s="26" t="s">
        <v>6</v>
      </c>
      <c r="BN48" s="26" t="s">
        <v>6</v>
      </c>
      <c r="BO48" s="26" t="s">
        <v>6</v>
      </c>
      <c r="BP48" s="26" t="s">
        <v>6</v>
      </c>
      <c r="BQ48" s="26" t="s">
        <v>6</v>
      </c>
      <c r="BR48" s="26" t="s">
        <v>6</v>
      </c>
      <c r="BS48" s="26" t="s">
        <v>6</v>
      </c>
      <c r="BT48" s="26" t="s">
        <v>6</v>
      </c>
      <c r="BU48" s="26" t="s">
        <v>6</v>
      </c>
      <c r="BV48" s="26" t="s">
        <v>6</v>
      </c>
      <c r="BW48" s="26" t="s">
        <v>11</v>
      </c>
      <c r="BX48" s="26" t="s">
        <v>6</v>
      </c>
      <c r="BY48" s="26" t="s">
        <v>6</v>
      </c>
      <c r="BZ48" s="15" t="s">
        <v>6</v>
      </c>
      <c r="CA48" s="15" t="s">
        <v>6</v>
      </c>
      <c r="CB48" s="15" t="s">
        <v>6</v>
      </c>
      <c r="CC48" s="15" t="s">
        <v>6</v>
      </c>
      <c r="CD48" s="15" t="s">
        <v>6</v>
      </c>
      <c r="CE48" s="15" t="s">
        <v>6</v>
      </c>
      <c r="CF48" s="15" t="s">
        <v>6</v>
      </c>
      <c r="CG48" s="15" t="s">
        <v>6</v>
      </c>
      <c r="CH48" s="15" t="s">
        <v>6</v>
      </c>
      <c r="CI48" s="16">
        <f t="shared" si="0"/>
        <v>0</v>
      </c>
      <c r="CJ48" s="17">
        <f t="shared" si="1"/>
        <v>0</v>
      </c>
      <c r="CK48" s="31"/>
      <c r="CL48" s="32"/>
    </row>
    <row r="49" spans="1:90" ht="15" x14ac:dyDescent="0.25">
      <c r="A49" s="67"/>
      <c r="B49" s="12" t="s">
        <v>182</v>
      </c>
      <c r="C49" s="13" t="s">
        <v>183</v>
      </c>
      <c r="D49" s="30"/>
      <c r="E49" s="26" t="s">
        <v>6</v>
      </c>
      <c r="F49" s="26" t="s">
        <v>6</v>
      </c>
      <c r="G49" s="26" t="s">
        <v>6</v>
      </c>
      <c r="H49" s="26" t="s">
        <v>6</v>
      </c>
      <c r="I49" s="26" t="s">
        <v>6</v>
      </c>
      <c r="J49" s="26" t="s">
        <v>6</v>
      </c>
      <c r="K49" s="26" t="s">
        <v>6</v>
      </c>
      <c r="L49" s="26" t="s">
        <v>6</v>
      </c>
      <c r="M49" s="26" t="s">
        <v>6</v>
      </c>
      <c r="N49" s="26" t="s">
        <v>6</v>
      </c>
      <c r="O49" s="26" t="s">
        <v>6</v>
      </c>
      <c r="P49" s="26" t="s">
        <v>6</v>
      </c>
      <c r="Q49" s="26" t="s">
        <v>6</v>
      </c>
      <c r="R49" s="26" t="s">
        <v>6</v>
      </c>
      <c r="S49" s="26" t="s">
        <v>6</v>
      </c>
      <c r="T49" s="26" t="s">
        <v>6</v>
      </c>
      <c r="U49" s="26" t="s">
        <v>6</v>
      </c>
      <c r="V49" s="26" t="s">
        <v>6</v>
      </c>
      <c r="W49" s="26" t="s">
        <v>6</v>
      </c>
      <c r="X49" s="26" t="s">
        <v>6</v>
      </c>
      <c r="Y49" s="26" t="s">
        <v>6</v>
      </c>
      <c r="Z49" s="26" t="s">
        <v>6</v>
      </c>
      <c r="AA49" s="26" t="s">
        <v>6</v>
      </c>
      <c r="AB49" s="26" t="s">
        <v>6</v>
      </c>
      <c r="AC49" s="26" t="s">
        <v>6</v>
      </c>
      <c r="AD49" s="26" t="s">
        <v>6</v>
      </c>
      <c r="AE49" s="26" t="s">
        <v>6</v>
      </c>
      <c r="AF49" s="26" t="s">
        <v>6</v>
      </c>
      <c r="AG49" s="26" t="s">
        <v>6</v>
      </c>
      <c r="AH49" s="26" t="s">
        <v>6</v>
      </c>
      <c r="AI49" s="26" t="s">
        <v>6</v>
      </c>
      <c r="AJ49" s="26" t="s">
        <v>6</v>
      </c>
      <c r="AK49" s="26" t="s">
        <v>6</v>
      </c>
      <c r="AL49" s="26" t="s">
        <v>6</v>
      </c>
      <c r="AM49" s="26" t="s">
        <v>6</v>
      </c>
      <c r="AN49" s="26" t="s">
        <v>6</v>
      </c>
      <c r="AO49" s="26" t="s">
        <v>6</v>
      </c>
      <c r="AP49" s="26" t="s">
        <v>6</v>
      </c>
      <c r="AQ49" s="26" t="s">
        <v>6</v>
      </c>
      <c r="AR49" s="26" t="s">
        <v>6</v>
      </c>
      <c r="AS49" s="26" t="s">
        <v>6</v>
      </c>
      <c r="AT49" s="26" t="s">
        <v>6</v>
      </c>
      <c r="AU49" s="26" t="s">
        <v>6</v>
      </c>
      <c r="AV49" s="26" t="s">
        <v>6</v>
      </c>
      <c r="AW49" s="26" t="s">
        <v>6</v>
      </c>
      <c r="AX49" s="26" t="s">
        <v>6</v>
      </c>
      <c r="AY49" s="26" t="s">
        <v>6</v>
      </c>
      <c r="AZ49" s="26" t="s">
        <v>6</v>
      </c>
      <c r="BA49" s="26" t="s">
        <v>6</v>
      </c>
      <c r="BB49" s="26" t="s">
        <v>6</v>
      </c>
      <c r="BC49" s="26" t="s">
        <v>6</v>
      </c>
      <c r="BD49" s="26" t="s">
        <v>6</v>
      </c>
      <c r="BE49" s="26" t="s">
        <v>6</v>
      </c>
      <c r="BF49" s="26" t="s">
        <v>6</v>
      </c>
      <c r="BG49" s="26" t="s">
        <v>6</v>
      </c>
      <c r="BH49" s="26" t="s">
        <v>6</v>
      </c>
      <c r="BI49" s="26" t="s">
        <v>6</v>
      </c>
      <c r="BJ49" s="26" t="s">
        <v>6</v>
      </c>
      <c r="BK49" s="26" t="s">
        <v>6</v>
      </c>
      <c r="BL49" s="26" t="s">
        <v>6</v>
      </c>
      <c r="BM49" s="26" t="s">
        <v>6</v>
      </c>
      <c r="BN49" s="26" t="s">
        <v>6</v>
      </c>
      <c r="BO49" s="26" t="s">
        <v>6</v>
      </c>
      <c r="BP49" s="26" t="s">
        <v>6</v>
      </c>
      <c r="BQ49" s="26" t="s">
        <v>6</v>
      </c>
      <c r="BR49" s="26" t="s">
        <v>6</v>
      </c>
      <c r="BS49" s="26" t="s">
        <v>6</v>
      </c>
      <c r="BT49" s="26" t="s">
        <v>6</v>
      </c>
      <c r="BU49" s="26" t="s">
        <v>6</v>
      </c>
      <c r="BV49" s="26" t="s">
        <v>6</v>
      </c>
      <c r="BW49" s="26" t="s">
        <v>11</v>
      </c>
      <c r="BX49" s="26" t="s">
        <v>6</v>
      </c>
      <c r="BY49" s="26" t="s">
        <v>6</v>
      </c>
      <c r="BZ49" s="15" t="s">
        <v>6</v>
      </c>
      <c r="CA49" s="15" t="s">
        <v>6</v>
      </c>
      <c r="CB49" s="15" t="s">
        <v>6</v>
      </c>
      <c r="CC49" s="15" t="s">
        <v>6</v>
      </c>
      <c r="CD49" s="15" t="s">
        <v>6</v>
      </c>
      <c r="CE49" s="15" t="s">
        <v>6</v>
      </c>
      <c r="CF49" s="15" t="s">
        <v>6</v>
      </c>
      <c r="CG49" s="15" t="s">
        <v>6</v>
      </c>
      <c r="CH49" s="15" t="s">
        <v>6</v>
      </c>
      <c r="CI49" s="16">
        <f t="shared" si="0"/>
        <v>0</v>
      </c>
      <c r="CJ49" s="17">
        <f t="shared" si="1"/>
        <v>0</v>
      </c>
      <c r="CK49" s="31"/>
      <c r="CL49" s="32"/>
    </row>
    <row r="50" spans="1:90" ht="15" x14ac:dyDescent="0.25">
      <c r="A50" s="67"/>
      <c r="B50" s="12" t="s">
        <v>184</v>
      </c>
      <c r="C50" s="13" t="s">
        <v>185</v>
      </c>
      <c r="D50" s="31"/>
      <c r="E50" s="33" t="s">
        <v>6</v>
      </c>
      <c r="F50" s="33" t="s">
        <v>6</v>
      </c>
      <c r="G50" s="33" t="s">
        <v>6</v>
      </c>
      <c r="H50" s="33" t="s">
        <v>6</v>
      </c>
      <c r="I50" s="33" t="s">
        <v>6</v>
      </c>
      <c r="J50" s="33" t="s">
        <v>6</v>
      </c>
      <c r="K50" s="33" t="s">
        <v>6</v>
      </c>
      <c r="L50" s="33" t="s">
        <v>6</v>
      </c>
      <c r="M50" s="33" t="s">
        <v>6</v>
      </c>
      <c r="N50" s="33" t="s">
        <v>6</v>
      </c>
      <c r="O50" s="33" t="s">
        <v>6</v>
      </c>
      <c r="P50" s="33" t="s">
        <v>6</v>
      </c>
      <c r="Q50" s="33" t="s">
        <v>6</v>
      </c>
      <c r="R50" s="33" t="s">
        <v>6</v>
      </c>
      <c r="S50" s="33" t="s">
        <v>6</v>
      </c>
      <c r="T50" s="33" t="s">
        <v>6</v>
      </c>
      <c r="U50" s="33" t="s">
        <v>6</v>
      </c>
      <c r="V50" s="33" t="s">
        <v>6</v>
      </c>
      <c r="W50" s="33" t="s">
        <v>6</v>
      </c>
      <c r="X50" s="33" t="s">
        <v>6</v>
      </c>
      <c r="Y50" s="33" t="s">
        <v>6</v>
      </c>
      <c r="Z50" s="33" t="s">
        <v>6</v>
      </c>
      <c r="AA50" s="33" t="s">
        <v>6</v>
      </c>
      <c r="AB50" s="33" t="s">
        <v>6</v>
      </c>
      <c r="AC50" s="33" t="s">
        <v>6</v>
      </c>
      <c r="AD50" s="33" t="s">
        <v>6</v>
      </c>
      <c r="AE50" s="33" t="s">
        <v>6</v>
      </c>
      <c r="AF50" s="33" t="s">
        <v>6</v>
      </c>
      <c r="AG50" s="33" t="s">
        <v>6</v>
      </c>
      <c r="AH50" s="33" t="s">
        <v>6</v>
      </c>
      <c r="AI50" s="33" t="s">
        <v>6</v>
      </c>
      <c r="AJ50" s="33" t="s">
        <v>6</v>
      </c>
      <c r="AK50" s="33" t="s">
        <v>6</v>
      </c>
      <c r="AL50" s="33" t="s">
        <v>6</v>
      </c>
      <c r="AM50" s="33" t="s">
        <v>6</v>
      </c>
      <c r="AN50" s="33" t="s">
        <v>6</v>
      </c>
      <c r="AO50" s="33" t="s">
        <v>6</v>
      </c>
      <c r="AP50" s="33" t="s">
        <v>6</v>
      </c>
      <c r="AQ50" s="33" t="s">
        <v>6</v>
      </c>
      <c r="AR50" s="33" t="s">
        <v>6</v>
      </c>
      <c r="AS50" s="33" t="s">
        <v>6</v>
      </c>
      <c r="AT50" s="33" t="s">
        <v>6</v>
      </c>
      <c r="AU50" s="33" t="s">
        <v>6</v>
      </c>
      <c r="AV50" s="33" t="s">
        <v>6</v>
      </c>
      <c r="AW50" s="33" t="s">
        <v>6</v>
      </c>
      <c r="AX50" s="33" t="s">
        <v>6</v>
      </c>
      <c r="AY50" s="33" t="s">
        <v>6</v>
      </c>
      <c r="AZ50" s="33" t="s">
        <v>6</v>
      </c>
      <c r="BA50" s="33" t="s">
        <v>6</v>
      </c>
      <c r="BB50" s="33" t="s">
        <v>6</v>
      </c>
      <c r="BC50" s="33" t="s">
        <v>6</v>
      </c>
      <c r="BD50" s="33" t="s">
        <v>6</v>
      </c>
      <c r="BE50" s="33" t="s">
        <v>6</v>
      </c>
      <c r="BF50" s="33" t="s">
        <v>6</v>
      </c>
      <c r="BG50" s="33" t="s">
        <v>6</v>
      </c>
      <c r="BH50" s="33" t="s">
        <v>6</v>
      </c>
      <c r="BI50" s="33" t="s">
        <v>6</v>
      </c>
      <c r="BJ50" s="33" t="s">
        <v>6</v>
      </c>
      <c r="BK50" s="33" t="s">
        <v>6</v>
      </c>
      <c r="BL50" s="33" t="s">
        <v>6</v>
      </c>
      <c r="BM50" s="33" t="s">
        <v>6</v>
      </c>
      <c r="BN50" s="33" t="s">
        <v>6</v>
      </c>
      <c r="BO50" s="33" t="s">
        <v>6</v>
      </c>
      <c r="BP50" s="33" t="s">
        <v>6</v>
      </c>
      <c r="BQ50" s="33" t="s">
        <v>6</v>
      </c>
      <c r="BR50" s="33" t="s">
        <v>6</v>
      </c>
      <c r="BS50" s="33" t="s">
        <v>6</v>
      </c>
      <c r="BT50" s="33" t="s">
        <v>6</v>
      </c>
      <c r="BU50" s="33" t="s">
        <v>6</v>
      </c>
      <c r="BV50" s="33" t="s">
        <v>6</v>
      </c>
      <c r="BW50" s="33" t="s">
        <v>11</v>
      </c>
      <c r="BX50" s="33" t="s">
        <v>6</v>
      </c>
      <c r="BY50" s="33" t="s">
        <v>6</v>
      </c>
      <c r="BZ50" s="15" t="s">
        <v>6</v>
      </c>
      <c r="CA50" s="15" t="s">
        <v>6</v>
      </c>
      <c r="CB50" s="15" t="s">
        <v>6</v>
      </c>
      <c r="CC50" s="15" t="s">
        <v>6</v>
      </c>
      <c r="CD50" s="15" t="s">
        <v>6</v>
      </c>
      <c r="CE50" s="15" t="s">
        <v>6</v>
      </c>
      <c r="CF50" s="15" t="s">
        <v>6</v>
      </c>
      <c r="CG50" s="15" t="s">
        <v>6</v>
      </c>
      <c r="CH50" s="15" t="s">
        <v>6</v>
      </c>
      <c r="CI50" s="16">
        <f t="shared" si="0"/>
        <v>0</v>
      </c>
      <c r="CJ50" s="17">
        <f t="shared" si="1"/>
        <v>0</v>
      </c>
      <c r="CK50" s="31"/>
      <c r="CL50" s="31"/>
    </row>
    <row r="51" spans="1:90" ht="15" x14ac:dyDescent="0.25">
      <c r="A51" s="67"/>
      <c r="B51" s="12" t="s">
        <v>186</v>
      </c>
      <c r="C51" s="13" t="s">
        <v>187</v>
      </c>
      <c r="D51" s="34"/>
      <c r="E51" s="33" t="s">
        <v>6</v>
      </c>
      <c r="F51" s="33" t="s">
        <v>6</v>
      </c>
      <c r="G51" s="33" t="s">
        <v>6</v>
      </c>
      <c r="H51" s="33" t="s">
        <v>6</v>
      </c>
      <c r="I51" s="33" t="s">
        <v>6</v>
      </c>
      <c r="J51" s="33" t="s">
        <v>6</v>
      </c>
      <c r="K51" s="33" t="s">
        <v>6</v>
      </c>
      <c r="L51" s="33" t="s">
        <v>6</v>
      </c>
      <c r="M51" s="33" t="s">
        <v>6</v>
      </c>
      <c r="N51" s="33" t="s">
        <v>6</v>
      </c>
      <c r="O51" s="33" t="s">
        <v>6</v>
      </c>
      <c r="P51" s="33" t="s">
        <v>6</v>
      </c>
      <c r="Q51" s="33" t="s">
        <v>6</v>
      </c>
      <c r="R51" s="33" t="s">
        <v>6</v>
      </c>
      <c r="S51" s="33" t="s">
        <v>6</v>
      </c>
      <c r="T51" s="33" t="s">
        <v>6</v>
      </c>
      <c r="U51" s="33" t="s">
        <v>6</v>
      </c>
      <c r="V51" s="33" t="s">
        <v>6</v>
      </c>
      <c r="W51" s="33" t="s">
        <v>6</v>
      </c>
      <c r="X51" s="33" t="s">
        <v>6</v>
      </c>
      <c r="Y51" s="33" t="s">
        <v>6</v>
      </c>
      <c r="Z51" s="33" t="s">
        <v>6</v>
      </c>
      <c r="AA51" s="33" t="s">
        <v>6</v>
      </c>
      <c r="AB51" s="33" t="s">
        <v>6</v>
      </c>
      <c r="AC51" s="33" t="s">
        <v>6</v>
      </c>
      <c r="AD51" s="33" t="s">
        <v>6</v>
      </c>
      <c r="AE51" s="33" t="s">
        <v>6</v>
      </c>
      <c r="AF51" s="33" t="s">
        <v>6</v>
      </c>
      <c r="AG51" s="33" t="s">
        <v>6</v>
      </c>
      <c r="AH51" s="33" t="s">
        <v>6</v>
      </c>
      <c r="AI51" s="33" t="s">
        <v>6</v>
      </c>
      <c r="AJ51" s="33" t="s">
        <v>6</v>
      </c>
      <c r="AK51" s="33" t="s">
        <v>6</v>
      </c>
      <c r="AL51" s="33" t="s">
        <v>6</v>
      </c>
      <c r="AM51" s="33" t="s">
        <v>6</v>
      </c>
      <c r="AN51" s="33" t="s">
        <v>6</v>
      </c>
      <c r="AO51" s="33" t="s">
        <v>6</v>
      </c>
      <c r="AP51" s="33" t="s">
        <v>6</v>
      </c>
      <c r="AQ51" s="33" t="s">
        <v>6</v>
      </c>
      <c r="AR51" s="33" t="s">
        <v>6</v>
      </c>
      <c r="AS51" s="33" t="s">
        <v>6</v>
      </c>
      <c r="AT51" s="33" t="s">
        <v>6</v>
      </c>
      <c r="AU51" s="33" t="s">
        <v>6</v>
      </c>
      <c r="AV51" s="33" t="s">
        <v>6</v>
      </c>
      <c r="AW51" s="33" t="s">
        <v>6</v>
      </c>
      <c r="AX51" s="33" t="s">
        <v>6</v>
      </c>
      <c r="AY51" s="33" t="s">
        <v>6</v>
      </c>
      <c r="AZ51" s="33" t="s">
        <v>6</v>
      </c>
      <c r="BA51" s="33" t="s">
        <v>6</v>
      </c>
      <c r="BB51" s="33" t="s">
        <v>6</v>
      </c>
      <c r="BC51" s="33" t="s">
        <v>6</v>
      </c>
      <c r="BD51" s="33" t="s">
        <v>6</v>
      </c>
      <c r="BE51" s="33" t="s">
        <v>6</v>
      </c>
      <c r="BF51" s="33" t="s">
        <v>6</v>
      </c>
      <c r="BG51" s="33" t="s">
        <v>6</v>
      </c>
      <c r="BH51" s="33" t="s">
        <v>6</v>
      </c>
      <c r="BI51" s="33" t="s">
        <v>6</v>
      </c>
      <c r="BJ51" s="33" t="s">
        <v>6</v>
      </c>
      <c r="BK51" s="33" t="s">
        <v>6</v>
      </c>
      <c r="BL51" s="33" t="s">
        <v>6</v>
      </c>
      <c r="BM51" s="33" t="s">
        <v>6</v>
      </c>
      <c r="BN51" s="33" t="s">
        <v>6</v>
      </c>
      <c r="BO51" s="33" t="s">
        <v>6</v>
      </c>
      <c r="BP51" s="33" t="s">
        <v>6</v>
      </c>
      <c r="BQ51" s="33" t="s">
        <v>6</v>
      </c>
      <c r="BR51" s="33" t="s">
        <v>6</v>
      </c>
      <c r="BS51" s="33" t="s">
        <v>6</v>
      </c>
      <c r="BT51" s="33" t="s">
        <v>6</v>
      </c>
      <c r="BU51" s="33" t="s">
        <v>6</v>
      </c>
      <c r="BV51" s="33" t="s">
        <v>6</v>
      </c>
      <c r="BW51" s="33" t="s">
        <v>11</v>
      </c>
      <c r="BX51" s="33" t="s">
        <v>6</v>
      </c>
      <c r="BY51" s="33" t="s">
        <v>6</v>
      </c>
      <c r="BZ51" s="15" t="s">
        <v>6</v>
      </c>
      <c r="CA51" s="15" t="s">
        <v>6</v>
      </c>
      <c r="CB51" s="15" t="s">
        <v>6</v>
      </c>
      <c r="CC51" s="15" t="s">
        <v>6</v>
      </c>
      <c r="CD51" s="15" t="s">
        <v>6</v>
      </c>
      <c r="CE51" s="15" t="s">
        <v>6</v>
      </c>
      <c r="CF51" s="15" t="s">
        <v>6</v>
      </c>
      <c r="CG51" s="15" t="s">
        <v>6</v>
      </c>
      <c r="CH51" s="15" t="s">
        <v>6</v>
      </c>
      <c r="CI51" s="16">
        <f t="shared" si="0"/>
        <v>0</v>
      </c>
      <c r="CJ51" s="17">
        <f t="shared" si="1"/>
        <v>0</v>
      </c>
      <c r="CK51" s="31"/>
      <c r="CL51" s="31"/>
    </row>
    <row r="52" spans="1:90" ht="15" x14ac:dyDescent="0.25">
      <c r="A52" s="67"/>
      <c r="B52" s="12" t="s">
        <v>188</v>
      </c>
      <c r="C52" s="13" t="s">
        <v>189</v>
      </c>
      <c r="D52" s="30"/>
      <c r="E52" s="29" t="s">
        <v>6</v>
      </c>
      <c r="F52" s="26" t="s">
        <v>6</v>
      </c>
      <c r="G52" s="26" t="s">
        <v>6</v>
      </c>
      <c r="H52" s="26" t="s">
        <v>6</v>
      </c>
      <c r="I52" s="26" t="s">
        <v>6</v>
      </c>
      <c r="J52" s="26" t="s">
        <v>6</v>
      </c>
      <c r="K52" s="26" t="s">
        <v>6</v>
      </c>
      <c r="L52" s="26" t="s">
        <v>6</v>
      </c>
      <c r="M52" s="26" t="s">
        <v>6</v>
      </c>
      <c r="N52" s="26" t="s">
        <v>6</v>
      </c>
      <c r="O52" s="26" t="s">
        <v>6</v>
      </c>
      <c r="P52" s="26" t="s">
        <v>6</v>
      </c>
      <c r="Q52" s="26" t="s">
        <v>6</v>
      </c>
      <c r="R52" s="26" t="s">
        <v>6</v>
      </c>
      <c r="S52" s="26" t="s">
        <v>6</v>
      </c>
      <c r="T52" s="26" t="s">
        <v>6</v>
      </c>
      <c r="U52" s="26" t="s">
        <v>6</v>
      </c>
      <c r="V52" s="26" t="s">
        <v>6</v>
      </c>
      <c r="W52" s="26" t="s">
        <v>6</v>
      </c>
      <c r="X52" s="26" t="s">
        <v>6</v>
      </c>
      <c r="Y52" s="26" t="s">
        <v>6</v>
      </c>
      <c r="Z52" s="26" t="s">
        <v>6</v>
      </c>
      <c r="AA52" s="26" t="s">
        <v>6</v>
      </c>
      <c r="AB52" s="26" t="s">
        <v>6</v>
      </c>
      <c r="AC52" s="26" t="s">
        <v>6</v>
      </c>
      <c r="AD52" s="26" t="s">
        <v>6</v>
      </c>
      <c r="AE52" s="26" t="s">
        <v>6</v>
      </c>
      <c r="AF52" s="26" t="s">
        <v>6</v>
      </c>
      <c r="AG52" s="26" t="s">
        <v>6</v>
      </c>
      <c r="AH52" s="26" t="s">
        <v>6</v>
      </c>
      <c r="AI52" s="26" t="s">
        <v>6</v>
      </c>
      <c r="AJ52" s="26" t="s">
        <v>6</v>
      </c>
      <c r="AK52" s="26" t="s">
        <v>6</v>
      </c>
      <c r="AL52" s="26" t="s">
        <v>6</v>
      </c>
      <c r="AM52" s="26" t="s">
        <v>6</v>
      </c>
      <c r="AN52" s="26" t="s">
        <v>6</v>
      </c>
      <c r="AO52" s="26" t="s">
        <v>6</v>
      </c>
      <c r="AP52" s="26" t="s">
        <v>6</v>
      </c>
      <c r="AQ52" s="26" t="s">
        <v>6</v>
      </c>
      <c r="AR52" s="26" t="s">
        <v>6</v>
      </c>
      <c r="AS52" s="26" t="s">
        <v>6</v>
      </c>
      <c r="AT52" s="26" t="s">
        <v>6</v>
      </c>
      <c r="AU52" s="26" t="s">
        <v>6</v>
      </c>
      <c r="AV52" s="26" t="s">
        <v>6</v>
      </c>
      <c r="AW52" s="26" t="s">
        <v>6</v>
      </c>
      <c r="AX52" s="26" t="s">
        <v>6</v>
      </c>
      <c r="AY52" s="26" t="s">
        <v>6</v>
      </c>
      <c r="AZ52" s="26" t="s">
        <v>6</v>
      </c>
      <c r="BA52" s="26" t="s">
        <v>6</v>
      </c>
      <c r="BB52" s="26" t="s">
        <v>6</v>
      </c>
      <c r="BC52" s="26" t="s">
        <v>6</v>
      </c>
      <c r="BD52" s="26" t="s">
        <v>6</v>
      </c>
      <c r="BE52" s="26" t="s">
        <v>6</v>
      </c>
      <c r="BF52" s="26" t="s">
        <v>6</v>
      </c>
      <c r="BG52" s="26" t="s">
        <v>6</v>
      </c>
      <c r="BH52" s="26" t="s">
        <v>6</v>
      </c>
      <c r="BI52" s="26" t="s">
        <v>6</v>
      </c>
      <c r="BJ52" s="26" t="s">
        <v>6</v>
      </c>
      <c r="BK52" s="26" t="s">
        <v>6</v>
      </c>
      <c r="BL52" s="26" t="s">
        <v>6</v>
      </c>
      <c r="BM52" s="26" t="s">
        <v>6</v>
      </c>
      <c r="BN52" s="26" t="s">
        <v>6</v>
      </c>
      <c r="BO52" s="26" t="s">
        <v>6</v>
      </c>
      <c r="BP52" s="26" t="s">
        <v>6</v>
      </c>
      <c r="BQ52" s="26" t="s">
        <v>6</v>
      </c>
      <c r="BR52" s="26" t="s">
        <v>6</v>
      </c>
      <c r="BS52" s="26" t="s">
        <v>6</v>
      </c>
      <c r="BT52" s="26" t="s">
        <v>6</v>
      </c>
      <c r="BU52" s="26" t="s">
        <v>6</v>
      </c>
      <c r="BV52" s="26" t="s">
        <v>6</v>
      </c>
      <c r="BW52" s="26" t="s">
        <v>12</v>
      </c>
      <c r="BX52" s="26" t="s">
        <v>6</v>
      </c>
      <c r="BY52" s="26" t="s">
        <v>6</v>
      </c>
      <c r="BZ52" s="15" t="s">
        <v>6</v>
      </c>
      <c r="CA52" s="15" t="s">
        <v>6</v>
      </c>
      <c r="CB52" s="15" t="s">
        <v>6</v>
      </c>
      <c r="CC52" s="15" t="s">
        <v>6</v>
      </c>
      <c r="CD52" s="15" t="s">
        <v>6</v>
      </c>
      <c r="CE52" s="15" t="s">
        <v>6</v>
      </c>
      <c r="CF52" s="15" t="s">
        <v>6</v>
      </c>
      <c r="CG52" s="15" t="s">
        <v>6</v>
      </c>
      <c r="CH52" s="15" t="s">
        <v>6</v>
      </c>
      <c r="CI52" s="16">
        <f t="shared" si="0"/>
        <v>0</v>
      </c>
      <c r="CJ52" s="17">
        <f t="shared" si="1"/>
        <v>0</v>
      </c>
      <c r="CK52" s="31"/>
      <c r="CL52" s="32"/>
    </row>
    <row r="53" spans="1:90" ht="15" x14ac:dyDescent="0.25">
      <c r="A53" s="67"/>
      <c r="B53" s="12" t="s">
        <v>190</v>
      </c>
      <c r="C53" s="13" t="s">
        <v>191</v>
      </c>
      <c r="D53" s="30"/>
      <c r="E53" s="29" t="s">
        <v>6</v>
      </c>
      <c r="F53" s="26" t="s">
        <v>6</v>
      </c>
      <c r="G53" s="26" t="s">
        <v>6</v>
      </c>
      <c r="H53" s="26" t="s">
        <v>6</v>
      </c>
      <c r="I53" s="26" t="s">
        <v>6</v>
      </c>
      <c r="J53" s="26" t="s">
        <v>6</v>
      </c>
      <c r="K53" s="26" t="s">
        <v>6</v>
      </c>
      <c r="L53" s="26" t="s">
        <v>6</v>
      </c>
      <c r="M53" s="26" t="s">
        <v>6</v>
      </c>
      <c r="N53" s="26" t="s">
        <v>6</v>
      </c>
      <c r="O53" s="26" t="s">
        <v>6</v>
      </c>
      <c r="P53" s="26" t="s">
        <v>6</v>
      </c>
      <c r="Q53" s="26" t="s">
        <v>6</v>
      </c>
      <c r="R53" s="26" t="s">
        <v>6</v>
      </c>
      <c r="S53" s="26" t="s">
        <v>6</v>
      </c>
      <c r="T53" s="26" t="s">
        <v>6</v>
      </c>
      <c r="U53" s="26" t="s">
        <v>6</v>
      </c>
      <c r="V53" s="26" t="s">
        <v>6</v>
      </c>
      <c r="W53" s="26" t="s">
        <v>6</v>
      </c>
      <c r="X53" s="26" t="s">
        <v>6</v>
      </c>
      <c r="Y53" s="26" t="s">
        <v>6</v>
      </c>
      <c r="Z53" s="26" t="s">
        <v>6</v>
      </c>
      <c r="AA53" s="26" t="s">
        <v>6</v>
      </c>
      <c r="AB53" s="26" t="s">
        <v>6</v>
      </c>
      <c r="AC53" s="26" t="s">
        <v>6</v>
      </c>
      <c r="AD53" s="26" t="s">
        <v>6</v>
      </c>
      <c r="AE53" s="26" t="s">
        <v>6</v>
      </c>
      <c r="AF53" s="26" t="s">
        <v>6</v>
      </c>
      <c r="AG53" s="26" t="s">
        <v>6</v>
      </c>
      <c r="AH53" s="26" t="s">
        <v>6</v>
      </c>
      <c r="AI53" s="26" t="s">
        <v>6</v>
      </c>
      <c r="AJ53" s="26" t="s">
        <v>6</v>
      </c>
      <c r="AK53" s="26" t="s">
        <v>6</v>
      </c>
      <c r="AL53" s="26" t="s">
        <v>6</v>
      </c>
      <c r="AM53" s="26" t="s">
        <v>6</v>
      </c>
      <c r="AN53" s="26" t="s">
        <v>6</v>
      </c>
      <c r="AO53" s="26" t="s">
        <v>6</v>
      </c>
      <c r="AP53" s="26" t="s">
        <v>6</v>
      </c>
      <c r="AQ53" s="26" t="s">
        <v>6</v>
      </c>
      <c r="AR53" s="26" t="s">
        <v>6</v>
      </c>
      <c r="AS53" s="26" t="s">
        <v>6</v>
      </c>
      <c r="AT53" s="26" t="s">
        <v>6</v>
      </c>
      <c r="AU53" s="26" t="s">
        <v>6</v>
      </c>
      <c r="AV53" s="26" t="s">
        <v>6</v>
      </c>
      <c r="AW53" s="26" t="s">
        <v>6</v>
      </c>
      <c r="AX53" s="26" t="s">
        <v>6</v>
      </c>
      <c r="AY53" s="26" t="s">
        <v>6</v>
      </c>
      <c r="AZ53" s="26" t="s">
        <v>6</v>
      </c>
      <c r="BA53" s="26" t="s">
        <v>6</v>
      </c>
      <c r="BB53" s="26" t="s">
        <v>6</v>
      </c>
      <c r="BC53" s="26" t="s">
        <v>6</v>
      </c>
      <c r="BD53" s="26" t="s">
        <v>6</v>
      </c>
      <c r="BE53" s="26" t="s">
        <v>6</v>
      </c>
      <c r="BF53" s="26" t="s">
        <v>6</v>
      </c>
      <c r="BG53" s="26" t="s">
        <v>6</v>
      </c>
      <c r="BH53" s="26" t="s">
        <v>6</v>
      </c>
      <c r="BI53" s="26" t="s">
        <v>6</v>
      </c>
      <c r="BJ53" s="26" t="s">
        <v>6</v>
      </c>
      <c r="BK53" s="26" t="s">
        <v>6</v>
      </c>
      <c r="BL53" s="26" t="s">
        <v>6</v>
      </c>
      <c r="BM53" s="26" t="s">
        <v>6</v>
      </c>
      <c r="BN53" s="26" t="s">
        <v>6</v>
      </c>
      <c r="BO53" s="26" t="s">
        <v>6</v>
      </c>
      <c r="BP53" s="26" t="s">
        <v>6</v>
      </c>
      <c r="BQ53" s="26" t="s">
        <v>6</v>
      </c>
      <c r="BR53" s="26" t="s">
        <v>6</v>
      </c>
      <c r="BS53" s="26" t="s">
        <v>6</v>
      </c>
      <c r="BT53" s="26" t="s">
        <v>6</v>
      </c>
      <c r="BU53" s="26" t="s">
        <v>6</v>
      </c>
      <c r="BV53" s="26" t="s">
        <v>6</v>
      </c>
      <c r="BW53" s="26" t="s">
        <v>11</v>
      </c>
      <c r="BX53" s="26" t="s">
        <v>6</v>
      </c>
      <c r="BY53" s="26" t="s">
        <v>6</v>
      </c>
      <c r="BZ53" s="15" t="s">
        <v>6</v>
      </c>
      <c r="CA53" s="15" t="s">
        <v>6</v>
      </c>
      <c r="CB53" s="15" t="s">
        <v>6</v>
      </c>
      <c r="CC53" s="15" t="s">
        <v>6</v>
      </c>
      <c r="CD53" s="15" t="s">
        <v>6</v>
      </c>
      <c r="CE53" s="15" t="s">
        <v>6</v>
      </c>
      <c r="CF53" s="15" t="s">
        <v>6</v>
      </c>
      <c r="CG53" s="15" t="s">
        <v>6</v>
      </c>
      <c r="CH53" s="15" t="s">
        <v>6</v>
      </c>
      <c r="CI53" s="16">
        <f t="shared" si="0"/>
        <v>0</v>
      </c>
      <c r="CJ53" s="17">
        <f t="shared" si="1"/>
        <v>0</v>
      </c>
      <c r="CK53" s="31"/>
      <c r="CL53" s="32"/>
    </row>
    <row r="54" spans="1:90" ht="15" x14ac:dyDescent="0.25">
      <c r="A54" s="67"/>
      <c r="B54" s="12" t="s">
        <v>192</v>
      </c>
      <c r="C54" s="13" t="s">
        <v>193</v>
      </c>
      <c r="E54" s="35" t="s">
        <v>6</v>
      </c>
      <c r="F54" s="35" t="s">
        <v>6</v>
      </c>
      <c r="G54" s="35" t="s">
        <v>6</v>
      </c>
      <c r="H54" s="35" t="s">
        <v>6</v>
      </c>
      <c r="I54" s="35" t="s">
        <v>6</v>
      </c>
      <c r="J54" s="35" t="s">
        <v>6</v>
      </c>
      <c r="K54" s="35" t="s">
        <v>6</v>
      </c>
      <c r="L54" s="35" t="s">
        <v>6</v>
      </c>
      <c r="M54" s="35" t="s">
        <v>6</v>
      </c>
      <c r="N54" s="35" t="s">
        <v>6</v>
      </c>
      <c r="O54" s="35" t="s">
        <v>6</v>
      </c>
      <c r="P54" s="35" t="s">
        <v>6</v>
      </c>
      <c r="Q54" s="35" t="s">
        <v>6</v>
      </c>
      <c r="R54" s="35" t="s">
        <v>6</v>
      </c>
      <c r="S54" s="35" t="s">
        <v>6</v>
      </c>
      <c r="T54" s="35" t="s">
        <v>6</v>
      </c>
      <c r="U54" s="35" t="s">
        <v>6</v>
      </c>
      <c r="V54" s="35" t="s">
        <v>6</v>
      </c>
      <c r="W54" s="35" t="s">
        <v>6</v>
      </c>
      <c r="X54" s="35" t="s">
        <v>6</v>
      </c>
      <c r="Y54" s="35" t="s">
        <v>6</v>
      </c>
      <c r="Z54" s="33" t="s">
        <v>6</v>
      </c>
      <c r="AA54" s="33" t="s">
        <v>6</v>
      </c>
      <c r="AB54" s="33" t="s">
        <v>6</v>
      </c>
      <c r="AC54" s="33" t="s">
        <v>6</v>
      </c>
      <c r="AD54" s="33" t="s">
        <v>6</v>
      </c>
      <c r="AE54" s="33" t="s">
        <v>6</v>
      </c>
      <c r="AF54" s="33" t="s">
        <v>6</v>
      </c>
      <c r="AG54" s="33" t="s">
        <v>6</v>
      </c>
      <c r="AH54" s="33" t="s">
        <v>6</v>
      </c>
      <c r="AI54" s="33" t="s">
        <v>6</v>
      </c>
      <c r="AJ54" s="33" t="s">
        <v>6</v>
      </c>
      <c r="AK54" s="33" t="s">
        <v>6</v>
      </c>
      <c r="AL54" s="33" t="s">
        <v>6</v>
      </c>
      <c r="AM54" s="33" t="s">
        <v>6</v>
      </c>
      <c r="AN54" s="33" t="s">
        <v>6</v>
      </c>
      <c r="AO54" s="33" t="s">
        <v>6</v>
      </c>
      <c r="AP54" s="33" t="s">
        <v>6</v>
      </c>
      <c r="AQ54" s="33" t="s">
        <v>6</v>
      </c>
      <c r="AR54" s="33" t="s">
        <v>6</v>
      </c>
      <c r="AS54" s="33" t="s">
        <v>6</v>
      </c>
      <c r="AT54" s="33" t="s">
        <v>6</v>
      </c>
      <c r="AU54" s="33" t="s">
        <v>6</v>
      </c>
      <c r="AV54" s="33" t="s">
        <v>6</v>
      </c>
      <c r="AW54" s="33" t="s">
        <v>6</v>
      </c>
      <c r="AX54" s="33" t="s">
        <v>6</v>
      </c>
      <c r="AY54" s="33" t="s">
        <v>6</v>
      </c>
      <c r="AZ54" s="33" t="s">
        <v>6</v>
      </c>
      <c r="BA54" s="33" t="s">
        <v>6</v>
      </c>
      <c r="BB54" s="33" t="s">
        <v>6</v>
      </c>
      <c r="BC54" s="33" t="s">
        <v>6</v>
      </c>
      <c r="BD54" s="33" t="s">
        <v>6</v>
      </c>
      <c r="BE54" s="33" t="s">
        <v>6</v>
      </c>
      <c r="BF54" s="33" t="s">
        <v>6</v>
      </c>
      <c r="BG54" s="33" t="s">
        <v>6</v>
      </c>
      <c r="BH54" s="33" t="s">
        <v>6</v>
      </c>
      <c r="BI54" s="33" t="s">
        <v>6</v>
      </c>
      <c r="BJ54" s="33" t="s">
        <v>6</v>
      </c>
      <c r="BK54" s="33" t="s">
        <v>6</v>
      </c>
      <c r="BL54" s="33" t="s">
        <v>6</v>
      </c>
      <c r="BM54" s="33" t="s">
        <v>6</v>
      </c>
      <c r="BN54" s="33" t="s">
        <v>6</v>
      </c>
      <c r="BO54" s="33" t="s">
        <v>6</v>
      </c>
      <c r="BP54" s="33" t="s">
        <v>6</v>
      </c>
      <c r="BQ54" s="33" t="s">
        <v>6</v>
      </c>
      <c r="BR54" s="33" t="s">
        <v>6</v>
      </c>
      <c r="BS54" s="33" t="s">
        <v>6</v>
      </c>
      <c r="BT54" s="33" t="s">
        <v>6</v>
      </c>
      <c r="BU54" s="33" t="s">
        <v>6</v>
      </c>
      <c r="BV54" s="33" t="s">
        <v>6</v>
      </c>
      <c r="BW54" s="33" t="s">
        <v>11</v>
      </c>
      <c r="BX54" s="33" t="s">
        <v>6</v>
      </c>
      <c r="BY54" s="33" t="s">
        <v>6</v>
      </c>
      <c r="BZ54" s="15" t="s">
        <v>6</v>
      </c>
      <c r="CA54" s="15" t="s">
        <v>6</v>
      </c>
      <c r="CB54" s="15" t="s">
        <v>6</v>
      </c>
      <c r="CC54" s="15" t="s">
        <v>6</v>
      </c>
      <c r="CD54" s="15" t="s">
        <v>6</v>
      </c>
      <c r="CE54" s="15" t="s">
        <v>6</v>
      </c>
      <c r="CF54" s="15" t="s">
        <v>6</v>
      </c>
      <c r="CG54" s="15" t="s">
        <v>6</v>
      </c>
      <c r="CH54" s="15" t="s">
        <v>6</v>
      </c>
      <c r="CI54" s="16">
        <f t="shared" si="0"/>
        <v>0</v>
      </c>
      <c r="CJ54" s="17">
        <f t="shared" si="1"/>
        <v>0</v>
      </c>
    </row>
    <row r="55" spans="1:90" ht="14.25" hidden="1" customHeight="1" x14ac:dyDescent="0.25">
      <c r="B55" s="12">
        <v>0</v>
      </c>
      <c r="C55" s="13">
        <v>0</v>
      </c>
      <c r="E55" s="35" t="s">
        <v>6</v>
      </c>
      <c r="F55" s="35" t="s">
        <v>6</v>
      </c>
      <c r="G55" s="35" t="s">
        <v>6</v>
      </c>
      <c r="H55" s="35" t="s">
        <v>6</v>
      </c>
      <c r="I55" s="35" t="s">
        <v>6</v>
      </c>
      <c r="J55" s="35" t="s">
        <v>6</v>
      </c>
      <c r="K55" s="35" t="s">
        <v>6</v>
      </c>
      <c r="L55" s="35" t="s">
        <v>6</v>
      </c>
      <c r="M55" s="35" t="s">
        <v>6</v>
      </c>
      <c r="N55" s="35" t="s">
        <v>6</v>
      </c>
      <c r="O55" s="35" t="s">
        <v>6</v>
      </c>
      <c r="P55" s="35" t="s">
        <v>6</v>
      </c>
      <c r="Q55" s="35" t="s">
        <v>6</v>
      </c>
      <c r="R55" s="35" t="s">
        <v>6</v>
      </c>
      <c r="S55" s="35" t="s">
        <v>6</v>
      </c>
      <c r="T55" s="35" t="s">
        <v>6</v>
      </c>
      <c r="U55" s="35" t="s">
        <v>6</v>
      </c>
      <c r="V55" s="35" t="s">
        <v>6</v>
      </c>
      <c r="W55" s="35" t="s">
        <v>6</v>
      </c>
      <c r="X55" s="35" t="s">
        <v>6</v>
      </c>
      <c r="Y55" s="35" t="s">
        <v>6</v>
      </c>
      <c r="Z55" s="33" t="s">
        <v>6</v>
      </c>
      <c r="AA55" s="33" t="s">
        <v>6</v>
      </c>
      <c r="AB55" s="33" t="s">
        <v>6</v>
      </c>
      <c r="AC55" s="33" t="s">
        <v>6</v>
      </c>
      <c r="AD55" s="33" t="s">
        <v>6</v>
      </c>
      <c r="AE55" s="33" t="s">
        <v>6</v>
      </c>
      <c r="AF55" s="33" t="s">
        <v>6</v>
      </c>
      <c r="AG55" s="33" t="s">
        <v>6</v>
      </c>
      <c r="AH55" s="33" t="s">
        <v>6</v>
      </c>
      <c r="AI55" s="33" t="s">
        <v>6</v>
      </c>
      <c r="AJ55" s="33" t="s">
        <v>6</v>
      </c>
      <c r="AK55" s="33" t="s">
        <v>6</v>
      </c>
      <c r="AL55" s="33" t="s">
        <v>6</v>
      </c>
      <c r="AM55" s="33" t="s">
        <v>6</v>
      </c>
      <c r="AN55" s="33" t="s">
        <v>6</v>
      </c>
      <c r="AO55" s="33" t="s">
        <v>6</v>
      </c>
      <c r="AP55" s="33" t="s">
        <v>6</v>
      </c>
      <c r="AQ55" s="33" t="s">
        <v>6</v>
      </c>
      <c r="AR55" s="33" t="s">
        <v>6</v>
      </c>
      <c r="AS55" s="33" t="s">
        <v>6</v>
      </c>
      <c r="AT55" s="33" t="s">
        <v>6</v>
      </c>
      <c r="AU55" s="33" t="s">
        <v>6</v>
      </c>
      <c r="AV55" s="33" t="s">
        <v>6</v>
      </c>
      <c r="AW55" s="33" t="s">
        <v>6</v>
      </c>
      <c r="AX55" s="33" t="s">
        <v>6</v>
      </c>
      <c r="AY55" s="33" t="s">
        <v>6</v>
      </c>
      <c r="AZ55" s="33" t="s">
        <v>6</v>
      </c>
      <c r="BA55" s="33" t="s">
        <v>6</v>
      </c>
      <c r="BB55" s="33" t="s">
        <v>6</v>
      </c>
      <c r="BC55" s="33" t="s">
        <v>6</v>
      </c>
      <c r="BD55" s="33" t="s">
        <v>6</v>
      </c>
      <c r="BE55" s="33" t="s">
        <v>6</v>
      </c>
      <c r="BF55" s="33" t="s">
        <v>6</v>
      </c>
      <c r="BG55" s="33" t="s">
        <v>6</v>
      </c>
      <c r="BH55" s="33" t="s">
        <v>6</v>
      </c>
      <c r="BI55" s="33" t="s">
        <v>6</v>
      </c>
      <c r="BJ55" s="33" t="s">
        <v>6</v>
      </c>
      <c r="BK55" s="33" t="s">
        <v>6</v>
      </c>
      <c r="BL55" s="33" t="s">
        <v>6</v>
      </c>
      <c r="BM55" s="33" t="s">
        <v>6</v>
      </c>
      <c r="BN55" s="33" t="s">
        <v>6</v>
      </c>
      <c r="BO55" s="33" t="s">
        <v>6</v>
      </c>
      <c r="BP55" s="33" t="s">
        <v>6</v>
      </c>
      <c r="BQ55" s="33" t="s">
        <v>6</v>
      </c>
      <c r="BR55" s="33" t="s">
        <v>6</v>
      </c>
      <c r="BS55" s="33" t="s">
        <v>6</v>
      </c>
      <c r="BT55" s="33" t="s">
        <v>6</v>
      </c>
      <c r="BU55" s="33" t="s">
        <v>6</v>
      </c>
      <c r="BV55" s="33" t="s">
        <v>6</v>
      </c>
      <c r="BW55" s="33" t="s">
        <v>11</v>
      </c>
      <c r="BX55" s="33" t="s">
        <v>6</v>
      </c>
      <c r="BY55" s="33" t="s">
        <v>6</v>
      </c>
      <c r="BZ55" s="15" t="s">
        <v>6</v>
      </c>
      <c r="CA55" s="15" t="s">
        <v>6</v>
      </c>
      <c r="CB55" s="15" t="s">
        <v>6</v>
      </c>
      <c r="CC55" s="15" t="s">
        <v>6</v>
      </c>
      <c r="CD55" s="15" t="s">
        <v>6</v>
      </c>
      <c r="CE55" s="15" t="s">
        <v>6</v>
      </c>
      <c r="CF55" s="15" t="s">
        <v>6</v>
      </c>
      <c r="CG55" s="15" t="s">
        <v>6</v>
      </c>
      <c r="CH55" s="15" t="s">
        <v>6</v>
      </c>
      <c r="CI55" s="16">
        <f t="shared" si="0"/>
        <v>0</v>
      </c>
      <c r="CJ55" s="17">
        <f t="shared" si="1"/>
        <v>0</v>
      </c>
    </row>
    <row r="56" spans="1:90" ht="14.25" hidden="1" customHeight="1" x14ac:dyDescent="0.25">
      <c r="B56" s="12">
        <v>0</v>
      </c>
      <c r="C56" s="13">
        <v>0</v>
      </c>
      <c r="E56" s="35" t="s">
        <v>6</v>
      </c>
      <c r="F56" s="35" t="s">
        <v>6</v>
      </c>
      <c r="G56" s="35" t="s">
        <v>6</v>
      </c>
      <c r="H56" s="35" t="s">
        <v>6</v>
      </c>
      <c r="I56" s="35" t="s">
        <v>6</v>
      </c>
      <c r="J56" s="35" t="s">
        <v>6</v>
      </c>
      <c r="K56" s="35" t="s">
        <v>6</v>
      </c>
      <c r="L56" s="35" t="s">
        <v>6</v>
      </c>
      <c r="M56" s="35" t="s">
        <v>6</v>
      </c>
      <c r="N56" s="35" t="s">
        <v>6</v>
      </c>
      <c r="O56" s="35" t="s">
        <v>6</v>
      </c>
      <c r="P56" s="35" t="s">
        <v>6</v>
      </c>
      <c r="Q56" s="35" t="s">
        <v>6</v>
      </c>
      <c r="R56" s="35" t="s">
        <v>6</v>
      </c>
      <c r="S56" s="35" t="s">
        <v>6</v>
      </c>
      <c r="T56" s="35" t="s">
        <v>6</v>
      </c>
      <c r="U56" s="35" t="s">
        <v>6</v>
      </c>
      <c r="V56" s="35" t="s">
        <v>6</v>
      </c>
      <c r="W56" s="35" t="s">
        <v>6</v>
      </c>
      <c r="X56" s="35" t="s">
        <v>6</v>
      </c>
      <c r="Y56" s="35" t="s">
        <v>6</v>
      </c>
      <c r="Z56" s="33" t="s">
        <v>6</v>
      </c>
      <c r="AA56" s="33" t="s">
        <v>6</v>
      </c>
      <c r="AB56" s="33" t="s">
        <v>6</v>
      </c>
      <c r="AC56" s="33" t="s">
        <v>6</v>
      </c>
      <c r="AD56" s="33" t="s">
        <v>6</v>
      </c>
      <c r="AE56" s="33" t="s">
        <v>6</v>
      </c>
      <c r="AF56" s="33" t="s">
        <v>6</v>
      </c>
      <c r="AG56" s="33" t="s">
        <v>6</v>
      </c>
      <c r="AH56" s="33" t="s">
        <v>6</v>
      </c>
      <c r="AI56" s="33" t="s">
        <v>6</v>
      </c>
      <c r="AJ56" s="33" t="s">
        <v>6</v>
      </c>
      <c r="AK56" s="33" t="s">
        <v>6</v>
      </c>
      <c r="AL56" s="33" t="s">
        <v>6</v>
      </c>
      <c r="AM56" s="33" t="s">
        <v>6</v>
      </c>
      <c r="AN56" s="33" t="s">
        <v>6</v>
      </c>
      <c r="AO56" s="33" t="s">
        <v>6</v>
      </c>
      <c r="AP56" s="33" t="s">
        <v>6</v>
      </c>
      <c r="AQ56" s="33" t="s">
        <v>6</v>
      </c>
      <c r="AR56" s="33" t="s">
        <v>6</v>
      </c>
      <c r="AS56" s="33" t="s">
        <v>6</v>
      </c>
      <c r="AT56" s="33" t="s">
        <v>6</v>
      </c>
      <c r="AU56" s="33" t="s">
        <v>6</v>
      </c>
      <c r="AV56" s="33" t="s">
        <v>6</v>
      </c>
      <c r="AW56" s="33" t="s">
        <v>6</v>
      </c>
      <c r="AX56" s="33" t="s">
        <v>6</v>
      </c>
      <c r="AY56" s="33" t="s">
        <v>6</v>
      </c>
      <c r="AZ56" s="33" t="s">
        <v>6</v>
      </c>
      <c r="BA56" s="33" t="s">
        <v>6</v>
      </c>
      <c r="BB56" s="33" t="s">
        <v>6</v>
      </c>
      <c r="BC56" s="33" t="s">
        <v>6</v>
      </c>
      <c r="BD56" s="33" t="s">
        <v>6</v>
      </c>
      <c r="BE56" s="33" t="s">
        <v>6</v>
      </c>
      <c r="BF56" s="33" t="s">
        <v>6</v>
      </c>
      <c r="BG56" s="33" t="s">
        <v>6</v>
      </c>
      <c r="BH56" s="33" t="s">
        <v>6</v>
      </c>
      <c r="BI56" s="33" t="s">
        <v>6</v>
      </c>
      <c r="BJ56" s="33" t="s">
        <v>6</v>
      </c>
      <c r="BK56" s="33" t="s">
        <v>6</v>
      </c>
      <c r="BL56" s="33" t="s">
        <v>6</v>
      </c>
      <c r="BM56" s="33" t="s">
        <v>6</v>
      </c>
      <c r="BN56" s="33" t="s">
        <v>6</v>
      </c>
      <c r="BO56" s="33" t="s">
        <v>6</v>
      </c>
      <c r="BP56" s="33" t="s">
        <v>6</v>
      </c>
      <c r="BQ56" s="33" t="s">
        <v>6</v>
      </c>
      <c r="BR56" s="33" t="s">
        <v>6</v>
      </c>
      <c r="BS56" s="33" t="s">
        <v>6</v>
      </c>
      <c r="BT56" s="33" t="s">
        <v>6</v>
      </c>
      <c r="BU56" s="33" t="s">
        <v>6</v>
      </c>
      <c r="BV56" s="33" t="s">
        <v>6</v>
      </c>
      <c r="BW56" s="33" t="s">
        <v>11</v>
      </c>
      <c r="BX56" s="33" t="s">
        <v>6</v>
      </c>
      <c r="BY56" s="33" t="s">
        <v>6</v>
      </c>
      <c r="BZ56" s="15" t="s">
        <v>6</v>
      </c>
      <c r="CA56" s="15" t="s">
        <v>6</v>
      </c>
      <c r="CB56" s="15" t="s">
        <v>6</v>
      </c>
      <c r="CC56" s="15" t="s">
        <v>6</v>
      </c>
      <c r="CD56" s="15" t="s">
        <v>6</v>
      </c>
      <c r="CE56" s="15" t="s">
        <v>6</v>
      </c>
      <c r="CF56" s="15" t="s">
        <v>6</v>
      </c>
      <c r="CG56" s="15" t="s">
        <v>6</v>
      </c>
      <c r="CH56" s="15" t="s">
        <v>6</v>
      </c>
      <c r="CI56" s="16">
        <f t="shared" si="0"/>
        <v>0</v>
      </c>
      <c r="CJ56" s="17">
        <f t="shared" si="1"/>
        <v>0</v>
      </c>
    </row>
    <row r="57" spans="1:90" ht="14.25" hidden="1" customHeight="1" x14ac:dyDescent="0.25">
      <c r="B57" s="12">
        <v>0</v>
      </c>
      <c r="C57" s="13">
        <v>0</v>
      </c>
      <c r="E57" s="35" t="s">
        <v>6</v>
      </c>
      <c r="F57" s="35" t="s">
        <v>6</v>
      </c>
      <c r="G57" s="35" t="s">
        <v>6</v>
      </c>
      <c r="H57" s="35" t="s">
        <v>6</v>
      </c>
      <c r="I57" s="35" t="s">
        <v>6</v>
      </c>
      <c r="J57" s="35" t="s">
        <v>6</v>
      </c>
      <c r="K57" s="35" t="s">
        <v>6</v>
      </c>
      <c r="L57" s="35" t="s">
        <v>6</v>
      </c>
      <c r="M57" s="35" t="s">
        <v>6</v>
      </c>
      <c r="N57" s="35" t="s">
        <v>6</v>
      </c>
      <c r="O57" s="35" t="s">
        <v>6</v>
      </c>
      <c r="P57" s="35" t="s">
        <v>6</v>
      </c>
      <c r="Q57" s="35" t="s">
        <v>6</v>
      </c>
      <c r="R57" s="35" t="s">
        <v>6</v>
      </c>
      <c r="S57" s="35" t="s">
        <v>6</v>
      </c>
      <c r="T57" s="35" t="s">
        <v>6</v>
      </c>
      <c r="U57" s="35" t="s">
        <v>6</v>
      </c>
      <c r="V57" s="35" t="s">
        <v>6</v>
      </c>
      <c r="W57" s="35" t="s">
        <v>6</v>
      </c>
      <c r="X57" s="35" t="s">
        <v>6</v>
      </c>
      <c r="Y57" s="35" t="s">
        <v>6</v>
      </c>
      <c r="Z57" s="33" t="s">
        <v>6</v>
      </c>
      <c r="AA57" s="33" t="s">
        <v>6</v>
      </c>
      <c r="AB57" s="33" t="s">
        <v>6</v>
      </c>
      <c r="AC57" s="33" t="s">
        <v>6</v>
      </c>
      <c r="AD57" s="33" t="s">
        <v>6</v>
      </c>
      <c r="AE57" s="33" t="s">
        <v>6</v>
      </c>
      <c r="AF57" s="33" t="s">
        <v>6</v>
      </c>
      <c r="AG57" s="33" t="s">
        <v>6</v>
      </c>
      <c r="AH57" s="33" t="s">
        <v>6</v>
      </c>
      <c r="AI57" s="33" t="s">
        <v>6</v>
      </c>
      <c r="AJ57" s="33" t="s">
        <v>6</v>
      </c>
      <c r="AK57" s="33" t="s">
        <v>6</v>
      </c>
      <c r="AL57" s="33" t="s">
        <v>6</v>
      </c>
      <c r="AM57" s="33" t="s">
        <v>6</v>
      </c>
      <c r="AN57" s="33" t="s">
        <v>6</v>
      </c>
      <c r="AO57" s="33" t="s">
        <v>6</v>
      </c>
      <c r="AP57" s="33" t="s">
        <v>6</v>
      </c>
      <c r="AQ57" s="33" t="s">
        <v>6</v>
      </c>
      <c r="AR57" s="33" t="s">
        <v>6</v>
      </c>
      <c r="AS57" s="33" t="s">
        <v>6</v>
      </c>
      <c r="AT57" s="33" t="s">
        <v>6</v>
      </c>
      <c r="AU57" s="33" t="s">
        <v>6</v>
      </c>
      <c r="AV57" s="33" t="s">
        <v>6</v>
      </c>
      <c r="AW57" s="33" t="s">
        <v>6</v>
      </c>
      <c r="AX57" s="33" t="s">
        <v>6</v>
      </c>
      <c r="AY57" s="33" t="s">
        <v>6</v>
      </c>
      <c r="AZ57" s="33" t="s">
        <v>6</v>
      </c>
      <c r="BA57" s="33" t="s">
        <v>6</v>
      </c>
      <c r="BB57" s="33" t="s">
        <v>6</v>
      </c>
      <c r="BC57" s="33" t="s">
        <v>6</v>
      </c>
      <c r="BD57" s="33" t="s">
        <v>6</v>
      </c>
      <c r="BE57" s="33" t="s">
        <v>6</v>
      </c>
      <c r="BF57" s="33" t="s">
        <v>6</v>
      </c>
      <c r="BG57" s="33" t="s">
        <v>6</v>
      </c>
      <c r="BH57" s="33" t="s">
        <v>6</v>
      </c>
      <c r="BI57" s="33" t="s">
        <v>6</v>
      </c>
      <c r="BJ57" s="33" t="s">
        <v>6</v>
      </c>
      <c r="BK57" s="33" t="s">
        <v>6</v>
      </c>
      <c r="BL57" s="33" t="s">
        <v>6</v>
      </c>
      <c r="BM57" s="33" t="s">
        <v>6</v>
      </c>
      <c r="BN57" s="33" t="s">
        <v>6</v>
      </c>
      <c r="BO57" s="33" t="s">
        <v>6</v>
      </c>
      <c r="BP57" s="33" t="s">
        <v>6</v>
      </c>
      <c r="BQ57" s="33" t="s">
        <v>6</v>
      </c>
      <c r="BR57" s="33" t="s">
        <v>6</v>
      </c>
      <c r="BS57" s="33" t="s">
        <v>6</v>
      </c>
      <c r="BT57" s="33" t="s">
        <v>6</v>
      </c>
      <c r="BU57" s="33" t="s">
        <v>6</v>
      </c>
      <c r="BV57" s="33" t="s">
        <v>6</v>
      </c>
      <c r="BW57" s="33" t="s">
        <v>11</v>
      </c>
      <c r="BX57" s="33" t="s">
        <v>6</v>
      </c>
      <c r="BY57" s="33" t="s">
        <v>6</v>
      </c>
      <c r="BZ57" s="15" t="s">
        <v>6</v>
      </c>
      <c r="CA57" s="15" t="s">
        <v>6</v>
      </c>
      <c r="CB57" s="15" t="s">
        <v>6</v>
      </c>
      <c r="CC57" s="15" t="s">
        <v>6</v>
      </c>
      <c r="CD57" s="15" t="s">
        <v>6</v>
      </c>
      <c r="CE57" s="15" t="s">
        <v>6</v>
      </c>
      <c r="CF57" s="15" t="s">
        <v>6</v>
      </c>
      <c r="CG57" s="15" t="s">
        <v>6</v>
      </c>
      <c r="CH57" s="15" t="s">
        <v>6</v>
      </c>
      <c r="CI57" s="16">
        <f t="shared" si="0"/>
        <v>0</v>
      </c>
      <c r="CJ57" s="17">
        <f t="shared" si="1"/>
        <v>0</v>
      </c>
    </row>
    <row r="58" spans="1:90" ht="15" hidden="1" x14ac:dyDescent="0.25">
      <c r="B58" s="12">
        <v>0</v>
      </c>
      <c r="C58" s="13">
        <v>0</v>
      </c>
      <c r="E58" s="35" t="s">
        <v>6</v>
      </c>
      <c r="F58" s="35" t="s">
        <v>6</v>
      </c>
      <c r="G58" s="35" t="s">
        <v>6</v>
      </c>
      <c r="H58" s="35" t="s">
        <v>6</v>
      </c>
      <c r="I58" s="35" t="s">
        <v>6</v>
      </c>
      <c r="J58" s="35" t="s">
        <v>6</v>
      </c>
      <c r="K58" s="35" t="s">
        <v>6</v>
      </c>
      <c r="L58" s="35" t="s">
        <v>6</v>
      </c>
      <c r="M58" s="35" t="s">
        <v>6</v>
      </c>
      <c r="N58" s="35" t="s">
        <v>6</v>
      </c>
      <c r="O58" s="35" t="s">
        <v>6</v>
      </c>
      <c r="P58" s="35" t="s">
        <v>6</v>
      </c>
      <c r="Q58" s="35" t="s">
        <v>6</v>
      </c>
      <c r="R58" s="35" t="s">
        <v>6</v>
      </c>
      <c r="S58" s="35" t="s">
        <v>6</v>
      </c>
      <c r="T58" s="35" t="s">
        <v>6</v>
      </c>
      <c r="U58" s="35" t="s">
        <v>6</v>
      </c>
      <c r="V58" s="35" t="s">
        <v>6</v>
      </c>
      <c r="W58" s="35" t="s">
        <v>6</v>
      </c>
      <c r="X58" s="35" t="s">
        <v>6</v>
      </c>
      <c r="Y58" s="35" t="s">
        <v>6</v>
      </c>
      <c r="Z58" s="33" t="s">
        <v>6</v>
      </c>
      <c r="AA58" s="33" t="s">
        <v>6</v>
      </c>
      <c r="AB58" s="33" t="s">
        <v>6</v>
      </c>
      <c r="AC58" s="33" t="s">
        <v>6</v>
      </c>
      <c r="AD58" s="33" t="s">
        <v>6</v>
      </c>
      <c r="AE58" s="33" t="s">
        <v>6</v>
      </c>
      <c r="AF58" s="33" t="s">
        <v>6</v>
      </c>
      <c r="AG58" s="33" t="s">
        <v>6</v>
      </c>
      <c r="AH58" s="33" t="s">
        <v>6</v>
      </c>
      <c r="AI58" s="33" t="s">
        <v>6</v>
      </c>
      <c r="AJ58" s="33" t="s">
        <v>6</v>
      </c>
      <c r="AK58" s="33" t="s">
        <v>6</v>
      </c>
      <c r="AL58" s="33" t="s">
        <v>6</v>
      </c>
      <c r="AM58" s="33" t="s">
        <v>6</v>
      </c>
      <c r="AN58" s="33" t="s">
        <v>6</v>
      </c>
      <c r="AO58" s="33" t="s">
        <v>6</v>
      </c>
      <c r="AP58" s="33" t="s">
        <v>6</v>
      </c>
      <c r="AQ58" s="33" t="s">
        <v>6</v>
      </c>
      <c r="AR58" s="33" t="s">
        <v>6</v>
      </c>
      <c r="AS58" s="33" t="s">
        <v>6</v>
      </c>
      <c r="AT58" s="33" t="s">
        <v>6</v>
      </c>
      <c r="AU58" s="33" t="s">
        <v>6</v>
      </c>
      <c r="AV58" s="33" t="s">
        <v>6</v>
      </c>
      <c r="AW58" s="33" t="s">
        <v>6</v>
      </c>
      <c r="AX58" s="33" t="s">
        <v>6</v>
      </c>
      <c r="AY58" s="33" t="s">
        <v>6</v>
      </c>
      <c r="AZ58" s="33" t="s">
        <v>6</v>
      </c>
      <c r="BA58" s="33" t="s">
        <v>6</v>
      </c>
      <c r="BB58" s="33" t="s">
        <v>6</v>
      </c>
      <c r="BC58" s="33" t="s">
        <v>6</v>
      </c>
      <c r="BD58" s="33" t="s">
        <v>6</v>
      </c>
      <c r="BE58" s="33" t="s">
        <v>6</v>
      </c>
      <c r="BF58" s="33" t="s">
        <v>6</v>
      </c>
      <c r="BG58" s="33" t="s">
        <v>6</v>
      </c>
      <c r="BH58" s="33" t="s">
        <v>6</v>
      </c>
      <c r="BI58" s="33" t="s">
        <v>6</v>
      </c>
      <c r="BJ58" s="33" t="s">
        <v>6</v>
      </c>
      <c r="BK58" s="33" t="s">
        <v>6</v>
      </c>
      <c r="BL58" s="33" t="s">
        <v>6</v>
      </c>
      <c r="BM58" s="33" t="s">
        <v>6</v>
      </c>
      <c r="BN58" s="33" t="s">
        <v>6</v>
      </c>
      <c r="BO58" s="33" t="s">
        <v>6</v>
      </c>
      <c r="BP58" s="33" t="s">
        <v>6</v>
      </c>
      <c r="BQ58" s="33" t="s">
        <v>6</v>
      </c>
      <c r="BR58" s="33" t="s">
        <v>6</v>
      </c>
      <c r="BS58" s="33" t="s">
        <v>6</v>
      </c>
      <c r="BT58" s="33" t="s">
        <v>6</v>
      </c>
      <c r="BU58" s="33" t="s">
        <v>6</v>
      </c>
      <c r="BV58" s="33" t="s">
        <v>6</v>
      </c>
      <c r="BW58" s="33" t="s">
        <v>11</v>
      </c>
      <c r="BX58" s="33" t="s">
        <v>6</v>
      </c>
      <c r="BY58" s="33" t="s">
        <v>6</v>
      </c>
      <c r="BZ58" s="15" t="s">
        <v>6</v>
      </c>
      <c r="CA58" s="15" t="s">
        <v>6</v>
      </c>
      <c r="CB58" s="15" t="s">
        <v>6</v>
      </c>
      <c r="CC58" s="15" t="s">
        <v>6</v>
      </c>
      <c r="CD58" s="15" t="s">
        <v>6</v>
      </c>
      <c r="CE58" s="15" t="s">
        <v>6</v>
      </c>
      <c r="CF58" s="15" t="s">
        <v>6</v>
      </c>
      <c r="CG58" s="15" t="s">
        <v>6</v>
      </c>
      <c r="CH58" s="15" t="s">
        <v>6</v>
      </c>
      <c r="CI58" s="16">
        <f t="shared" si="0"/>
        <v>0</v>
      </c>
      <c r="CJ58" s="17">
        <f t="shared" si="1"/>
        <v>0</v>
      </c>
    </row>
    <row r="59" spans="1:90" ht="15" hidden="1" x14ac:dyDescent="0.25">
      <c r="B59" s="12">
        <v>0</v>
      </c>
      <c r="C59" s="13">
        <v>0</v>
      </c>
      <c r="E59" s="35" t="s">
        <v>6</v>
      </c>
      <c r="F59" s="35" t="s">
        <v>6</v>
      </c>
      <c r="G59" s="35" t="s">
        <v>6</v>
      </c>
      <c r="H59" s="35" t="s">
        <v>6</v>
      </c>
      <c r="I59" s="35" t="s">
        <v>6</v>
      </c>
      <c r="J59" s="35" t="s">
        <v>6</v>
      </c>
      <c r="K59" s="35" t="s">
        <v>6</v>
      </c>
      <c r="L59" s="35" t="s">
        <v>6</v>
      </c>
      <c r="M59" s="35" t="s">
        <v>6</v>
      </c>
      <c r="N59" s="35" t="s">
        <v>6</v>
      </c>
      <c r="O59" s="35" t="s">
        <v>6</v>
      </c>
      <c r="P59" s="35" t="s">
        <v>6</v>
      </c>
      <c r="Q59" s="35" t="s">
        <v>6</v>
      </c>
      <c r="R59" s="35" t="s">
        <v>6</v>
      </c>
      <c r="S59" s="35" t="s">
        <v>6</v>
      </c>
      <c r="T59" s="35" t="s">
        <v>6</v>
      </c>
      <c r="U59" s="35" t="s">
        <v>6</v>
      </c>
      <c r="V59" s="35" t="s">
        <v>6</v>
      </c>
      <c r="W59" s="35" t="s">
        <v>6</v>
      </c>
      <c r="X59" s="35" t="s">
        <v>6</v>
      </c>
      <c r="Y59" s="35" t="s">
        <v>6</v>
      </c>
      <c r="Z59" s="33" t="s">
        <v>6</v>
      </c>
      <c r="AA59" s="33" t="s">
        <v>6</v>
      </c>
      <c r="AB59" s="33" t="s">
        <v>6</v>
      </c>
      <c r="AC59" s="33" t="s">
        <v>6</v>
      </c>
      <c r="AD59" s="33" t="s">
        <v>6</v>
      </c>
      <c r="AE59" s="33" t="s">
        <v>6</v>
      </c>
      <c r="AF59" s="33" t="s">
        <v>6</v>
      </c>
      <c r="AG59" s="33" t="s">
        <v>6</v>
      </c>
      <c r="AH59" s="33" t="s">
        <v>6</v>
      </c>
      <c r="AI59" s="33" t="s">
        <v>6</v>
      </c>
      <c r="AJ59" s="33" t="s">
        <v>6</v>
      </c>
      <c r="AK59" s="33" t="s">
        <v>6</v>
      </c>
      <c r="AL59" s="33" t="s">
        <v>6</v>
      </c>
      <c r="AM59" s="33" t="s">
        <v>6</v>
      </c>
      <c r="AN59" s="33" t="s">
        <v>6</v>
      </c>
      <c r="AO59" s="33" t="s">
        <v>6</v>
      </c>
      <c r="AP59" s="33" t="s">
        <v>6</v>
      </c>
      <c r="AQ59" s="33" t="s">
        <v>6</v>
      </c>
      <c r="AR59" s="33" t="s">
        <v>6</v>
      </c>
      <c r="AS59" s="33" t="s">
        <v>6</v>
      </c>
      <c r="AT59" s="33" t="s">
        <v>6</v>
      </c>
      <c r="AU59" s="33" t="s">
        <v>6</v>
      </c>
      <c r="AV59" s="33" t="s">
        <v>6</v>
      </c>
      <c r="AW59" s="33" t="s">
        <v>6</v>
      </c>
      <c r="AX59" s="33" t="s">
        <v>6</v>
      </c>
      <c r="AY59" s="33" t="s">
        <v>6</v>
      </c>
      <c r="AZ59" s="33" t="s">
        <v>6</v>
      </c>
      <c r="BA59" s="33" t="s">
        <v>6</v>
      </c>
      <c r="BB59" s="33" t="s">
        <v>6</v>
      </c>
      <c r="BC59" s="33" t="s">
        <v>6</v>
      </c>
      <c r="BD59" s="33" t="s">
        <v>6</v>
      </c>
      <c r="BE59" s="33" t="s">
        <v>6</v>
      </c>
      <c r="BF59" s="33" t="s">
        <v>6</v>
      </c>
      <c r="BG59" s="33" t="s">
        <v>6</v>
      </c>
      <c r="BH59" s="33" t="s">
        <v>6</v>
      </c>
      <c r="BI59" s="33" t="s">
        <v>6</v>
      </c>
      <c r="BJ59" s="33" t="s">
        <v>6</v>
      </c>
      <c r="BK59" s="33" t="s">
        <v>6</v>
      </c>
      <c r="BL59" s="33" t="s">
        <v>6</v>
      </c>
      <c r="BM59" s="33" t="s">
        <v>6</v>
      </c>
      <c r="BN59" s="33" t="s">
        <v>6</v>
      </c>
      <c r="BO59" s="33" t="s">
        <v>6</v>
      </c>
      <c r="BP59" s="33" t="s">
        <v>6</v>
      </c>
      <c r="BQ59" s="33" t="s">
        <v>6</v>
      </c>
      <c r="BR59" s="33" t="s">
        <v>6</v>
      </c>
      <c r="BS59" s="33" t="s">
        <v>6</v>
      </c>
      <c r="BT59" s="33" t="s">
        <v>6</v>
      </c>
      <c r="BU59" s="33" t="s">
        <v>6</v>
      </c>
      <c r="BV59" s="33" t="s">
        <v>6</v>
      </c>
      <c r="BW59" s="33" t="s">
        <v>11</v>
      </c>
      <c r="BX59" s="33" t="s">
        <v>6</v>
      </c>
      <c r="BY59" s="33" t="s">
        <v>6</v>
      </c>
      <c r="BZ59" s="15" t="s">
        <v>6</v>
      </c>
      <c r="CA59" s="15" t="s">
        <v>6</v>
      </c>
      <c r="CB59" s="15" t="s">
        <v>6</v>
      </c>
      <c r="CC59" s="15" t="s">
        <v>6</v>
      </c>
      <c r="CD59" s="15" t="s">
        <v>6</v>
      </c>
      <c r="CE59" s="15" t="s">
        <v>6</v>
      </c>
      <c r="CF59" s="15" t="s">
        <v>6</v>
      </c>
      <c r="CG59" s="15" t="s">
        <v>6</v>
      </c>
      <c r="CH59" s="15" t="s">
        <v>6</v>
      </c>
      <c r="CI59" s="16">
        <f t="shared" si="0"/>
        <v>0</v>
      </c>
      <c r="CJ59" s="17">
        <f t="shared" si="1"/>
        <v>0</v>
      </c>
    </row>
    <row r="60" spans="1:90" ht="14.25" hidden="1" customHeight="1" x14ac:dyDescent="0.25">
      <c r="B60" s="12">
        <v>0</v>
      </c>
      <c r="C60" s="13">
        <v>0</v>
      </c>
      <c r="E60" s="35" t="s">
        <v>6</v>
      </c>
      <c r="F60" s="35" t="s">
        <v>6</v>
      </c>
      <c r="G60" s="35" t="s">
        <v>6</v>
      </c>
      <c r="H60" s="35" t="s">
        <v>6</v>
      </c>
      <c r="I60" s="35" t="s">
        <v>6</v>
      </c>
      <c r="J60" s="35" t="s">
        <v>6</v>
      </c>
      <c r="K60" s="35" t="s">
        <v>6</v>
      </c>
      <c r="L60" s="35" t="s">
        <v>6</v>
      </c>
      <c r="M60" s="35" t="s">
        <v>6</v>
      </c>
      <c r="N60" s="35" t="s">
        <v>6</v>
      </c>
      <c r="O60" s="35" t="s">
        <v>6</v>
      </c>
      <c r="P60" s="35" t="s">
        <v>6</v>
      </c>
      <c r="Q60" s="35" t="s">
        <v>6</v>
      </c>
      <c r="R60" s="35" t="s">
        <v>6</v>
      </c>
      <c r="S60" s="35" t="s">
        <v>6</v>
      </c>
      <c r="T60" s="35" t="s">
        <v>6</v>
      </c>
      <c r="U60" s="35" t="s">
        <v>6</v>
      </c>
      <c r="V60" s="35" t="s">
        <v>6</v>
      </c>
      <c r="W60" s="35" t="s">
        <v>6</v>
      </c>
      <c r="X60" s="35" t="s">
        <v>6</v>
      </c>
      <c r="Y60" s="35" t="s">
        <v>6</v>
      </c>
      <c r="Z60" s="33" t="s">
        <v>6</v>
      </c>
      <c r="AA60" s="33" t="s">
        <v>6</v>
      </c>
      <c r="AB60" s="33" t="s">
        <v>6</v>
      </c>
      <c r="AC60" s="33" t="s">
        <v>6</v>
      </c>
      <c r="AD60" s="33" t="s">
        <v>6</v>
      </c>
      <c r="AE60" s="33" t="s">
        <v>6</v>
      </c>
      <c r="AF60" s="33" t="s">
        <v>6</v>
      </c>
      <c r="AG60" s="33" t="s">
        <v>6</v>
      </c>
      <c r="AH60" s="33" t="s">
        <v>6</v>
      </c>
      <c r="AI60" s="33" t="s">
        <v>6</v>
      </c>
      <c r="AJ60" s="33" t="s">
        <v>6</v>
      </c>
      <c r="AK60" s="33" t="s">
        <v>6</v>
      </c>
      <c r="AL60" s="33" t="s">
        <v>6</v>
      </c>
      <c r="AM60" s="33" t="s">
        <v>6</v>
      </c>
      <c r="AN60" s="33" t="s">
        <v>6</v>
      </c>
      <c r="AO60" s="33" t="s">
        <v>6</v>
      </c>
      <c r="AP60" s="33" t="s">
        <v>6</v>
      </c>
      <c r="AQ60" s="33" t="s">
        <v>6</v>
      </c>
      <c r="AR60" s="33" t="s">
        <v>6</v>
      </c>
      <c r="AS60" s="33" t="s">
        <v>6</v>
      </c>
      <c r="AT60" s="33" t="s">
        <v>6</v>
      </c>
      <c r="AU60" s="33" t="s">
        <v>6</v>
      </c>
      <c r="AV60" s="33" t="s">
        <v>6</v>
      </c>
      <c r="AW60" s="33" t="s">
        <v>6</v>
      </c>
      <c r="AX60" s="33" t="s">
        <v>6</v>
      </c>
      <c r="AY60" s="33" t="s">
        <v>6</v>
      </c>
      <c r="AZ60" s="33" t="s">
        <v>6</v>
      </c>
      <c r="BA60" s="33" t="s">
        <v>6</v>
      </c>
      <c r="BB60" s="33" t="s">
        <v>6</v>
      </c>
      <c r="BC60" s="33" t="s">
        <v>6</v>
      </c>
      <c r="BD60" s="33" t="s">
        <v>6</v>
      </c>
      <c r="BE60" s="33" t="s">
        <v>6</v>
      </c>
      <c r="BF60" s="33" t="s">
        <v>6</v>
      </c>
      <c r="BG60" s="33" t="s">
        <v>6</v>
      </c>
      <c r="BH60" s="33" t="s">
        <v>6</v>
      </c>
      <c r="BI60" s="33" t="s">
        <v>6</v>
      </c>
      <c r="BJ60" s="33" t="s">
        <v>6</v>
      </c>
      <c r="BK60" s="33" t="s">
        <v>6</v>
      </c>
      <c r="BL60" s="33" t="s">
        <v>6</v>
      </c>
      <c r="BM60" s="33" t="s">
        <v>6</v>
      </c>
      <c r="BN60" s="33" t="s">
        <v>6</v>
      </c>
      <c r="BO60" s="33" t="s">
        <v>6</v>
      </c>
      <c r="BP60" s="33" t="s">
        <v>6</v>
      </c>
      <c r="BQ60" s="33" t="s">
        <v>6</v>
      </c>
      <c r="BR60" s="33" t="s">
        <v>6</v>
      </c>
      <c r="BS60" s="33" t="s">
        <v>6</v>
      </c>
      <c r="BT60" s="33" t="s">
        <v>6</v>
      </c>
      <c r="BU60" s="33" t="s">
        <v>6</v>
      </c>
      <c r="BV60" s="33" t="s">
        <v>6</v>
      </c>
      <c r="BW60" s="33" t="s">
        <v>11</v>
      </c>
      <c r="BX60" s="33" t="s">
        <v>6</v>
      </c>
      <c r="BY60" s="33" t="s">
        <v>6</v>
      </c>
      <c r="BZ60" s="15" t="s">
        <v>6</v>
      </c>
      <c r="CA60" s="15" t="s">
        <v>6</v>
      </c>
      <c r="CB60" s="15" t="s">
        <v>6</v>
      </c>
      <c r="CC60" s="15" t="s">
        <v>6</v>
      </c>
      <c r="CD60" s="15" t="s">
        <v>6</v>
      </c>
      <c r="CE60" s="15" t="s">
        <v>6</v>
      </c>
      <c r="CF60" s="15" t="s">
        <v>6</v>
      </c>
      <c r="CG60" s="15" t="s">
        <v>6</v>
      </c>
      <c r="CH60" s="15" t="s">
        <v>6</v>
      </c>
      <c r="CI60" s="16">
        <f t="shared" si="0"/>
        <v>0</v>
      </c>
      <c r="CJ60" s="17">
        <f t="shared" si="1"/>
        <v>0</v>
      </c>
    </row>
    <row r="61" spans="1:90" ht="15" hidden="1" x14ac:dyDescent="0.25">
      <c r="B61" s="12">
        <v>0</v>
      </c>
      <c r="C61" s="13">
        <v>0</v>
      </c>
      <c r="E61" s="35" t="s">
        <v>6</v>
      </c>
      <c r="F61" s="35" t="s">
        <v>6</v>
      </c>
      <c r="G61" s="35" t="s">
        <v>6</v>
      </c>
      <c r="H61" s="35" t="s">
        <v>6</v>
      </c>
      <c r="I61" s="35" t="s">
        <v>6</v>
      </c>
      <c r="J61" s="35" t="s">
        <v>6</v>
      </c>
      <c r="K61" s="35" t="s">
        <v>6</v>
      </c>
      <c r="L61" s="35" t="s">
        <v>6</v>
      </c>
      <c r="M61" s="35" t="s">
        <v>6</v>
      </c>
      <c r="N61" s="35" t="s">
        <v>6</v>
      </c>
      <c r="O61" s="35" t="s">
        <v>6</v>
      </c>
      <c r="P61" s="35" t="s">
        <v>6</v>
      </c>
      <c r="Q61" s="35" t="s">
        <v>6</v>
      </c>
      <c r="R61" s="35" t="s">
        <v>6</v>
      </c>
      <c r="S61" s="35" t="s">
        <v>6</v>
      </c>
      <c r="T61" s="35" t="s">
        <v>6</v>
      </c>
      <c r="U61" s="35" t="s">
        <v>6</v>
      </c>
      <c r="V61" s="35" t="s">
        <v>6</v>
      </c>
      <c r="W61" s="35" t="s">
        <v>6</v>
      </c>
      <c r="X61" s="35" t="s">
        <v>6</v>
      </c>
      <c r="Y61" s="35" t="s">
        <v>6</v>
      </c>
      <c r="Z61" s="33" t="s">
        <v>6</v>
      </c>
      <c r="AA61" s="33" t="s">
        <v>6</v>
      </c>
      <c r="AB61" s="33" t="s">
        <v>6</v>
      </c>
      <c r="AC61" s="33" t="s">
        <v>6</v>
      </c>
      <c r="AD61" s="33" t="s">
        <v>6</v>
      </c>
      <c r="AE61" s="33" t="s">
        <v>6</v>
      </c>
      <c r="AF61" s="33" t="s">
        <v>6</v>
      </c>
      <c r="AG61" s="33" t="s">
        <v>6</v>
      </c>
      <c r="AH61" s="33" t="s">
        <v>6</v>
      </c>
      <c r="AI61" s="33" t="s">
        <v>6</v>
      </c>
      <c r="AJ61" s="33" t="s">
        <v>6</v>
      </c>
      <c r="AK61" s="33" t="s">
        <v>6</v>
      </c>
      <c r="AL61" s="33" t="s">
        <v>6</v>
      </c>
      <c r="AM61" s="33" t="s">
        <v>6</v>
      </c>
      <c r="AN61" s="33" t="s">
        <v>6</v>
      </c>
      <c r="AO61" s="33" t="s">
        <v>6</v>
      </c>
      <c r="AP61" s="33" t="s">
        <v>6</v>
      </c>
      <c r="AQ61" s="33" t="s">
        <v>6</v>
      </c>
      <c r="AR61" s="33" t="s">
        <v>6</v>
      </c>
      <c r="AS61" s="33" t="s">
        <v>6</v>
      </c>
      <c r="AT61" s="33" t="s">
        <v>6</v>
      </c>
      <c r="AU61" s="33" t="s">
        <v>6</v>
      </c>
      <c r="AV61" s="33" t="s">
        <v>6</v>
      </c>
      <c r="AW61" s="33" t="s">
        <v>6</v>
      </c>
      <c r="AX61" s="33" t="s">
        <v>6</v>
      </c>
      <c r="AY61" s="33" t="s">
        <v>6</v>
      </c>
      <c r="AZ61" s="33" t="s">
        <v>6</v>
      </c>
      <c r="BA61" s="33" t="s">
        <v>6</v>
      </c>
      <c r="BB61" s="33" t="s">
        <v>6</v>
      </c>
      <c r="BC61" s="33" t="s">
        <v>6</v>
      </c>
      <c r="BD61" s="33" t="s">
        <v>6</v>
      </c>
      <c r="BE61" s="33" t="s">
        <v>6</v>
      </c>
      <c r="BF61" s="33" t="s">
        <v>6</v>
      </c>
      <c r="BG61" s="33" t="s">
        <v>6</v>
      </c>
      <c r="BH61" s="33" t="s">
        <v>6</v>
      </c>
      <c r="BI61" s="33" t="s">
        <v>6</v>
      </c>
      <c r="BJ61" s="33" t="s">
        <v>6</v>
      </c>
      <c r="BK61" s="33" t="s">
        <v>6</v>
      </c>
      <c r="BL61" s="33" t="s">
        <v>6</v>
      </c>
      <c r="BM61" s="33" t="s">
        <v>6</v>
      </c>
      <c r="BN61" s="33" t="s">
        <v>6</v>
      </c>
      <c r="BO61" s="33" t="s">
        <v>6</v>
      </c>
      <c r="BP61" s="33" t="s">
        <v>6</v>
      </c>
      <c r="BQ61" s="33" t="s">
        <v>6</v>
      </c>
      <c r="BR61" s="33" t="s">
        <v>6</v>
      </c>
      <c r="BS61" s="33" t="s">
        <v>6</v>
      </c>
      <c r="BT61" s="33" t="s">
        <v>6</v>
      </c>
      <c r="BU61" s="33" t="s">
        <v>6</v>
      </c>
      <c r="BV61" s="33" t="s">
        <v>6</v>
      </c>
      <c r="BW61" s="33" t="s">
        <v>11</v>
      </c>
      <c r="BX61" s="33" t="s">
        <v>6</v>
      </c>
      <c r="BY61" s="33" t="s">
        <v>6</v>
      </c>
      <c r="BZ61" s="15" t="s">
        <v>6</v>
      </c>
      <c r="CA61" s="15" t="s">
        <v>6</v>
      </c>
      <c r="CB61" s="15" t="s">
        <v>6</v>
      </c>
      <c r="CC61" s="15" t="s">
        <v>6</v>
      </c>
      <c r="CD61" s="15" t="s">
        <v>6</v>
      </c>
      <c r="CE61" s="15" t="s">
        <v>6</v>
      </c>
      <c r="CF61" s="15" t="s">
        <v>6</v>
      </c>
      <c r="CG61" s="15" t="s">
        <v>6</v>
      </c>
      <c r="CH61" s="15" t="s">
        <v>6</v>
      </c>
      <c r="CI61" s="16">
        <f t="shared" si="0"/>
        <v>0</v>
      </c>
      <c r="CJ61" s="17">
        <f t="shared" si="1"/>
        <v>0</v>
      </c>
    </row>
    <row r="62" spans="1:90" ht="15" hidden="1" x14ac:dyDescent="0.25">
      <c r="B62" s="12">
        <v>0</v>
      </c>
      <c r="C62" s="13">
        <v>0</v>
      </c>
      <c r="E62" s="35" t="s">
        <v>6</v>
      </c>
      <c r="F62" s="35" t="s">
        <v>6</v>
      </c>
      <c r="G62" s="35" t="s">
        <v>6</v>
      </c>
      <c r="H62" s="35" t="s">
        <v>6</v>
      </c>
      <c r="I62" s="35" t="s">
        <v>6</v>
      </c>
      <c r="J62" s="35" t="s">
        <v>6</v>
      </c>
      <c r="K62" s="35" t="s">
        <v>6</v>
      </c>
      <c r="L62" s="35" t="s">
        <v>6</v>
      </c>
      <c r="M62" s="35" t="s">
        <v>6</v>
      </c>
      <c r="N62" s="35" t="s">
        <v>6</v>
      </c>
      <c r="O62" s="35" t="s">
        <v>6</v>
      </c>
      <c r="P62" s="35" t="s">
        <v>6</v>
      </c>
      <c r="Q62" s="35" t="s">
        <v>6</v>
      </c>
      <c r="R62" s="35" t="s">
        <v>6</v>
      </c>
      <c r="S62" s="35" t="s">
        <v>6</v>
      </c>
      <c r="T62" s="35" t="s">
        <v>6</v>
      </c>
      <c r="U62" s="35" t="s">
        <v>6</v>
      </c>
      <c r="V62" s="35" t="s">
        <v>6</v>
      </c>
      <c r="W62" s="35" t="s">
        <v>6</v>
      </c>
      <c r="X62" s="35" t="s">
        <v>6</v>
      </c>
      <c r="Y62" s="35" t="s">
        <v>6</v>
      </c>
      <c r="Z62" s="33" t="s">
        <v>6</v>
      </c>
      <c r="AA62" s="33" t="s">
        <v>6</v>
      </c>
      <c r="AB62" s="33" t="s">
        <v>6</v>
      </c>
      <c r="AC62" s="33" t="s">
        <v>6</v>
      </c>
      <c r="AD62" s="33" t="s">
        <v>6</v>
      </c>
      <c r="AE62" s="33" t="s">
        <v>6</v>
      </c>
      <c r="AF62" s="33" t="s">
        <v>6</v>
      </c>
      <c r="AG62" s="33" t="s">
        <v>6</v>
      </c>
      <c r="AH62" s="33" t="s">
        <v>6</v>
      </c>
      <c r="AI62" s="33" t="s">
        <v>6</v>
      </c>
      <c r="AJ62" s="33" t="s">
        <v>6</v>
      </c>
      <c r="AK62" s="33" t="s">
        <v>6</v>
      </c>
      <c r="AL62" s="33" t="s">
        <v>6</v>
      </c>
      <c r="AM62" s="33" t="s">
        <v>6</v>
      </c>
      <c r="AN62" s="33" t="s">
        <v>6</v>
      </c>
      <c r="AO62" s="33" t="s">
        <v>6</v>
      </c>
      <c r="AP62" s="33" t="s">
        <v>6</v>
      </c>
      <c r="AQ62" s="33" t="s">
        <v>6</v>
      </c>
      <c r="AR62" s="33" t="s">
        <v>6</v>
      </c>
      <c r="AS62" s="33" t="s">
        <v>6</v>
      </c>
      <c r="AT62" s="33" t="s">
        <v>6</v>
      </c>
      <c r="AU62" s="33" t="s">
        <v>6</v>
      </c>
      <c r="AV62" s="33" t="s">
        <v>6</v>
      </c>
      <c r="AW62" s="33" t="s">
        <v>6</v>
      </c>
      <c r="AX62" s="33" t="s">
        <v>6</v>
      </c>
      <c r="AY62" s="33" t="s">
        <v>6</v>
      </c>
      <c r="AZ62" s="33" t="s">
        <v>6</v>
      </c>
      <c r="BA62" s="33" t="s">
        <v>6</v>
      </c>
      <c r="BB62" s="33" t="s">
        <v>6</v>
      </c>
      <c r="BC62" s="33" t="s">
        <v>6</v>
      </c>
      <c r="BD62" s="33" t="s">
        <v>6</v>
      </c>
      <c r="BE62" s="33" t="s">
        <v>6</v>
      </c>
      <c r="BF62" s="33" t="s">
        <v>6</v>
      </c>
      <c r="BG62" s="33" t="s">
        <v>6</v>
      </c>
      <c r="BH62" s="33" t="s">
        <v>6</v>
      </c>
      <c r="BI62" s="33" t="s">
        <v>6</v>
      </c>
      <c r="BJ62" s="33" t="s">
        <v>6</v>
      </c>
      <c r="BK62" s="33" t="s">
        <v>6</v>
      </c>
      <c r="BL62" s="33" t="s">
        <v>6</v>
      </c>
      <c r="BM62" s="33" t="s">
        <v>6</v>
      </c>
      <c r="BN62" s="33" t="s">
        <v>6</v>
      </c>
      <c r="BO62" s="33" t="s">
        <v>6</v>
      </c>
      <c r="BP62" s="33" t="s">
        <v>6</v>
      </c>
      <c r="BQ62" s="33" t="s">
        <v>6</v>
      </c>
      <c r="BR62" s="33" t="s">
        <v>6</v>
      </c>
      <c r="BS62" s="33" t="s">
        <v>6</v>
      </c>
      <c r="BT62" s="33" t="s">
        <v>6</v>
      </c>
      <c r="BU62" s="33" t="s">
        <v>6</v>
      </c>
      <c r="BV62" s="33" t="s">
        <v>6</v>
      </c>
      <c r="BW62" s="33" t="s">
        <v>11</v>
      </c>
      <c r="BX62" s="33" t="s">
        <v>6</v>
      </c>
      <c r="BY62" s="33" t="s">
        <v>6</v>
      </c>
      <c r="BZ62" s="15" t="s">
        <v>6</v>
      </c>
      <c r="CA62" s="15" t="s">
        <v>6</v>
      </c>
      <c r="CB62" s="15" t="s">
        <v>6</v>
      </c>
      <c r="CC62" s="15" t="s">
        <v>6</v>
      </c>
      <c r="CD62" s="15" t="s">
        <v>6</v>
      </c>
      <c r="CE62" s="15" t="s">
        <v>6</v>
      </c>
      <c r="CF62" s="15" t="s">
        <v>6</v>
      </c>
      <c r="CG62" s="15" t="s">
        <v>6</v>
      </c>
      <c r="CH62" s="15" t="s">
        <v>6</v>
      </c>
      <c r="CI62" s="16">
        <f t="shared" si="0"/>
        <v>0</v>
      </c>
      <c r="CJ62" s="17">
        <f t="shared" si="1"/>
        <v>0</v>
      </c>
    </row>
    <row r="63" spans="1:90" ht="15" hidden="1" x14ac:dyDescent="0.25">
      <c r="B63" s="12">
        <v>0</v>
      </c>
      <c r="C63" s="13">
        <v>0</v>
      </c>
      <c r="E63" s="35" t="s">
        <v>6</v>
      </c>
      <c r="F63" s="35" t="s">
        <v>6</v>
      </c>
      <c r="G63" s="35" t="s">
        <v>6</v>
      </c>
      <c r="H63" s="35" t="s">
        <v>6</v>
      </c>
      <c r="I63" s="35" t="s">
        <v>6</v>
      </c>
      <c r="J63" s="35" t="s">
        <v>6</v>
      </c>
      <c r="K63" s="35" t="s">
        <v>6</v>
      </c>
      <c r="L63" s="35" t="s">
        <v>6</v>
      </c>
      <c r="M63" s="35" t="s">
        <v>6</v>
      </c>
      <c r="N63" s="35" t="s">
        <v>6</v>
      </c>
      <c r="O63" s="35" t="s">
        <v>6</v>
      </c>
      <c r="P63" s="35" t="s">
        <v>6</v>
      </c>
      <c r="Q63" s="35" t="s">
        <v>6</v>
      </c>
      <c r="R63" s="35" t="s">
        <v>6</v>
      </c>
      <c r="S63" s="35" t="s">
        <v>6</v>
      </c>
      <c r="T63" s="35" t="s">
        <v>6</v>
      </c>
      <c r="U63" s="35" t="s">
        <v>6</v>
      </c>
      <c r="V63" s="35" t="s">
        <v>6</v>
      </c>
      <c r="W63" s="35" t="s">
        <v>6</v>
      </c>
      <c r="X63" s="35" t="s">
        <v>6</v>
      </c>
      <c r="Y63" s="35" t="s">
        <v>6</v>
      </c>
      <c r="Z63" s="33" t="s">
        <v>6</v>
      </c>
      <c r="AA63" s="33" t="s">
        <v>6</v>
      </c>
      <c r="AB63" s="33" t="s">
        <v>6</v>
      </c>
      <c r="AC63" s="33" t="s">
        <v>6</v>
      </c>
      <c r="AD63" s="33" t="s">
        <v>6</v>
      </c>
      <c r="AE63" s="33" t="s">
        <v>6</v>
      </c>
      <c r="AF63" s="33" t="s">
        <v>6</v>
      </c>
      <c r="AG63" s="33" t="s">
        <v>6</v>
      </c>
      <c r="AH63" s="33" t="s">
        <v>6</v>
      </c>
      <c r="AI63" s="33" t="s">
        <v>6</v>
      </c>
      <c r="AJ63" s="33" t="s">
        <v>6</v>
      </c>
      <c r="AK63" s="33" t="s">
        <v>6</v>
      </c>
      <c r="AL63" s="33" t="s">
        <v>6</v>
      </c>
      <c r="AM63" s="33" t="s">
        <v>6</v>
      </c>
      <c r="AN63" s="33" t="s">
        <v>6</v>
      </c>
      <c r="AO63" s="33" t="s">
        <v>6</v>
      </c>
      <c r="AP63" s="33" t="s">
        <v>6</v>
      </c>
      <c r="AQ63" s="33" t="s">
        <v>6</v>
      </c>
      <c r="AR63" s="33" t="s">
        <v>6</v>
      </c>
      <c r="AS63" s="33" t="s">
        <v>6</v>
      </c>
      <c r="AT63" s="33" t="s">
        <v>6</v>
      </c>
      <c r="AU63" s="33" t="s">
        <v>6</v>
      </c>
      <c r="AV63" s="33" t="s">
        <v>6</v>
      </c>
      <c r="AW63" s="33" t="s">
        <v>6</v>
      </c>
      <c r="AX63" s="33" t="s">
        <v>6</v>
      </c>
      <c r="AY63" s="33" t="s">
        <v>6</v>
      </c>
      <c r="AZ63" s="33" t="s">
        <v>6</v>
      </c>
      <c r="BA63" s="33" t="s">
        <v>6</v>
      </c>
      <c r="BB63" s="33" t="s">
        <v>6</v>
      </c>
      <c r="BC63" s="33" t="s">
        <v>6</v>
      </c>
      <c r="BD63" s="33" t="s">
        <v>6</v>
      </c>
      <c r="BE63" s="33" t="s">
        <v>6</v>
      </c>
      <c r="BF63" s="33" t="s">
        <v>6</v>
      </c>
      <c r="BG63" s="33" t="s">
        <v>6</v>
      </c>
      <c r="BH63" s="33" t="s">
        <v>6</v>
      </c>
      <c r="BI63" s="33" t="s">
        <v>6</v>
      </c>
      <c r="BJ63" s="33" t="s">
        <v>6</v>
      </c>
      <c r="BK63" s="33" t="s">
        <v>6</v>
      </c>
      <c r="BL63" s="33" t="s">
        <v>6</v>
      </c>
      <c r="BM63" s="33" t="s">
        <v>6</v>
      </c>
      <c r="BN63" s="33" t="s">
        <v>6</v>
      </c>
      <c r="BO63" s="33" t="s">
        <v>6</v>
      </c>
      <c r="BP63" s="33" t="s">
        <v>6</v>
      </c>
      <c r="BQ63" s="33" t="s">
        <v>6</v>
      </c>
      <c r="BR63" s="33" t="s">
        <v>6</v>
      </c>
      <c r="BS63" s="33" t="s">
        <v>6</v>
      </c>
      <c r="BT63" s="33" t="s">
        <v>6</v>
      </c>
      <c r="BU63" s="33" t="s">
        <v>6</v>
      </c>
      <c r="BV63" s="33" t="s">
        <v>6</v>
      </c>
      <c r="BW63" s="33" t="s">
        <v>11</v>
      </c>
      <c r="BX63" s="33" t="s">
        <v>6</v>
      </c>
      <c r="BY63" s="33" t="s">
        <v>6</v>
      </c>
      <c r="BZ63" s="15" t="s">
        <v>6</v>
      </c>
      <c r="CA63" s="15" t="s">
        <v>6</v>
      </c>
      <c r="CB63" s="15" t="s">
        <v>6</v>
      </c>
      <c r="CC63" s="15" t="s">
        <v>6</v>
      </c>
      <c r="CD63" s="15" t="s">
        <v>6</v>
      </c>
      <c r="CE63" s="15" t="s">
        <v>6</v>
      </c>
      <c r="CF63" s="15" t="s">
        <v>6</v>
      </c>
      <c r="CG63" s="15" t="s">
        <v>6</v>
      </c>
      <c r="CH63" s="15" t="s">
        <v>6</v>
      </c>
      <c r="CI63" s="16">
        <f t="shared" si="0"/>
        <v>0</v>
      </c>
      <c r="CJ63" s="17">
        <f t="shared" si="1"/>
        <v>0</v>
      </c>
    </row>
    <row r="64" spans="1:90" ht="14.25" hidden="1" customHeight="1" x14ac:dyDescent="0.25">
      <c r="B64" s="12">
        <v>0</v>
      </c>
      <c r="C64" s="13">
        <v>0</v>
      </c>
      <c r="E64" s="35" t="s">
        <v>6</v>
      </c>
      <c r="F64" s="35" t="s">
        <v>6</v>
      </c>
      <c r="G64" s="35" t="s">
        <v>6</v>
      </c>
      <c r="H64" s="35" t="s">
        <v>6</v>
      </c>
      <c r="I64" s="35" t="s">
        <v>6</v>
      </c>
      <c r="J64" s="35" t="s">
        <v>6</v>
      </c>
      <c r="K64" s="35" t="s">
        <v>6</v>
      </c>
      <c r="L64" s="35" t="s">
        <v>6</v>
      </c>
      <c r="M64" s="35" t="s">
        <v>6</v>
      </c>
      <c r="N64" s="35" t="s">
        <v>6</v>
      </c>
      <c r="O64" s="35" t="s">
        <v>6</v>
      </c>
      <c r="P64" s="35" t="s">
        <v>6</v>
      </c>
      <c r="Q64" s="35" t="s">
        <v>6</v>
      </c>
      <c r="R64" s="35" t="s">
        <v>6</v>
      </c>
      <c r="S64" s="35" t="s">
        <v>6</v>
      </c>
      <c r="T64" s="35" t="s">
        <v>6</v>
      </c>
      <c r="U64" s="35" t="s">
        <v>6</v>
      </c>
      <c r="V64" s="35" t="s">
        <v>6</v>
      </c>
      <c r="W64" s="35" t="s">
        <v>6</v>
      </c>
      <c r="X64" s="35" t="s">
        <v>6</v>
      </c>
      <c r="Y64" s="35" t="s">
        <v>6</v>
      </c>
      <c r="Z64" s="33" t="s">
        <v>6</v>
      </c>
      <c r="AA64" s="33" t="s">
        <v>6</v>
      </c>
      <c r="AB64" s="33" t="s">
        <v>6</v>
      </c>
      <c r="AC64" s="33" t="s">
        <v>6</v>
      </c>
      <c r="AD64" s="33" t="s">
        <v>6</v>
      </c>
      <c r="AE64" s="33" t="s">
        <v>6</v>
      </c>
      <c r="AF64" s="33" t="s">
        <v>6</v>
      </c>
      <c r="AG64" s="33" t="s">
        <v>6</v>
      </c>
      <c r="AH64" s="33" t="s">
        <v>6</v>
      </c>
      <c r="AI64" s="33" t="s">
        <v>6</v>
      </c>
      <c r="AJ64" s="33" t="s">
        <v>6</v>
      </c>
      <c r="AK64" s="33" t="s">
        <v>6</v>
      </c>
      <c r="AL64" s="33" t="s">
        <v>6</v>
      </c>
      <c r="AM64" s="33" t="s">
        <v>6</v>
      </c>
      <c r="AN64" s="33" t="s">
        <v>6</v>
      </c>
      <c r="AO64" s="33" t="s">
        <v>6</v>
      </c>
      <c r="AP64" s="33" t="s">
        <v>6</v>
      </c>
      <c r="AQ64" s="33" t="s">
        <v>6</v>
      </c>
      <c r="AR64" s="33" t="s">
        <v>6</v>
      </c>
      <c r="AS64" s="33" t="s">
        <v>6</v>
      </c>
      <c r="AT64" s="33" t="s">
        <v>6</v>
      </c>
      <c r="AU64" s="33" t="s">
        <v>6</v>
      </c>
      <c r="AV64" s="33" t="s">
        <v>6</v>
      </c>
      <c r="AW64" s="33" t="s">
        <v>6</v>
      </c>
      <c r="AX64" s="33" t="s">
        <v>6</v>
      </c>
      <c r="AY64" s="33" t="s">
        <v>6</v>
      </c>
      <c r="AZ64" s="33" t="s">
        <v>6</v>
      </c>
      <c r="BA64" s="33" t="s">
        <v>6</v>
      </c>
      <c r="BB64" s="33" t="s">
        <v>6</v>
      </c>
      <c r="BC64" s="33" t="s">
        <v>6</v>
      </c>
      <c r="BD64" s="33" t="s">
        <v>6</v>
      </c>
      <c r="BE64" s="33" t="s">
        <v>6</v>
      </c>
      <c r="BF64" s="33" t="s">
        <v>6</v>
      </c>
      <c r="BG64" s="33" t="s">
        <v>6</v>
      </c>
      <c r="BH64" s="33" t="s">
        <v>6</v>
      </c>
      <c r="BI64" s="33" t="s">
        <v>6</v>
      </c>
      <c r="BJ64" s="33" t="s">
        <v>6</v>
      </c>
      <c r="BK64" s="33" t="s">
        <v>6</v>
      </c>
      <c r="BL64" s="33" t="s">
        <v>6</v>
      </c>
      <c r="BM64" s="33" t="s">
        <v>6</v>
      </c>
      <c r="BN64" s="33" t="s">
        <v>6</v>
      </c>
      <c r="BO64" s="33" t="s">
        <v>6</v>
      </c>
      <c r="BP64" s="33" t="s">
        <v>6</v>
      </c>
      <c r="BQ64" s="33" t="s">
        <v>6</v>
      </c>
      <c r="BR64" s="33" t="s">
        <v>6</v>
      </c>
      <c r="BS64" s="33" t="s">
        <v>6</v>
      </c>
      <c r="BT64" s="33" t="s">
        <v>6</v>
      </c>
      <c r="BU64" s="33" t="s">
        <v>6</v>
      </c>
      <c r="BV64" s="33" t="s">
        <v>6</v>
      </c>
      <c r="BW64" s="33" t="s">
        <v>11</v>
      </c>
      <c r="BX64" s="33" t="s">
        <v>6</v>
      </c>
      <c r="BY64" s="33" t="s">
        <v>6</v>
      </c>
      <c r="BZ64" s="15" t="s">
        <v>6</v>
      </c>
      <c r="CA64" s="15" t="s">
        <v>6</v>
      </c>
      <c r="CB64" s="15" t="s">
        <v>6</v>
      </c>
      <c r="CC64" s="15" t="s">
        <v>6</v>
      </c>
      <c r="CD64" s="15" t="s">
        <v>6</v>
      </c>
      <c r="CE64" s="15" t="s">
        <v>6</v>
      </c>
      <c r="CF64" s="15" t="s">
        <v>6</v>
      </c>
      <c r="CG64" s="15" t="s">
        <v>6</v>
      </c>
      <c r="CH64" s="15" t="s">
        <v>6</v>
      </c>
      <c r="CI64" s="16">
        <f t="shared" si="0"/>
        <v>0</v>
      </c>
      <c r="CJ64" s="17">
        <f t="shared" si="1"/>
        <v>0</v>
      </c>
    </row>
    <row r="65" spans="2:88" ht="15" hidden="1" customHeight="1" x14ac:dyDescent="0.25">
      <c r="B65" s="12">
        <v>0</v>
      </c>
      <c r="C65" s="13">
        <v>0</v>
      </c>
      <c r="E65" s="33" t="s">
        <v>6</v>
      </c>
      <c r="F65" s="33" t="s">
        <v>6</v>
      </c>
      <c r="G65" s="33" t="s">
        <v>6</v>
      </c>
      <c r="H65" s="33" t="s">
        <v>6</v>
      </c>
      <c r="I65" s="33" t="s">
        <v>6</v>
      </c>
      <c r="J65" s="33" t="s">
        <v>6</v>
      </c>
      <c r="K65" s="33" t="s">
        <v>6</v>
      </c>
      <c r="L65" s="33" t="s">
        <v>6</v>
      </c>
      <c r="M65" s="33" t="s">
        <v>6</v>
      </c>
      <c r="N65" s="33" t="s">
        <v>6</v>
      </c>
      <c r="O65" s="33" t="s">
        <v>6</v>
      </c>
      <c r="P65" s="33" t="s">
        <v>6</v>
      </c>
      <c r="Q65" s="33" t="s">
        <v>6</v>
      </c>
      <c r="R65" s="33" t="s">
        <v>6</v>
      </c>
      <c r="S65" s="33" t="s">
        <v>6</v>
      </c>
      <c r="T65" s="33" t="s">
        <v>6</v>
      </c>
      <c r="U65" s="33" t="s">
        <v>6</v>
      </c>
      <c r="V65" s="33" t="s">
        <v>6</v>
      </c>
      <c r="W65" s="33" t="s">
        <v>6</v>
      </c>
      <c r="X65" s="33" t="s">
        <v>6</v>
      </c>
      <c r="Y65" s="33" t="s">
        <v>6</v>
      </c>
      <c r="Z65" s="33" t="s">
        <v>6</v>
      </c>
      <c r="AA65" s="33" t="s">
        <v>6</v>
      </c>
      <c r="AB65" s="33" t="s">
        <v>6</v>
      </c>
      <c r="AC65" s="33" t="s">
        <v>6</v>
      </c>
      <c r="AD65" s="33" t="s">
        <v>6</v>
      </c>
      <c r="AE65" s="33" t="s">
        <v>6</v>
      </c>
      <c r="AF65" s="33" t="s">
        <v>6</v>
      </c>
      <c r="AG65" s="33" t="s">
        <v>6</v>
      </c>
      <c r="AH65" s="33" t="s">
        <v>6</v>
      </c>
      <c r="AI65" s="33" t="s">
        <v>6</v>
      </c>
      <c r="AJ65" s="33" t="s">
        <v>6</v>
      </c>
      <c r="AK65" s="33" t="s">
        <v>6</v>
      </c>
      <c r="AL65" s="33" t="s">
        <v>6</v>
      </c>
      <c r="AM65" s="33" t="s">
        <v>6</v>
      </c>
      <c r="AN65" s="33" t="s">
        <v>6</v>
      </c>
      <c r="AO65" s="33" t="s">
        <v>6</v>
      </c>
      <c r="AP65" s="33" t="s">
        <v>6</v>
      </c>
      <c r="AQ65" s="33" t="s">
        <v>6</v>
      </c>
      <c r="AR65" s="33" t="s">
        <v>6</v>
      </c>
      <c r="AS65" s="33" t="s">
        <v>6</v>
      </c>
      <c r="AT65" s="33" t="s">
        <v>6</v>
      </c>
      <c r="AU65" s="33" t="s">
        <v>6</v>
      </c>
      <c r="AV65" s="33" t="s">
        <v>6</v>
      </c>
      <c r="AW65" s="33" t="s">
        <v>6</v>
      </c>
      <c r="AX65" s="33" t="s">
        <v>6</v>
      </c>
      <c r="AY65" s="33" t="s">
        <v>6</v>
      </c>
      <c r="AZ65" s="33" t="s">
        <v>6</v>
      </c>
      <c r="BA65" s="33" t="s">
        <v>6</v>
      </c>
      <c r="BB65" s="33" t="s">
        <v>6</v>
      </c>
      <c r="BC65" s="33" t="s">
        <v>6</v>
      </c>
      <c r="BD65" s="33" t="s">
        <v>6</v>
      </c>
      <c r="BE65" s="33" t="s">
        <v>6</v>
      </c>
      <c r="BF65" s="33" t="s">
        <v>6</v>
      </c>
      <c r="BG65" s="33" t="s">
        <v>6</v>
      </c>
      <c r="BH65" s="33" t="s">
        <v>6</v>
      </c>
      <c r="BI65" s="33" t="s">
        <v>6</v>
      </c>
      <c r="BJ65" s="33" t="s">
        <v>6</v>
      </c>
      <c r="BK65" s="33" t="s">
        <v>6</v>
      </c>
      <c r="BL65" s="33" t="s">
        <v>6</v>
      </c>
      <c r="BM65" s="33" t="s">
        <v>6</v>
      </c>
      <c r="BN65" s="33" t="s">
        <v>6</v>
      </c>
      <c r="BO65" s="33" t="s">
        <v>6</v>
      </c>
      <c r="BP65" s="33" t="s">
        <v>6</v>
      </c>
      <c r="BQ65" s="33" t="s">
        <v>6</v>
      </c>
      <c r="BR65" s="33" t="s">
        <v>6</v>
      </c>
      <c r="BS65" s="33" t="s">
        <v>6</v>
      </c>
      <c r="BT65" s="33" t="s">
        <v>6</v>
      </c>
      <c r="BU65" s="33" t="s">
        <v>6</v>
      </c>
      <c r="BV65" s="33" t="s">
        <v>6</v>
      </c>
      <c r="BW65" s="33" t="s">
        <v>11</v>
      </c>
      <c r="BX65" s="33" t="s">
        <v>6</v>
      </c>
      <c r="BY65" s="33" t="s">
        <v>6</v>
      </c>
      <c r="BZ65" s="15" t="s">
        <v>6</v>
      </c>
      <c r="CA65" s="15" t="s">
        <v>6</v>
      </c>
      <c r="CB65" s="15" t="s">
        <v>6</v>
      </c>
      <c r="CC65" s="15" t="s">
        <v>6</v>
      </c>
      <c r="CD65" s="15" t="s">
        <v>6</v>
      </c>
      <c r="CE65" s="15" t="s">
        <v>6</v>
      </c>
      <c r="CF65" s="15" t="s">
        <v>6</v>
      </c>
      <c r="CG65" s="15" t="s">
        <v>6</v>
      </c>
      <c r="CH65" s="15" t="s">
        <v>6</v>
      </c>
      <c r="CI65" s="16">
        <f t="shared" si="0"/>
        <v>0</v>
      </c>
      <c r="CJ65" s="17">
        <f t="shared" si="1"/>
        <v>0</v>
      </c>
    </row>
    <row r="66" spans="2:88" ht="15" customHeight="1" x14ac:dyDescent="0.25">
      <c r="B66" s="69" t="s">
        <v>15</v>
      </c>
      <c r="C66" s="69"/>
      <c r="D66" s="69"/>
      <c r="E66" s="69"/>
      <c r="F66" s="70"/>
      <c r="G66" s="71">
        <f>SUM(CJ6:CJ23)/COUNTIF(CJ6:CJ23,"&lt;&gt;NA")</f>
        <v>93.028107158541928</v>
      </c>
      <c r="H66" s="72"/>
      <c r="I66" s="31"/>
      <c r="J66" s="31"/>
      <c r="K66" s="36"/>
      <c r="L66" s="36"/>
      <c r="M66" s="36"/>
      <c r="N66" s="36"/>
      <c r="O66" s="37"/>
      <c r="P66" s="38"/>
      <c r="Q66" s="31"/>
      <c r="R66" s="31"/>
      <c r="S66" s="31"/>
      <c r="T66" s="31"/>
      <c r="U66" s="31"/>
      <c r="V66" s="31"/>
      <c r="W66" s="31"/>
      <c r="X66" s="31"/>
      <c r="Y66" s="31"/>
    </row>
    <row r="67" spans="2:88" ht="15" customHeight="1" x14ac:dyDescent="0.25">
      <c r="B67" s="54" t="s">
        <v>16</v>
      </c>
      <c r="C67" s="54"/>
      <c r="D67" s="54"/>
      <c r="E67" s="54"/>
      <c r="F67" s="55"/>
      <c r="G67" s="56">
        <f>SUM(CJ24:CJ35)/COUNTIF(CJ24:CJ35,"&lt;&gt;NA")</f>
        <v>100</v>
      </c>
      <c r="H67" s="57"/>
      <c r="I67" s="31"/>
      <c r="J67" s="31"/>
      <c r="K67" s="36"/>
      <c r="L67" s="36"/>
      <c r="M67" s="36"/>
      <c r="N67" s="36"/>
      <c r="O67" s="37"/>
      <c r="P67" s="38"/>
      <c r="Q67" s="31"/>
      <c r="R67" s="31"/>
      <c r="S67" s="31"/>
      <c r="T67" s="31"/>
      <c r="U67" s="31"/>
      <c r="V67" s="31"/>
      <c r="W67" s="31"/>
      <c r="X67" s="31"/>
      <c r="Y67" s="31"/>
    </row>
    <row r="68" spans="2:88" ht="15" customHeight="1" x14ac:dyDescent="0.25">
      <c r="B68" s="54" t="s">
        <v>17</v>
      </c>
      <c r="C68" s="54"/>
      <c r="D68" s="54"/>
      <c r="E68" s="54"/>
      <c r="F68" s="55"/>
      <c r="G68" s="56">
        <f>SUM(CJ36:CJ41)/COUNTIF(CJ36:CJ41,"&lt;&gt;NA")</f>
        <v>100</v>
      </c>
      <c r="H68" s="57"/>
      <c r="I68" s="31"/>
      <c r="J68" s="31"/>
      <c r="K68" s="36" t="s">
        <v>14</v>
      </c>
      <c r="L68" s="36"/>
      <c r="M68" s="36"/>
      <c r="N68" s="36"/>
      <c r="O68" s="37"/>
      <c r="P68" s="38"/>
      <c r="Q68" s="31"/>
      <c r="R68" s="31"/>
      <c r="S68" s="31"/>
      <c r="T68" s="31"/>
      <c r="U68" s="65" t="s">
        <v>13</v>
      </c>
      <c r="V68" s="65"/>
      <c r="W68" s="31"/>
      <c r="X68" s="31"/>
      <c r="Y68" s="31"/>
    </row>
    <row r="69" spans="2:88" ht="15" customHeight="1" x14ac:dyDescent="0.25">
      <c r="B69" s="54" t="s">
        <v>18</v>
      </c>
      <c r="C69" s="54"/>
      <c r="D69" s="54"/>
      <c r="E69" s="54"/>
      <c r="F69" s="55"/>
      <c r="G69" s="56">
        <f>SUM(CJ42:CJ47)/COUNTIFS(CJ42:CJ47,"&lt;&gt;NA")</f>
        <v>80</v>
      </c>
      <c r="H69" s="57"/>
      <c r="I69" s="31"/>
      <c r="J69" s="31"/>
      <c r="K69" s="36"/>
      <c r="L69" s="36"/>
      <c r="M69" s="36"/>
      <c r="N69" s="36"/>
      <c r="O69" s="37"/>
      <c r="P69" s="38"/>
      <c r="Q69" s="31"/>
      <c r="R69" s="31"/>
      <c r="S69" s="31"/>
      <c r="T69" s="31"/>
      <c r="U69" s="31"/>
      <c r="V69" s="31"/>
      <c r="W69" s="31"/>
      <c r="X69" s="31"/>
      <c r="Y69" s="31"/>
    </row>
    <row r="70" spans="2:88" ht="15" customHeight="1" x14ac:dyDescent="0.25">
      <c r="B70" s="54" t="s">
        <v>19</v>
      </c>
      <c r="C70" s="54"/>
      <c r="D70" s="54"/>
      <c r="E70" s="54"/>
      <c r="F70" s="55"/>
      <c r="G70" s="56">
        <f>SUM(CJ48:CJ54)/COUNTIFS(CJ48:CJ54,"&lt;&gt;NA")</f>
        <v>0</v>
      </c>
      <c r="H70" s="57"/>
      <c r="I70" s="31"/>
      <c r="J70" s="31"/>
      <c r="K70" s="36"/>
      <c r="L70" s="36"/>
      <c r="M70" s="36"/>
      <c r="N70" s="36"/>
      <c r="O70" s="37"/>
      <c r="P70" s="38"/>
      <c r="Q70" s="31"/>
      <c r="R70" s="31"/>
      <c r="S70" s="31"/>
      <c r="T70" s="31"/>
      <c r="U70" s="31"/>
      <c r="V70" s="31"/>
      <c r="W70" s="31"/>
      <c r="X70" s="31"/>
      <c r="Y70" s="31"/>
    </row>
    <row r="71" spans="2:88" ht="15" customHeight="1" x14ac:dyDescent="0.2">
      <c r="B71" s="31"/>
      <c r="C71" s="39"/>
      <c r="D71" s="39"/>
      <c r="E71" s="31"/>
      <c r="F71" s="31"/>
      <c r="G71" s="31"/>
      <c r="H71" s="31"/>
      <c r="I71" s="31"/>
      <c r="J71" s="31"/>
      <c r="K71" s="36"/>
      <c r="L71" s="36"/>
      <c r="M71" s="36"/>
      <c r="N71" s="36"/>
      <c r="O71" s="37"/>
      <c r="P71" s="38"/>
      <c r="Q71" s="31"/>
      <c r="R71" s="31"/>
      <c r="S71" s="31"/>
      <c r="T71" s="31"/>
      <c r="U71" s="31"/>
      <c r="V71" s="31"/>
      <c r="W71" s="31"/>
      <c r="X71" s="31"/>
      <c r="Y71" s="31"/>
    </row>
    <row r="72" spans="2:88" ht="12.75" customHeight="1" x14ac:dyDescent="0.2">
      <c r="D72" s="40"/>
      <c r="E72" s="58"/>
      <c r="F72" s="58"/>
      <c r="G72" s="58"/>
      <c r="H72" s="58"/>
      <c r="I72" s="41"/>
      <c r="J72" s="41"/>
      <c r="K72" s="41"/>
      <c r="L72" s="41"/>
      <c r="M72" s="41"/>
      <c r="N72" s="41"/>
      <c r="O72" s="41"/>
      <c r="P72" s="41"/>
    </row>
    <row r="73" spans="2:88" x14ac:dyDescent="0.2">
      <c r="D73" s="42"/>
      <c r="F73" s="59"/>
      <c r="G73" s="60"/>
      <c r="H73" s="43"/>
      <c r="I73" s="43"/>
      <c r="J73" s="43"/>
      <c r="K73" s="43"/>
      <c r="L73" s="44"/>
      <c r="M73" s="44"/>
      <c r="N73" s="44"/>
      <c r="O73" s="44"/>
      <c r="P73" s="44"/>
    </row>
    <row r="74" spans="2:88" x14ac:dyDescent="0.2">
      <c r="D74" s="42"/>
      <c r="F74" s="61"/>
      <c r="G74" s="62"/>
      <c r="H74" s="43"/>
      <c r="I74" s="43"/>
      <c r="J74" s="43"/>
      <c r="K74" s="43"/>
      <c r="L74" s="44"/>
      <c r="M74" s="44"/>
      <c r="N74" s="44"/>
      <c r="O74" s="44"/>
      <c r="P74" s="44"/>
    </row>
    <row r="75" spans="2:88" x14ac:dyDescent="0.2">
      <c r="D75" s="42"/>
      <c r="F75" s="63"/>
      <c r="G75" s="64"/>
      <c r="H75" s="43"/>
      <c r="I75" s="43"/>
      <c r="J75" s="43"/>
      <c r="K75" s="43"/>
      <c r="L75" s="44"/>
      <c r="M75" s="44"/>
      <c r="N75" s="44"/>
      <c r="O75" s="44"/>
      <c r="P75" s="44"/>
    </row>
    <row r="76" spans="2:88" x14ac:dyDescent="0.2">
      <c r="F76" s="51"/>
      <c r="G76" s="52"/>
      <c r="H76" s="45"/>
      <c r="I76" s="44"/>
      <c r="J76" s="44"/>
      <c r="K76" s="44"/>
      <c r="L76" s="44"/>
      <c r="M76" s="44"/>
      <c r="N76" s="44"/>
      <c r="O76" s="44"/>
      <c r="P76" s="44"/>
    </row>
    <row r="81" spans="2:362" ht="15" customHeight="1" x14ac:dyDescent="0.2">
      <c r="U81" s="53"/>
      <c r="V81" s="53"/>
      <c r="W81" s="53"/>
      <c r="X81" s="53"/>
      <c r="Y81" s="53"/>
      <c r="Z81" s="53"/>
      <c r="AA81" s="53"/>
      <c r="AB81" s="53"/>
      <c r="AC81" s="53"/>
      <c r="AD81" s="53"/>
    </row>
    <row r="82" spans="2:362" x14ac:dyDescent="0.2">
      <c r="U82" s="53"/>
      <c r="V82" s="53"/>
      <c r="W82" s="53"/>
      <c r="X82" s="53"/>
      <c r="Y82" s="53"/>
      <c r="Z82" s="53"/>
      <c r="AA82" s="53"/>
      <c r="AB82" s="53"/>
      <c r="AC82" s="53"/>
      <c r="AD82" s="53"/>
    </row>
    <row r="83" spans="2:362" x14ac:dyDescent="0.2">
      <c r="U83" s="53"/>
      <c r="V83" s="53"/>
      <c r="W83" s="53"/>
      <c r="X83" s="53"/>
      <c r="Y83" s="53"/>
      <c r="Z83" s="53"/>
      <c r="AA83" s="53"/>
      <c r="AB83" s="53"/>
      <c r="AC83" s="53"/>
      <c r="AD83" s="53"/>
    </row>
    <row r="84" spans="2:362" x14ac:dyDescent="0.2">
      <c r="U84" s="53"/>
      <c r="V84" s="53"/>
      <c r="W84" s="53"/>
      <c r="X84" s="53"/>
      <c r="Y84" s="53"/>
      <c r="Z84" s="53"/>
      <c r="AA84" s="53"/>
      <c r="AB84" s="53"/>
      <c r="AC84" s="53"/>
      <c r="AD84" s="53"/>
    </row>
    <row r="85" spans="2:362" ht="12.75" customHeight="1" x14ac:dyDescent="0.2">
      <c r="U85" s="53"/>
      <c r="V85" s="53"/>
      <c r="W85" s="53"/>
      <c r="X85" s="53"/>
      <c r="Y85" s="53"/>
      <c r="Z85" s="53"/>
      <c r="AA85" s="53"/>
      <c r="AB85" s="53"/>
      <c r="AC85" s="53"/>
      <c r="AD85" s="53"/>
    </row>
    <row r="86" spans="2:362" ht="12.75" customHeight="1" x14ac:dyDescent="0.2">
      <c r="U86" s="53"/>
      <c r="V86" s="53"/>
      <c r="W86" s="53"/>
      <c r="X86" s="53"/>
      <c r="Y86" s="53"/>
      <c r="Z86" s="53"/>
      <c r="AA86" s="53"/>
      <c r="AB86" s="53"/>
      <c r="AC86" s="53"/>
      <c r="AD86" s="53"/>
    </row>
    <row r="87" spans="2:362" ht="12.75" customHeight="1" x14ac:dyDescent="0.2">
      <c r="U87" s="53"/>
      <c r="V87" s="53"/>
      <c r="W87" s="53"/>
      <c r="X87" s="53"/>
      <c r="Y87" s="53"/>
      <c r="Z87" s="53"/>
      <c r="AA87" s="53"/>
      <c r="AB87" s="53"/>
      <c r="AC87" s="53"/>
      <c r="AD87" s="53"/>
    </row>
    <row r="88" spans="2:362" ht="12.75" customHeight="1" x14ac:dyDescent="0.2">
      <c r="U88" s="53"/>
      <c r="V88" s="53"/>
      <c r="W88" s="53"/>
      <c r="X88" s="53"/>
      <c r="Y88" s="53"/>
      <c r="Z88" s="53"/>
      <c r="AA88" s="53"/>
      <c r="AB88" s="53"/>
      <c r="AC88" s="53"/>
      <c r="AD88" s="53"/>
    </row>
    <row r="89" spans="2:362" ht="12.75" customHeight="1" x14ac:dyDescent="0.2">
      <c r="U89" s="53"/>
      <c r="V89" s="53"/>
      <c r="W89" s="53"/>
      <c r="X89" s="53"/>
      <c r="Y89" s="53"/>
      <c r="Z89" s="53"/>
      <c r="AA89" s="53"/>
      <c r="AB89" s="53"/>
      <c r="AC89" s="53"/>
      <c r="AD89" s="53"/>
    </row>
    <row r="90" spans="2:362" ht="12.75" customHeight="1" x14ac:dyDescent="0.2">
      <c r="U90" s="53"/>
      <c r="V90" s="53"/>
      <c r="W90" s="53"/>
      <c r="X90" s="53"/>
      <c r="Y90" s="53"/>
      <c r="Z90" s="53"/>
      <c r="AA90" s="53"/>
      <c r="AB90" s="53"/>
      <c r="AC90" s="53"/>
      <c r="AD90" s="53"/>
    </row>
    <row r="91" spans="2:362" ht="12.75" customHeight="1" x14ac:dyDescent="0.2">
      <c r="J91" s="31"/>
      <c r="K91" s="31"/>
      <c r="L91" s="31"/>
      <c r="M91" s="31"/>
      <c r="U91" s="53"/>
      <c r="V91" s="53"/>
      <c r="W91" s="53"/>
      <c r="X91" s="53"/>
      <c r="Y91" s="53"/>
      <c r="Z91" s="53"/>
      <c r="AA91" s="53"/>
      <c r="AB91" s="53"/>
      <c r="AC91" s="53"/>
      <c r="AD91" s="53"/>
    </row>
    <row r="92" spans="2:362" ht="12.75" customHeight="1" x14ac:dyDescent="0.2">
      <c r="U92" s="53"/>
      <c r="V92" s="53"/>
      <c r="W92" s="53"/>
      <c r="X92" s="53"/>
      <c r="Y92" s="53"/>
      <c r="Z92" s="53"/>
      <c r="AA92" s="53"/>
      <c r="AB92" s="53"/>
      <c r="AC92" s="53"/>
      <c r="AD92" s="53"/>
    </row>
    <row r="93" spans="2:362" ht="12.75" customHeight="1" x14ac:dyDescent="0.2">
      <c r="U93" s="53"/>
      <c r="V93" s="53"/>
      <c r="W93" s="53"/>
      <c r="X93" s="53"/>
      <c r="Y93" s="53"/>
      <c r="Z93" s="53"/>
      <c r="AA93" s="53"/>
      <c r="AB93" s="53"/>
      <c r="AC93" s="53"/>
      <c r="AD93" s="53"/>
    </row>
    <row r="94" spans="2:362" ht="12.75" customHeight="1" x14ac:dyDescent="0.2">
      <c r="B94" s="31"/>
      <c r="C94" s="31"/>
      <c r="D94" s="31"/>
      <c r="E94" s="31"/>
      <c r="F94" s="31"/>
      <c r="G94" s="31"/>
      <c r="H94" s="31"/>
      <c r="I94" s="31"/>
      <c r="N94" s="31"/>
      <c r="O94" s="31"/>
      <c r="P94" s="31"/>
      <c r="Q94" s="31"/>
      <c r="R94" s="31"/>
      <c r="S94" s="31"/>
      <c r="T94" s="31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31"/>
      <c r="CY94" s="31"/>
      <c r="CZ94" s="31"/>
      <c r="DA94" s="31"/>
      <c r="DB94" s="31"/>
      <c r="DC94" s="31"/>
      <c r="DD94" s="31"/>
      <c r="DE94" s="31"/>
      <c r="DF94" s="31"/>
      <c r="DG94" s="31"/>
      <c r="DH94" s="31"/>
      <c r="DI94" s="31"/>
      <c r="DJ94" s="31"/>
      <c r="DK94" s="31"/>
      <c r="DL94" s="31"/>
      <c r="DM94" s="31"/>
      <c r="DN94" s="31"/>
      <c r="DO94" s="31"/>
      <c r="DP94" s="31"/>
      <c r="DQ94" s="31"/>
      <c r="DR94" s="31"/>
      <c r="DS94" s="31"/>
      <c r="DT94" s="31"/>
      <c r="DU94" s="31"/>
      <c r="DV94" s="31"/>
      <c r="DW94" s="31"/>
      <c r="DX94" s="31"/>
      <c r="DY94" s="31"/>
      <c r="DZ94" s="31"/>
      <c r="EA94" s="31"/>
      <c r="EB94" s="31"/>
      <c r="EC94" s="31"/>
      <c r="ED94" s="31"/>
      <c r="EE94" s="31"/>
      <c r="EF94" s="31"/>
      <c r="EG94" s="31"/>
      <c r="EH94" s="31"/>
      <c r="EI94" s="31"/>
      <c r="EJ94" s="31"/>
      <c r="EK94" s="31"/>
      <c r="EL94" s="31"/>
      <c r="EM94" s="31"/>
      <c r="EN94" s="31"/>
      <c r="EO94" s="31"/>
      <c r="EP94" s="31"/>
      <c r="EQ94" s="31"/>
      <c r="ER94" s="31"/>
      <c r="ES94" s="31"/>
      <c r="ET94" s="31"/>
      <c r="EU94" s="31"/>
      <c r="EV94" s="31"/>
      <c r="EW94" s="31"/>
      <c r="EX94" s="31"/>
      <c r="EY94" s="31"/>
      <c r="EZ94" s="31"/>
      <c r="FA94" s="31"/>
      <c r="FB94" s="31"/>
      <c r="FC94" s="31"/>
      <c r="FD94" s="31"/>
      <c r="FE94" s="31"/>
      <c r="FF94" s="31"/>
      <c r="FG94" s="31"/>
      <c r="FH94" s="31"/>
      <c r="FI94" s="31"/>
      <c r="FJ94" s="31"/>
      <c r="FK94" s="31"/>
      <c r="FL94" s="31"/>
      <c r="FM94" s="31"/>
      <c r="FN94" s="31"/>
      <c r="FO94" s="31"/>
      <c r="FP94" s="31"/>
      <c r="FQ94" s="31"/>
      <c r="FR94" s="31"/>
      <c r="FS94" s="31"/>
      <c r="FT94" s="31"/>
      <c r="FU94" s="31"/>
      <c r="FV94" s="31"/>
      <c r="FW94" s="31"/>
      <c r="FX94" s="31"/>
      <c r="FY94" s="31"/>
      <c r="FZ94" s="31"/>
      <c r="GA94" s="31"/>
      <c r="GB94" s="31"/>
      <c r="GC94" s="31"/>
      <c r="GD94" s="31"/>
      <c r="GE94" s="31"/>
      <c r="GF94" s="31"/>
      <c r="GG94" s="31"/>
      <c r="GH94" s="31"/>
      <c r="GI94" s="31"/>
      <c r="GJ94" s="31"/>
      <c r="GK94" s="31"/>
      <c r="GL94" s="31"/>
      <c r="GM94" s="31"/>
      <c r="GN94" s="31"/>
      <c r="GO94" s="31"/>
      <c r="GP94" s="31"/>
      <c r="GQ94" s="31"/>
      <c r="GR94" s="31"/>
      <c r="GS94" s="31"/>
      <c r="GT94" s="31"/>
      <c r="GU94" s="31"/>
      <c r="GV94" s="31"/>
      <c r="GW94" s="31"/>
      <c r="GX94" s="31"/>
      <c r="GY94" s="31"/>
      <c r="GZ94" s="31"/>
      <c r="HA94" s="31"/>
      <c r="HB94" s="31"/>
      <c r="HC94" s="31"/>
      <c r="HD94" s="31"/>
      <c r="HE94" s="31"/>
      <c r="HF94" s="31"/>
      <c r="HG94" s="31"/>
      <c r="HH94" s="31"/>
      <c r="HI94" s="31"/>
      <c r="HJ94" s="31"/>
      <c r="HK94" s="31"/>
      <c r="HL94" s="31"/>
      <c r="HM94" s="31"/>
      <c r="HN94" s="31"/>
      <c r="HO94" s="31"/>
      <c r="HP94" s="31"/>
      <c r="HQ94" s="31"/>
      <c r="HR94" s="31"/>
      <c r="HS94" s="31"/>
      <c r="HT94" s="31"/>
      <c r="HU94" s="31"/>
      <c r="HV94" s="31"/>
      <c r="HW94" s="31"/>
      <c r="HX94" s="31"/>
      <c r="HY94" s="31"/>
      <c r="HZ94" s="31"/>
      <c r="IA94" s="31"/>
      <c r="IB94" s="31"/>
      <c r="IC94" s="31"/>
      <c r="ID94" s="31"/>
      <c r="IE94" s="31"/>
      <c r="IF94" s="31"/>
      <c r="IG94" s="31"/>
      <c r="IH94" s="31"/>
      <c r="II94" s="31"/>
      <c r="IJ94" s="31"/>
      <c r="IK94" s="31"/>
      <c r="IL94" s="31"/>
      <c r="IM94" s="31"/>
      <c r="IN94" s="31"/>
      <c r="IO94" s="31"/>
      <c r="IP94" s="31"/>
      <c r="IQ94" s="31"/>
      <c r="IR94" s="31"/>
      <c r="IS94" s="31"/>
      <c r="IT94" s="31"/>
      <c r="IU94" s="31"/>
      <c r="IV94" s="31"/>
      <c r="IW94" s="31"/>
      <c r="IX94" s="31"/>
      <c r="IY94" s="31"/>
      <c r="IZ94" s="31"/>
      <c r="JA94" s="31"/>
      <c r="JB94" s="31"/>
      <c r="JC94" s="31"/>
      <c r="JD94" s="31"/>
      <c r="JE94" s="31"/>
      <c r="JF94" s="31"/>
      <c r="JG94" s="31"/>
      <c r="JH94" s="31"/>
      <c r="JI94" s="31"/>
      <c r="JJ94" s="31"/>
      <c r="JK94" s="31"/>
      <c r="JL94" s="31"/>
      <c r="JM94" s="31"/>
      <c r="JN94" s="31"/>
      <c r="JO94" s="31"/>
      <c r="JP94" s="31"/>
      <c r="JQ94" s="31"/>
      <c r="JR94" s="31"/>
      <c r="JS94" s="31"/>
      <c r="JT94" s="31"/>
      <c r="JU94" s="31"/>
      <c r="JV94" s="31"/>
      <c r="JW94" s="31"/>
      <c r="JX94" s="31"/>
      <c r="JY94" s="31"/>
      <c r="JZ94" s="31"/>
      <c r="KA94" s="31"/>
      <c r="KB94" s="31"/>
      <c r="KC94" s="31"/>
      <c r="KD94" s="31"/>
      <c r="KE94" s="31"/>
      <c r="KF94" s="31"/>
      <c r="KG94" s="31"/>
      <c r="KH94" s="31"/>
      <c r="KI94" s="31"/>
      <c r="KJ94" s="31"/>
      <c r="KK94" s="31"/>
      <c r="KL94" s="31"/>
      <c r="KM94" s="31"/>
      <c r="KN94" s="31"/>
      <c r="KO94" s="31"/>
      <c r="KP94" s="31"/>
      <c r="KQ94" s="31"/>
      <c r="KR94" s="31"/>
      <c r="KS94" s="31"/>
      <c r="KT94" s="31"/>
      <c r="KU94" s="31"/>
      <c r="KV94" s="31"/>
      <c r="KW94" s="31"/>
      <c r="KX94" s="31"/>
      <c r="KY94" s="31"/>
      <c r="KZ94" s="31"/>
      <c r="LA94" s="31"/>
      <c r="LB94" s="31"/>
      <c r="LC94" s="31"/>
      <c r="LD94" s="31"/>
      <c r="LE94" s="31"/>
      <c r="LF94" s="31"/>
      <c r="LG94" s="31"/>
      <c r="LH94" s="31"/>
      <c r="LI94" s="31"/>
      <c r="LJ94" s="31"/>
      <c r="LK94" s="31"/>
      <c r="LL94" s="31"/>
      <c r="LM94" s="31"/>
      <c r="LN94" s="31"/>
      <c r="LO94" s="31"/>
      <c r="LP94" s="31"/>
      <c r="LQ94" s="31"/>
      <c r="LR94" s="31"/>
      <c r="LS94" s="31"/>
      <c r="LT94" s="31"/>
      <c r="LU94" s="31"/>
      <c r="LV94" s="31"/>
      <c r="LW94" s="31"/>
      <c r="LX94" s="31"/>
      <c r="LY94" s="31"/>
      <c r="LZ94" s="31"/>
      <c r="MA94" s="31"/>
      <c r="MB94" s="31"/>
      <c r="MC94" s="31"/>
      <c r="MD94" s="31"/>
      <c r="ME94" s="31"/>
      <c r="MF94" s="31"/>
      <c r="MG94" s="31"/>
      <c r="MH94" s="31"/>
      <c r="MI94" s="31"/>
      <c r="MJ94" s="31"/>
      <c r="MK94" s="31"/>
      <c r="ML94" s="31"/>
      <c r="MM94" s="31"/>
      <c r="MN94" s="31"/>
      <c r="MO94" s="31"/>
      <c r="MP94" s="31"/>
      <c r="MQ94" s="31"/>
      <c r="MR94" s="31"/>
      <c r="MS94" s="31"/>
      <c r="MT94" s="31"/>
      <c r="MU94" s="31"/>
      <c r="MV94" s="31"/>
      <c r="MW94" s="31"/>
      <c r="MX94" s="31"/>
    </row>
    <row r="95" spans="2:362" ht="12.75" customHeight="1" x14ac:dyDescent="0.2">
      <c r="U95" s="53"/>
      <c r="V95" s="53"/>
      <c r="W95" s="53"/>
      <c r="X95" s="53"/>
      <c r="Y95" s="53"/>
      <c r="Z95" s="53"/>
      <c r="AA95" s="53"/>
      <c r="AB95" s="53"/>
      <c r="AC95" s="53"/>
      <c r="AD95" s="53"/>
    </row>
    <row r="96" spans="2:362" ht="12.75" customHeight="1" x14ac:dyDescent="0.2">
      <c r="U96" s="53"/>
      <c r="V96" s="53"/>
      <c r="W96" s="53"/>
      <c r="X96" s="53"/>
      <c r="Y96" s="53"/>
      <c r="Z96" s="53"/>
      <c r="AA96" s="53"/>
      <c r="AB96" s="53"/>
      <c r="AC96" s="53"/>
      <c r="AD96" s="53"/>
    </row>
    <row r="97" spans="21:30" ht="12.75" customHeight="1" x14ac:dyDescent="0.2">
      <c r="U97" s="53"/>
      <c r="V97" s="53"/>
      <c r="W97" s="53"/>
      <c r="X97" s="53"/>
      <c r="Y97" s="53"/>
      <c r="Z97" s="53"/>
      <c r="AA97" s="53"/>
      <c r="AB97" s="53"/>
      <c r="AC97" s="53"/>
      <c r="AD97" s="53"/>
    </row>
    <row r="98" spans="21:30" ht="12.75" customHeight="1" x14ac:dyDescent="0.2">
      <c r="U98" s="53"/>
      <c r="V98" s="53"/>
      <c r="W98" s="53"/>
      <c r="X98" s="53"/>
      <c r="Y98" s="53"/>
      <c r="Z98" s="53"/>
      <c r="AA98" s="53"/>
      <c r="AB98" s="53"/>
      <c r="AC98" s="53"/>
      <c r="AD98" s="53"/>
    </row>
  </sheetData>
  <mergeCells count="21">
    <mergeCell ref="B69:F69"/>
    <mergeCell ref="G69:H69"/>
    <mergeCell ref="A6:A23"/>
    <mergeCell ref="A24:A35"/>
    <mergeCell ref="A36:A47"/>
    <mergeCell ref="A48:A54"/>
    <mergeCell ref="B66:F66"/>
    <mergeCell ref="G66:H66"/>
    <mergeCell ref="B67:F67"/>
    <mergeCell ref="G67:H67"/>
    <mergeCell ref="B68:F68"/>
    <mergeCell ref="G68:H68"/>
    <mergeCell ref="U68:V68"/>
    <mergeCell ref="F76:G76"/>
    <mergeCell ref="U81:AD98"/>
    <mergeCell ref="B70:F70"/>
    <mergeCell ref="G70:H70"/>
    <mergeCell ref="E72:H72"/>
    <mergeCell ref="F73:G73"/>
    <mergeCell ref="F74:G74"/>
    <mergeCell ref="F75:G75"/>
  </mergeCells>
  <conditionalFormatting sqref="D75">
    <cfRule type="cellIs" dxfId="46" priority="42" operator="equal">
      <formula>"NA"</formula>
    </cfRule>
    <cfRule type="cellIs" dxfId="45" priority="43" operator="between">
      <formula>1</formula>
      <formula>10</formula>
    </cfRule>
    <cfRule type="cellIs" dxfId="44" priority="44" operator="equal">
      <formula>"F"</formula>
    </cfRule>
    <cfRule type="cellIs" dxfId="43" priority="45" operator="equal">
      <formula>"E"</formula>
    </cfRule>
    <cfRule type="cellIs" dxfId="42" priority="46" operator="equal">
      <formula>"D"</formula>
    </cfRule>
    <cfRule type="cellIs" dxfId="41" priority="47" operator="equal">
      <formula>"C"</formula>
    </cfRule>
    <cfRule type="cellIs" dxfId="40" priority="48" operator="equal">
      <formula>"B"</formula>
    </cfRule>
    <cfRule type="cellIs" dxfId="39" priority="49" operator="equal">
      <formula>"A"</formula>
    </cfRule>
  </conditionalFormatting>
  <conditionalFormatting sqref="CJ6:CJ65">
    <cfRule type="colorScale" priority="41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CL6:CL72">
    <cfRule type="containsBlanks" priority="37" stopIfTrue="1">
      <formula>LEN(TRIM(CL6))=0</formula>
    </cfRule>
    <cfRule type="cellIs" dxfId="38" priority="38" operator="between">
      <formula>7</formula>
      <formula>10</formula>
    </cfRule>
    <cfRule type="cellIs" dxfId="37" priority="39" operator="between">
      <formula>4</formula>
      <formula>7</formula>
    </cfRule>
    <cfRule type="cellIs" dxfId="36" priority="40" operator="lessThan">
      <formula>4</formula>
    </cfRule>
  </conditionalFormatting>
  <conditionalFormatting sqref="E6:BY65">
    <cfRule type="containsText" dxfId="35" priority="1" operator="containsText" text="NP">
      <formula>NOT(ISERROR(SEARCH("NP",E6)))</formula>
    </cfRule>
    <cfRule type="containsText" dxfId="34" priority="10" operator="containsText" text="OS">
      <formula>NOT(ISERROR(SEARCH("OS",E6)))</formula>
    </cfRule>
    <cfRule type="containsText" dxfId="33" priority="11" operator="containsText" text="X">
      <formula>NOT(ISERROR(SEARCH("X",E6)))</formula>
    </cfRule>
    <cfRule type="cellIs" dxfId="32" priority="29" operator="equal">
      <formula>"NA"</formula>
    </cfRule>
    <cfRule type="cellIs" dxfId="31" priority="30" operator="between">
      <formula>1</formula>
      <formula>10</formula>
    </cfRule>
    <cfRule type="cellIs" dxfId="30" priority="31" operator="equal">
      <formula>"F"</formula>
    </cfRule>
    <cfRule type="cellIs" dxfId="29" priority="32" operator="equal">
      <formula>"E"</formula>
    </cfRule>
    <cfRule type="cellIs" dxfId="28" priority="33" operator="equal">
      <formula>"D"</formula>
    </cfRule>
    <cfRule type="cellIs" dxfId="27" priority="34" operator="equal">
      <formula>"C"</formula>
    </cfRule>
    <cfRule type="cellIs" dxfId="26" priority="35" operator="equal">
      <formula>"B"</formula>
    </cfRule>
    <cfRule type="cellIs" dxfId="25" priority="36" operator="equal">
      <formula>"A"</formula>
    </cfRule>
  </conditionalFormatting>
  <conditionalFormatting sqref="BZ6:CH65">
    <cfRule type="cellIs" dxfId="24" priority="21" operator="equal">
      <formula>"NA"</formula>
    </cfRule>
    <cfRule type="cellIs" dxfId="23" priority="22" operator="between">
      <formula>1</formula>
      <formula>10</formula>
    </cfRule>
    <cfRule type="cellIs" dxfId="22" priority="23" operator="equal">
      <formula>"F"</formula>
    </cfRule>
    <cfRule type="cellIs" dxfId="21" priority="24" operator="equal">
      <formula>"E"</formula>
    </cfRule>
    <cfRule type="cellIs" dxfId="20" priority="25" operator="equal">
      <formula>"D"</formula>
    </cfRule>
    <cfRule type="cellIs" dxfId="19" priority="26" operator="equal">
      <formula>"C"</formula>
    </cfRule>
    <cfRule type="cellIs" dxfId="18" priority="27" operator="equal">
      <formula>"B"</formula>
    </cfRule>
    <cfRule type="cellIs" dxfId="17" priority="28" operator="equal">
      <formula>"A"</formula>
    </cfRule>
  </conditionalFormatting>
  <conditionalFormatting sqref="G66">
    <cfRule type="cellIs" dxfId="16" priority="12" operator="equal">
      <formula>"DT"</formula>
    </cfRule>
    <cfRule type="cellIs" dxfId="15" priority="13" operator="equal">
      <formula>"F"</formula>
    </cfRule>
    <cfRule type="cellIs" dxfId="14" priority="14" operator="equal">
      <formula>"E"</formula>
    </cfRule>
    <cfRule type="cellIs" dxfId="13" priority="15" operator="equal">
      <formula>"D"</formula>
    </cfRule>
    <cfRule type="cellIs" dxfId="12" priority="16" operator="equal">
      <formula>"C"</formula>
    </cfRule>
    <cfRule type="cellIs" dxfId="11" priority="17" operator="equal">
      <formula>"B"</formula>
    </cfRule>
    <cfRule type="cellIs" dxfId="10" priority="18" operator="equal">
      <formula>"A"</formula>
    </cfRule>
    <cfRule type="cellIs" dxfId="9" priority="19" operator="equal">
      <formula>"NA"</formula>
    </cfRule>
    <cfRule type="cellIs" dxfId="8" priority="20" operator="between">
      <formula>1</formula>
      <formula>10</formula>
    </cfRule>
  </conditionalFormatting>
  <conditionalFormatting sqref="F75">
    <cfRule type="cellIs" dxfId="7" priority="2" operator="equal">
      <formula>"NA"</formula>
    </cfRule>
    <cfRule type="cellIs" dxfId="6" priority="3" operator="between">
      <formula>1</formula>
      <formula>10</formula>
    </cfRule>
    <cfRule type="cellIs" dxfId="5" priority="4" operator="equal">
      <formula>"F"</formula>
    </cfRule>
    <cfRule type="cellIs" dxfId="4" priority="5" operator="equal">
      <formula>"E"</formula>
    </cfRule>
    <cfRule type="cellIs" dxfId="3" priority="6" operator="equal">
      <formula>"D"</formula>
    </cfRule>
    <cfRule type="cellIs" dxfId="2" priority="7" operator="equal">
      <formula>"C"</formula>
    </cfRule>
    <cfRule type="cellIs" dxfId="1" priority="8" operator="equal">
      <formula>"B"</formula>
    </cfRule>
    <cfRule type="cellIs" dxfId="0" priority="9" operator="equal">
      <formula>"A"</formula>
    </cfRule>
  </conditionalFormatting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2018-10-26T04:45:06Z</dcterms:created>
  <dcterms:modified xsi:type="dcterms:W3CDTF">2018-10-26T05:13:53Z</dcterms:modified>
</cp:coreProperties>
</file>