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7" i="1" l="1"/>
  <c r="F7" i="1"/>
  <c r="E7" i="1"/>
  <c r="D7" i="1"/>
  <c r="C7" i="1"/>
  <c r="H6" i="1"/>
  <c r="F6" i="1"/>
  <c r="E6" i="1"/>
  <c r="D6" i="1"/>
  <c r="C6" i="1"/>
  <c r="H5" i="1"/>
  <c r="F5" i="1"/>
  <c r="E5" i="1"/>
  <c r="D5" i="1"/>
  <c r="C5" i="1"/>
</calcChain>
</file>

<file path=xl/sharedStrings.xml><?xml version="1.0" encoding="utf-8"?>
<sst xmlns="http://schemas.openxmlformats.org/spreadsheetml/2006/main" count="12" uniqueCount="12">
  <si>
    <t>DEFENSE</t>
  </si>
  <si>
    <t>UNITE</t>
  </si>
  <si>
    <t xml:space="preserve"> l'infanterie</t>
  </si>
  <si>
    <t>corps blindé</t>
  </si>
  <si>
    <t>artillerie</t>
  </si>
  <si>
    <t>aérienne</t>
  </si>
  <si>
    <t>capacité raid</t>
  </si>
  <si>
    <t>reconnaissance</t>
  </si>
  <si>
    <t>niveau technologie</t>
  </si>
  <si>
    <t>Drone</t>
  </si>
  <si>
    <t>Drone d'élite</t>
  </si>
  <si>
    <t>A-Drone de recon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</si>
</sst>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2" fontId="0" fillId="2" borderId="0" xfId="0" applyNumberForma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438150</xdr:colOff>
          <xdr:row>10</xdr:row>
          <xdr:rowOff>152400</xdr:rowOff>
        </xdr:from>
        <xdr:to>
          <xdr:col>11</xdr:col>
          <xdr:colOff>247650</xdr:colOff>
          <xdr:row>12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7"/>
  <sheetViews>
    <sheetView tabSelected="1" workbookViewId="0">
      <selection activeCell="I8" sqref="I8"/>
    </sheetView>
  </sheetViews>
  <sheetFormatPr baseColWidth="10" defaultRowHeight="15" x14ac:dyDescent="0.25"/>
  <cols>
    <col min="1" max="1" width="25.85546875" customWidth="1"/>
    <col min="6" max="6" width="11.85546875" customWidth="1"/>
    <col min="7" max="7" width="16.140625" customWidth="1"/>
    <col min="8" max="8" width="15.5703125" customWidth="1"/>
    <col min="9" max="9" width="21.28515625" customWidth="1"/>
  </cols>
  <sheetData>
    <row r="1" spans="1:9" x14ac:dyDescent="0.25">
      <c r="A1" s="7"/>
      <c r="B1" s="1"/>
      <c r="C1" s="1"/>
      <c r="D1" s="1"/>
      <c r="E1" s="1"/>
      <c r="F1" s="1"/>
      <c r="G1" s="1"/>
      <c r="H1" s="1"/>
      <c r="I1" s="1"/>
    </row>
    <row r="2" spans="1:9" x14ac:dyDescent="0.25">
      <c r="A2" s="4"/>
      <c r="B2" s="1"/>
      <c r="C2" s="1"/>
      <c r="D2" s="1"/>
      <c r="E2" s="1"/>
      <c r="F2" s="1"/>
      <c r="G2" s="1"/>
      <c r="H2" s="1"/>
      <c r="I2" s="1"/>
    </row>
    <row r="3" spans="1:9" x14ac:dyDescent="0.25">
      <c r="A3" s="8" t="s">
        <v>0</v>
      </c>
      <c r="B3" s="5" t="s">
        <v>1</v>
      </c>
      <c r="C3" s="4" t="s">
        <v>2</v>
      </c>
      <c r="D3" s="4" t="s">
        <v>3</v>
      </c>
      <c r="E3" s="4" t="s">
        <v>4</v>
      </c>
      <c r="F3" s="4" t="s">
        <v>5</v>
      </c>
      <c r="G3" s="4" t="s">
        <v>6</v>
      </c>
      <c r="H3" s="4" t="s">
        <v>7</v>
      </c>
      <c r="I3" s="5" t="s">
        <v>8</v>
      </c>
    </row>
    <row r="4" spans="1:9" x14ac:dyDescent="0.25">
      <c r="A4" s="4"/>
      <c r="B4" s="5"/>
      <c r="C4" s="4"/>
      <c r="D4" s="4"/>
      <c r="E4" s="4"/>
      <c r="F4" s="4"/>
      <c r="G4" s="4"/>
      <c r="H4" s="4"/>
      <c r="I4" s="6"/>
    </row>
    <row r="5" spans="1:9" x14ac:dyDescent="0.25">
      <c r="A5" s="1" t="s">
        <v>9</v>
      </c>
      <c r="B5" s="1">
        <v>1</v>
      </c>
      <c r="C5" s="2">
        <f>SUM(B5)*40+(40*(I5)/100)</f>
        <v>42</v>
      </c>
      <c r="D5" s="2">
        <f>24*(B5)+(24*(I5)/100)</f>
        <v>25.2</v>
      </c>
      <c r="E5" s="2">
        <f>22*(B5)+(22*(I5)/100)</f>
        <v>23.1</v>
      </c>
      <c r="F5" s="2">
        <f>30*(B5)+(30*(I5)/100)</f>
        <v>31.5</v>
      </c>
      <c r="G5" s="3"/>
      <c r="H5" s="1">
        <f>30*(B5)</f>
        <v>30</v>
      </c>
      <c r="I5" s="1">
        <v>5</v>
      </c>
    </row>
    <row r="6" spans="1:9" x14ac:dyDescent="0.25">
      <c r="A6" s="1" t="s">
        <v>10</v>
      </c>
      <c r="B6" s="1">
        <v>1</v>
      </c>
      <c r="C6" s="2">
        <f>SUM(B6)*40+(40*(I6)/100)</f>
        <v>42</v>
      </c>
      <c r="D6" s="2">
        <f>24*(B6)+(24*(I6)/100)</f>
        <v>25.2</v>
      </c>
      <c r="E6" s="2">
        <f>22*(B6)+(22*(I6)/100)</f>
        <v>23.1</v>
      </c>
      <c r="F6" s="2">
        <f>30*(B6)+(30*(I6)/100)</f>
        <v>31.5</v>
      </c>
      <c r="G6" s="3"/>
      <c r="H6" s="1">
        <f>30*(B6)</f>
        <v>30</v>
      </c>
      <c r="I6" s="1">
        <v>5</v>
      </c>
    </row>
    <row r="7" spans="1:9" x14ac:dyDescent="0.25">
      <c r="A7" s="1" t="s">
        <v>11</v>
      </c>
      <c r="B7" s="1">
        <v>1</v>
      </c>
      <c r="C7" s="2">
        <f>SUM(B7)*42+(42*(I7)/100)</f>
        <v>44.1</v>
      </c>
      <c r="D7" s="2">
        <f>25*(B7)+(25*(I7)/100)</f>
        <v>26.25</v>
      </c>
      <c r="E7" s="2">
        <f>23*(B7)+(23*(I7)/100)</f>
        <v>24.15</v>
      </c>
      <c r="F7" s="2">
        <f>32*(B7)+(32*(I7)/100)</f>
        <v>33.6</v>
      </c>
      <c r="G7" s="3"/>
      <c r="H7" s="1">
        <f>32*(B7)</f>
        <v>32</v>
      </c>
      <c r="I7" s="1">
        <v>5</v>
      </c>
    </row>
  </sheetData>
  <mergeCells count="10">
    <mergeCell ref="F3:F4"/>
    <mergeCell ref="G3:G4"/>
    <mergeCell ref="H3:H4"/>
    <mergeCell ref="I3:I4"/>
    <mergeCell ref="A1:A2"/>
    <mergeCell ref="A3:A4"/>
    <mergeCell ref="B3:B4"/>
    <mergeCell ref="C3:C4"/>
    <mergeCell ref="D3:D4"/>
    <mergeCell ref="E3:E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remettre_a_zero">
                <anchor moveWithCells="1">
                  <from>
                    <xdr:col>10</xdr:col>
                    <xdr:colOff>438150</xdr:colOff>
                    <xdr:row>10</xdr:row>
                    <xdr:rowOff>152400</xdr:rowOff>
                  </from>
                  <to>
                    <xdr:col>11</xdr:col>
                    <xdr:colOff>247650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priv</dc:creator>
  <cp:lastModifiedBy>baptiste priv</cp:lastModifiedBy>
  <dcterms:created xsi:type="dcterms:W3CDTF">2013-03-30T14:37:38Z</dcterms:created>
  <dcterms:modified xsi:type="dcterms:W3CDTF">2013-03-30T17:37:07Z</dcterms:modified>
</cp:coreProperties>
</file>