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Excel\formum\"/>
    </mc:Choice>
  </mc:AlternateContent>
  <xr:revisionPtr revIDLastSave="0" documentId="12_ncr:500000_{1EC02F17-9DB0-493F-A06C-74617604C705}" xr6:coauthVersionLast="31" xr6:coauthVersionMax="31" xr10:uidLastSave="{00000000-0000-0000-0000-000000000000}"/>
  <bookViews>
    <workbookView xWindow="0" yWindow="0" windowWidth="20490" windowHeight="7545" tabRatio="838" activeTab="2" xr2:uid="{00000000-000D-0000-FFFF-FFFF00000000}"/>
  </bookViews>
  <sheets>
    <sheet name="Enregistrement" sheetId="3" r:id="rId1"/>
    <sheet name="PL frs" sheetId="6" r:id="rId2"/>
    <sheet name="Etiquette Colis" sheetId="5" r:id="rId3"/>
  </sheets>
  <functionGroups builtInGroupCount="19"/>
  <definedNames>
    <definedName name="_xlnm._FilterDatabase" localSheetId="0" hidden="1">Enregistrement!$A$1:$K$2616</definedName>
    <definedName name="_xlnm.Print_Area" localSheetId="2">'Etiquette Colis'!$A$1:$F$7</definedName>
  </definedNames>
  <calcPr calcId="162913"/>
  <pivotCaches>
    <pivotCache cacheId="110" r:id="rId4"/>
  </pivotCaches>
</workbook>
</file>

<file path=xl/calcChain.xml><?xml version="1.0" encoding="utf-8"?>
<calcChain xmlns="http://schemas.openxmlformats.org/spreadsheetml/2006/main">
  <c r="M1" i="3" l="1"/>
  <c r="AA2" i="6" s="1"/>
  <c r="B2" i="5"/>
  <c r="C2" i="5"/>
  <c r="Z5" i="6" l="1"/>
  <c r="Z4" i="6"/>
  <c r="Z3" i="6"/>
  <c r="Z2" i="6"/>
  <c r="Y2" i="6"/>
  <c r="Y3" i="6"/>
  <c r="Y4" i="6"/>
  <c r="Y5" i="6"/>
  <c r="AA3" i="6"/>
  <c r="AA4" i="6" s="1"/>
  <c r="AA5" i="6" s="1"/>
  <c r="D4" i="5"/>
</calcChain>
</file>

<file path=xl/sharedStrings.xml><?xml version="1.0" encoding="utf-8"?>
<sst xmlns="http://schemas.openxmlformats.org/spreadsheetml/2006/main" count="146" uniqueCount="120">
  <si>
    <t>Taille</t>
  </si>
  <si>
    <t>3700518641401</t>
  </si>
  <si>
    <t>Ref</t>
  </si>
  <si>
    <t>Couleur</t>
  </si>
  <si>
    <t>Qté</t>
  </si>
  <si>
    <t>Colis</t>
  </si>
  <si>
    <t>Date</t>
  </si>
  <si>
    <t>Heure</t>
  </si>
  <si>
    <t>Nom Opérateur</t>
  </si>
  <si>
    <t>Dernier colis</t>
  </si>
  <si>
    <t>CAULIEZ Jean Bernard</t>
  </si>
  <si>
    <t>GALSTYAN Gevorg</t>
  </si>
  <si>
    <t>GOGER Pascal</t>
  </si>
  <si>
    <t>GONIN Christophe</t>
  </si>
  <si>
    <t>PSAILA Corinne</t>
  </si>
  <si>
    <t>SARKISYAN Oganes</t>
  </si>
  <si>
    <t>ALEXANDRE Baptiste</t>
  </si>
  <si>
    <t>BEJAOUI Eïmen</t>
  </si>
  <si>
    <t>BERNARD Bastian</t>
  </si>
  <si>
    <t>CHEVALIER Anne</t>
  </si>
  <si>
    <t>CLEUZIOU Katell</t>
  </si>
  <si>
    <t>COUTY Olivier</t>
  </si>
  <si>
    <t>CREUS Mailys</t>
  </si>
  <si>
    <t>DAVTIAN Suzanna</t>
  </si>
  <si>
    <t>DOYEN Olena</t>
  </si>
  <si>
    <t>GALSTYAN Isahak</t>
  </si>
  <si>
    <t>GUINET Frédéric</t>
  </si>
  <si>
    <t>HERVE Eric</t>
  </si>
  <si>
    <t>JULLIEN Philippe</t>
  </si>
  <si>
    <t>LEBLANC Mélanie</t>
  </si>
  <si>
    <t>KHACHATRYAN Gevorg</t>
  </si>
  <si>
    <t>LE GOFF Sonia</t>
  </si>
  <si>
    <t>LE MEN Céline</t>
  </si>
  <si>
    <t>MANZO Carole</t>
  </si>
  <si>
    <t>MAZÉ Estelle</t>
  </si>
  <si>
    <t>MAZÉ Emile</t>
  </si>
  <si>
    <t>MALNATI Chrystel</t>
  </si>
  <si>
    <t>MELITO Camille</t>
  </si>
  <si>
    <t>NOMDEDEU Cécile</t>
  </si>
  <si>
    <t>REVAZIAN Jora (20h)</t>
  </si>
  <si>
    <t>SANTIAGO Isabelle</t>
  </si>
  <si>
    <t>TOLLARD Mélissa</t>
  </si>
  <si>
    <t>TSHANTSHAPANYAN Ashot</t>
  </si>
  <si>
    <t>TSHANTSHAPANYAN Iveta</t>
  </si>
  <si>
    <t>VERGÉ Jessica</t>
  </si>
  <si>
    <t>VELLA Chloé</t>
  </si>
  <si>
    <t>ZOUAGHI Kévin</t>
  </si>
  <si>
    <t>GRIGORIAN Maxim</t>
  </si>
  <si>
    <t>Tonoyan Artur</t>
  </si>
  <si>
    <t>LE SONN Nelly</t>
  </si>
  <si>
    <t>ZRIDI Loubna</t>
  </si>
  <si>
    <t>Code opérateur</t>
  </si>
  <si>
    <t>Total</t>
  </si>
  <si>
    <t>EAN13 COLIS</t>
  </si>
  <si>
    <t>MANSUY Florilène</t>
  </si>
  <si>
    <t>PUJUILA René</t>
  </si>
  <si>
    <t>IWANON Paul Loup</t>
  </si>
  <si>
    <t>HAKHVERDYAN Eliane</t>
  </si>
  <si>
    <t>SEVILA Laurie</t>
  </si>
  <si>
    <t>ARANDA Sandrine</t>
  </si>
  <si>
    <t>GUIEN Céline</t>
  </si>
  <si>
    <t>DI GIACOMO Annick</t>
  </si>
  <si>
    <t>LESUEUR Sébastien</t>
  </si>
  <si>
    <t>TIGHRINE Bryan</t>
  </si>
  <si>
    <t>DEBU Peggy</t>
  </si>
  <si>
    <t>HERVE Thomas</t>
  </si>
  <si>
    <t>MUDADU Jennifer</t>
  </si>
  <si>
    <t>DAVTYAN Ara</t>
  </si>
  <si>
    <t xml:space="preserve">CAPPONI Laurence </t>
  </si>
  <si>
    <t>FRANCESCHINI Noémie</t>
  </si>
  <si>
    <t>BERLIER Marie-Blanche</t>
  </si>
  <si>
    <t>NAGUET DE ST  VULFRAN Patricia</t>
  </si>
  <si>
    <t>LY Yamane</t>
  </si>
  <si>
    <t>MAUCOURANT Lea</t>
  </si>
  <si>
    <t>HOURDE Martine</t>
  </si>
  <si>
    <t>LISTE ROUGE</t>
  </si>
  <si>
    <t>GEVORGYAN Elyza</t>
  </si>
  <si>
    <t>YEGHOYAN Liana</t>
  </si>
  <si>
    <t>AMAR Fadila</t>
  </si>
  <si>
    <t>PIACENTINI Magali</t>
  </si>
  <si>
    <t>ETCHEPAR Angélique</t>
  </si>
  <si>
    <t>MKRTCHIAN Margarita</t>
  </si>
  <si>
    <t>ROBIN Charlène</t>
  </si>
  <si>
    <t>N° commande</t>
  </si>
  <si>
    <t>N° CTN</t>
  </si>
  <si>
    <t>GenCode</t>
  </si>
  <si>
    <t>Reference</t>
  </si>
  <si>
    <t>Description</t>
  </si>
  <si>
    <t>COULEUR</t>
  </si>
  <si>
    <t>Quantité</t>
  </si>
  <si>
    <t>Size</t>
  </si>
  <si>
    <t>Gencode Article</t>
  </si>
  <si>
    <t>Gencode Colis</t>
  </si>
  <si>
    <t>vide</t>
  </si>
  <si>
    <t>vide2</t>
  </si>
  <si>
    <t>vide3</t>
  </si>
  <si>
    <t>vide4</t>
  </si>
  <si>
    <t>vide5</t>
  </si>
  <si>
    <t>vide6</t>
  </si>
  <si>
    <t>vide7</t>
  </si>
  <si>
    <t>vide8</t>
  </si>
  <si>
    <t>vide9</t>
  </si>
  <si>
    <t>vide10</t>
  </si>
  <si>
    <t>vide11</t>
  </si>
  <si>
    <t>Somme de Quantité</t>
  </si>
  <si>
    <t>3608290321705</t>
  </si>
  <si>
    <t>VESTE</t>
  </si>
  <si>
    <t>PARCHMENT</t>
  </si>
  <si>
    <t>3608290321712</t>
  </si>
  <si>
    <t>3608290321729</t>
  </si>
  <si>
    <t>3608290321736</t>
  </si>
  <si>
    <t>S</t>
  </si>
  <si>
    <t>M</t>
  </si>
  <si>
    <t>L</t>
  </si>
  <si>
    <t>XL</t>
  </si>
  <si>
    <t>Colonne1</t>
  </si>
  <si>
    <t>Colonne2</t>
  </si>
  <si>
    <t xml:space="preserve">Quantité </t>
  </si>
  <si>
    <t>VES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</si>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</sst>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dd/mm/yy;@"/>
    <numFmt numFmtId="166" formatCode="h:mm:ss;@"/>
    <numFmt numFmtId="167" formatCode="d/m/yy;@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6"/>
      <color theme="1"/>
      <name val="Code EAN13"/>
      <charset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8" tint="0.7999816888943144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1" fillId="0" borderId="0"/>
    <xf numFmtId="164" fontId="5" fillId="0" borderId="0" applyFont="0" applyFill="0" applyBorder="0" applyAlignment="0" applyProtection="0"/>
    <xf numFmtId="0" fontId="6" fillId="0" borderId="0"/>
    <xf numFmtId="164" fontId="5" fillId="0" borderId="0" applyFon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13" fillId="0" borderId="0"/>
    <xf numFmtId="0" fontId="13" fillId="0" borderId="0"/>
  </cellStyleXfs>
  <cellXfs count="55">
    <xf numFmtId="0" fontId="0" fillId="0" borderId="0" xfId="0"/>
    <xf numFmtId="1" fontId="0" fillId="0" borderId="0" xfId="0" applyNumberFormat="1"/>
    <xf numFmtId="0" fontId="3" fillId="0" borderId="0" xfId="0" applyFont="1"/>
    <xf numFmtId="166" fontId="0" fillId="0" borderId="0" xfId="0" applyNumberFormat="1"/>
    <xf numFmtId="0" fontId="4" fillId="0" borderId="0" xfId="0" applyFont="1"/>
    <xf numFmtId="1" fontId="0" fillId="0" borderId="0" xfId="1" applyNumberFormat="1" applyFont="1" applyFill="1" applyBorder="1" applyAlignment="1" applyProtection="1">
      <alignment horizontal="left" vertical="center"/>
    </xf>
    <xf numFmtId="0" fontId="0" fillId="0" borderId="0" xfId="0"/>
    <xf numFmtId="0" fontId="0" fillId="0" borderId="0" xfId="0" pivotButton="1"/>
    <xf numFmtId="0" fontId="8" fillId="0" borderId="0" xfId="0" applyNumberFormat="1" applyFont="1"/>
    <xf numFmtId="0" fontId="0" fillId="0" borderId="0" xfId="0" applyFill="1"/>
    <xf numFmtId="1" fontId="0" fillId="0" borderId="0" xfId="0" applyNumberFormat="1" applyFill="1"/>
    <xf numFmtId="167" fontId="0" fillId="0" borderId="0" xfId="0" applyNumberFormat="1" applyFill="1"/>
    <xf numFmtId="0" fontId="0" fillId="0" borderId="0" xfId="0" applyFill="1" applyAlignment="1">
      <alignment horizontal="center"/>
    </xf>
    <xf numFmtId="165" fontId="0" fillId="0" borderId="0" xfId="0" applyNumberFormat="1" applyFill="1"/>
    <xf numFmtId="166" fontId="0" fillId="0" borderId="0" xfId="0" applyNumberFormat="1" applyFill="1"/>
    <xf numFmtId="1" fontId="0" fillId="3" borderId="0" xfId="0" applyNumberFormat="1" applyFill="1"/>
    <xf numFmtId="0" fontId="0" fillId="3" borderId="0" xfId="0" applyFill="1"/>
    <xf numFmtId="167" fontId="0" fillId="3" borderId="0" xfId="0" applyNumberFormat="1" applyFill="1"/>
    <xf numFmtId="166" fontId="0" fillId="3" borderId="0" xfId="0" applyNumberFormat="1" applyFill="1"/>
    <xf numFmtId="1" fontId="0" fillId="4" borderId="0" xfId="0" applyNumberFormat="1" applyFill="1"/>
    <xf numFmtId="0" fontId="0" fillId="4" borderId="0" xfId="0" applyFill="1"/>
    <xf numFmtId="167" fontId="0" fillId="4" borderId="0" xfId="0" applyNumberFormat="1" applyFill="1"/>
    <xf numFmtId="166" fontId="0" fillId="4" borderId="0" xfId="0" applyNumberFormat="1" applyFill="1"/>
    <xf numFmtId="1" fontId="0" fillId="2" borderId="0" xfId="0" applyNumberFormat="1" applyFill="1"/>
    <xf numFmtId="0" fontId="0" fillId="2" borderId="0" xfId="0" applyFill="1"/>
    <xf numFmtId="167" fontId="0" fillId="2" borderId="0" xfId="0" applyNumberFormat="1" applyFill="1"/>
    <xf numFmtId="166" fontId="0" fillId="2" borderId="0" xfId="0" applyNumberFormat="1" applyFill="1"/>
    <xf numFmtId="0" fontId="9" fillId="0" borderId="0" xfId="0" applyFont="1"/>
    <xf numFmtId="0" fontId="10" fillId="0" borderId="0" xfId="0" applyFont="1" applyAlignment="1">
      <alignment vertical="center"/>
    </xf>
    <xf numFmtId="0" fontId="10" fillId="0" borderId="0" xfId="0" applyFont="1"/>
    <xf numFmtId="0" fontId="11" fillId="0" borderId="4" xfId="7" applyFont="1" applyFill="1" applyBorder="1" applyAlignment="1">
      <alignment horizontal="center" vertical="center" wrapText="1"/>
    </xf>
    <xf numFmtId="0" fontId="2" fillId="0" borderId="2" xfId="7" applyFont="1" applyFill="1" applyBorder="1" applyAlignment="1">
      <alignment horizontal="center"/>
    </xf>
    <xf numFmtId="0" fontId="2" fillId="0" borderId="1" xfId="7" applyFont="1" applyFill="1" applyBorder="1" applyAlignment="1">
      <alignment horizontal="center"/>
    </xf>
    <xf numFmtId="0" fontId="8" fillId="0" borderId="0" xfId="0" applyFont="1"/>
    <xf numFmtId="1" fontId="2" fillId="0" borderId="2" xfId="7" applyNumberFormat="1" applyFont="1" applyFill="1" applyBorder="1" applyAlignment="1">
      <alignment horizontal="center"/>
    </xf>
    <xf numFmtId="1" fontId="2" fillId="0" borderId="1" xfId="7" applyNumberFormat="1" applyFont="1" applyFill="1" applyBorder="1" applyAlignment="1">
      <alignment horizontal="center"/>
    </xf>
    <xf numFmtId="0" fontId="14" fillId="0" borderId="0" xfId="0" pivotButton="1" applyFont="1"/>
    <xf numFmtId="0" fontId="14" fillId="0" borderId="0" xfId="0" applyFont="1"/>
    <xf numFmtId="0" fontId="14" fillId="2" borderId="0" xfId="0" applyFont="1" applyFill="1"/>
    <xf numFmtId="0" fontId="0" fillId="0" borderId="0" xfId="0"/>
    <xf numFmtId="0" fontId="11" fillId="0" borderId="6" xfId="7" applyFont="1" applyBorder="1" applyAlignment="1">
      <alignment horizontal="center" vertical="center" wrapText="1"/>
    </xf>
    <xf numFmtId="0" fontId="2" fillId="0" borderId="2" xfId="7" applyFont="1" applyFill="1" applyBorder="1" applyAlignment="1">
      <alignment horizontal="center"/>
    </xf>
    <xf numFmtId="0" fontId="2" fillId="0" borderId="1" xfId="7" applyFont="1" applyFill="1" applyBorder="1" applyAlignment="1">
      <alignment horizontal="center"/>
    </xf>
    <xf numFmtId="0" fontId="2" fillId="0" borderId="7" xfId="7" applyFont="1" applyFill="1" applyBorder="1" applyAlignment="1">
      <alignment horizontal="center"/>
    </xf>
    <xf numFmtId="0" fontId="12" fillId="0" borderId="3" xfId="7" applyFont="1" applyFill="1" applyBorder="1" applyAlignment="1">
      <alignment horizontal="left"/>
    </xf>
    <xf numFmtId="0" fontId="12" fillId="0" borderId="2" xfId="7" applyFont="1" applyFill="1" applyBorder="1" applyAlignment="1">
      <alignment horizontal="left"/>
    </xf>
    <xf numFmtId="0" fontId="12" fillId="0" borderId="2" xfId="7" applyFont="1" applyFill="1" applyBorder="1" applyAlignment="1">
      <alignment vertical="center"/>
    </xf>
    <xf numFmtId="0" fontId="12" fillId="0" borderId="2" xfId="7" applyFont="1" applyFill="1" applyBorder="1" applyAlignment="1">
      <alignment vertical="center" wrapText="1"/>
    </xf>
    <xf numFmtId="0" fontId="11" fillId="0" borderId="5" xfId="7" applyFont="1" applyBorder="1" applyAlignment="1">
      <alignment horizontal="center" vertical="center" wrapText="1"/>
    </xf>
    <xf numFmtId="0" fontId="12" fillId="0" borderId="8" xfId="1" applyNumberFormat="1" applyFont="1" applyFill="1" applyBorder="1" applyAlignment="1" applyProtection="1">
      <alignment horizontal="left" vertical="center"/>
    </xf>
    <xf numFmtId="0" fontId="12" fillId="0" borderId="1" xfId="1" applyNumberFormat="1" applyFont="1" applyFill="1" applyBorder="1" applyAlignment="1" applyProtection="1">
      <alignment horizontal="left" vertical="center"/>
    </xf>
    <xf numFmtId="0" fontId="12" fillId="0" borderId="2" xfId="1" applyNumberFormat="1" applyFont="1" applyFill="1" applyBorder="1" applyAlignment="1" applyProtection="1">
      <alignment horizontal="left" vertical="center"/>
    </xf>
    <xf numFmtId="0" fontId="2" fillId="0" borderId="8" xfId="7" applyFont="1" applyFill="1" applyBorder="1" applyAlignment="1">
      <alignment horizontal="center" vertical="center"/>
    </xf>
    <xf numFmtId="0" fontId="2" fillId="0" borderId="1" xfId="7" applyFont="1" applyFill="1" applyBorder="1" applyAlignment="1">
      <alignment horizontal="center" vertical="center"/>
    </xf>
    <xf numFmtId="1" fontId="7" fillId="0" borderId="0" xfId="0" applyNumberFormat="1" applyFont="1" applyAlignment="1">
      <alignment horizontal="left"/>
    </xf>
  </cellXfs>
  <cellStyles count="10">
    <cellStyle name="Milliers 2" xfId="2" xr:uid="{00000000-0005-0000-0000-000000000000}"/>
    <cellStyle name="Milliers 2 2" xfId="4" xr:uid="{00000000-0005-0000-0000-000001000000}"/>
    <cellStyle name="NiveauLigne_4" xfId="1" builtinId="1" iLevel="3"/>
    <cellStyle name="Normal" xfId="0" builtinId="0"/>
    <cellStyle name="Normal 2" xfId="3" xr:uid="{00000000-0005-0000-0000-000004000000}"/>
    <cellStyle name="Normal 2 2" xfId="5" xr:uid="{00000000-0005-0000-0000-000005000000}"/>
    <cellStyle name="Normal 2 3" xfId="7" xr:uid="{00000000-0005-0000-0000-000002000000}"/>
    <cellStyle name="Normal 3" xfId="6" xr:uid="{00000000-0005-0000-0000-000006000000}"/>
    <cellStyle name="Normal 3 2" xfId="9" xr:uid="{00000000-0005-0000-0000-000004000000}"/>
    <cellStyle name="Normal 3 3" xfId="8" xr:uid="{00000000-0005-0000-0000-000003000000}"/>
  </cellStyles>
  <dxfs count="96">
    <dxf>
      <font>
        <sz val="26"/>
      </font>
    </dxf>
    <dxf>
      <font>
        <b/>
      </font>
    </dxf>
    <dxf>
      <numFmt numFmtId="1" formatCode="0"/>
    </dxf>
    <dxf>
      <font>
        <sz val="28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color theme="8" tint="0.79998168889431442"/>
      </font>
    </dxf>
    <dxf>
      <font>
        <sz val="25"/>
      </font>
    </dxf>
    <dxf>
      <numFmt numFmtId="1" formatCode="0"/>
    </dxf>
    <dxf>
      <font>
        <b/>
        <sz val="26"/>
      </font>
    </dxf>
    <dxf>
      <font>
        <sz val="28"/>
      </font>
    </dxf>
    <dxf>
      <font>
        <sz val="28"/>
      </font>
    </dxf>
    <dxf>
      <font>
        <sz val="26"/>
      </font>
    </dxf>
    <dxf>
      <font>
        <sz val="26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font>
        <sz val="28"/>
      </font>
    </dxf>
    <dxf>
      <font>
        <sz val="26"/>
      </font>
    </dxf>
    <dxf>
      <font>
        <b/>
        <sz val="26"/>
      </font>
    </dxf>
    <dxf>
      <font>
        <b/>
        <sz val="26"/>
      </font>
    </dxf>
    <dxf>
      <font>
        <b/>
        <sz val="26"/>
      </font>
    </dxf>
    <dxf>
      <font>
        <b/>
        <sz val="26"/>
      </font>
    </dxf>
    <dxf>
      <font>
        <b/>
        <sz val="26"/>
      </font>
    </dxf>
    <dxf>
      <font>
        <b/>
        <sz val="26"/>
      </font>
    </dxf>
    <dxf>
      <font>
        <b/>
        <sz val="26"/>
      </font>
    </dxf>
    <dxf>
      <font>
        <b/>
        <sz val="26"/>
      </font>
    </dxf>
    <dxf>
      <font>
        <b/>
        <sz val="26"/>
      </font>
    </dxf>
    <dxf>
      <font>
        <b/>
        <sz val="26"/>
      </font>
    </dxf>
    <dxf>
      <font>
        <sz val="26"/>
      </font>
    </dxf>
    <dxf>
      <font>
        <sz val="28"/>
      </font>
    </dxf>
    <dxf>
      <font>
        <b/>
      </font>
    </dxf>
    <dxf>
      <font>
        <b val="0"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sz val="26"/>
      </font>
    </dxf>
    <dxf>
      <font>
        <sz val="26"/>
      </font>
    </dxf>
    <dxf>
      <font>
        <sz val="28"/>
      </font>
    </dxf>
    <dxf>
      <font>
        <sz val="28"/>
      </font>
    </dxf>
    <dxf>
      <font>
        <b/>
        <sz val="26"/>
      </font>
    </dxf>
    <dxf>
      <numFmt numFmtId="1" formatCode="0"/>
    </dxf>
    <dxf>
      <font>
        <sz val="25"/>
      </font>
    </dxf>
    <dxf>
      <font>
        <color theme="8" tint="0.79998168889431442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sz val="28"/>
      </font>
    </dxf>
    <dxf>
      <numFmt numFmtId="1" formatCode="0"/>
    </dxf>
    <dxf>
      <font>
        <b/>
      </font>
    </dxf>
    <dxf>
      <font>
        <sz val="2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6" formatCode="h:mm:ss;@"/>
      <fill>
        <patternFill patternType="none">
          <fgColor indexed="64"/>
          <bgColor indexed="65"/>
        </patternFill>
      </fill>
    </dxf>
    <dxf>
      <numFmt numFmtId="167" formatCode="d/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njamin Guetta" refreshedDate="43214.7276375" createdVersion="6" refreshedVersion="6" minRefreshableVersion="3" recordCount="5" xr:uid="{AF2B2D33-D258-431B-B19C-87E69BD02547}">
  <cacheSource type="worksheet">
    <worksheetSource ref="A1:AA1048576" sheet="PL frs"/>
  </cacheSource>
  <cacheFields count="27">
    <cacheField name="N° commande" numFmtId="0">
      <sharedItems containsString="0" containsBlank="1" containsNumber="1" containsInteger="1" minValue="17103251" maxValue="17103251"/>
    </cacheField>
    <cacheField name="N° CTN" numFmtId="0">
      <sharedItems containsString="0" containsBlank="1" containsNumber="1" containsInteger="1" minValue="1" maxValue="4"/>
    </cacheField>
    <cacheField name="GenCode" numFmtId="0">
      <sharedItems containsBlank="1" count="9">
        <s v="3608290321705"/>
        <s v="3608290321712"/>
        <s v="3608290321729"/>
        <s v="3608290321736"/>
        <m/>
        <s v="3608290278573" u="1"/>
        <s v="3608290278603" u="1"/>
        <s v="3608290278580" u="1"/>
        <s v="3608290278597" u="1"/>
      </sharedItems>
    </cacheField>
    <cacheField name="Reference" numFmtId="0">
      <sharedItems containsBlank="1" count="4">
        <s v="VES"/>
        <m/>
        <s v="MKELI76E18" u="1"/>
        <s v="MKELI77E18" u="1"/>
      </sharedItems>
    </cacheField>
    <cacheField name="Description" numFmtId="0">
      <sharedItems containsBlank="1"/>
    </cacheField>
    <cacheField name="COULEUR" numFmtId="0">
      <sharedItems containsBlank="1" count="3">
        <s v="PARCHMENT"/>
        <m/>
        <s v="PAPYRUS" u="1"/>
      </sharedItems>
    </cacheField>
    <cacheField name="Colonne1" numFmtId="0">
      <sharedItems containsNonDate="0" containsString="0" containsBlank="1"/>
    </cacheField>
    <cacheField name="S" numFmtId="0">
      <sharedItems containsString="0" containsBlank="1" containsNumber="1" containsInteger="1" minValue="9" maxValue="9"/>
    </cacheField>
    <cacheField name="M" numFmtId="0">
      <sharedItems containsString="0" containsBlank="1" containsNumber="1" containsInteger="1" minValue="29" maxValue="29"/>
    </cacheField>
    <cacheField name="L" numFmtId="0">
      <sharedItems containsString="0" containsBlank="1" containsNumber="1" containsInteger="1" minValue="24" maxValue="24"/>
    </cacheField>
    <cacheField name="XL" numFmtId="0">
      <sharedItems containsString="0" containsBlank="1" containsNumber="1" containsInteger="1" minValue="23" maxValue="23"/>
    </cacheField>
    <cacheField name="Colonne2" numFmtId="0">
      <sharedItems containsNonDate="0" containsString="0" containsBlank="1"/>
    </cacheField>
    <cacheField name="Quantité" numFmtId="0">
      <sharedItems containsString="0" containsBlank="1" containsNumber="1" containsInteger="1" minValue="9" maxValue="29"/>
    </cacheField>
    <cacheField name="vide" numFmtId="0">
      <sharedItems containsNonDate="0" containsString="0" containsBlank="1"/>
    </cacheField>
    <cacheField name="vide2" numFmtId="0">
      <sharedItems containsNonDate="0" containsString="0" containsBlank="1"/>
    </cacheField>
    <cacheField name="vide3" numFmtId="0">
      <sharedItems containsNonDate="0" containsString="0" containsBlank="1"/>
    </cacheField>
    <cacheField name="vide4" numFmtId="0">
      <sharedItems containsNonDate="0" containsString="0" containsBlank="1"/>
    </cacheField>
    <cacheField name="vide5" numFmtId="0">
      <sharedItems containsNonDate="0" containsString="0" containsBlank="1"/>
    </cacheField>
    <cacheField name="vide6" numFmtId="0">
      <sharedItems containsNonDate="0" containsString="0" containsBlank="1"/>
    </cacheField>
    <cacheField name="vide7" numFmtId="0">
      <sharedItems containsNonDate="0" containsString="0" containsBlank="1"/>
    </cacheField>
    <cacheField name="vide8" numFmtId="0">
      <sharedItems containsNonDate="0" containsString="0" containsBlank="1"/>
    </cacheField>
    <cacheField name="vide9" numFmtId="0">
      <sharedItems containsNonDate="0" containsString="0" containsBlank="1"/>
    </cacheField>
    <cacheField name="vide10" numFmtId="0">
      <sharedItems containsNonDate="0" containsString="0" containsBlank="1"/>
    </cacheField>
    <cacheField name="vide11" numFmtId="0">
      <sharedItems containsNonDate="0" containsString="0" containsBlank="1"/>
    </cacheField>
    <cacheField name="Quantité " numFmtId="0">
      <sharedItems containsString="0" containsBlank="1" containsNumber="1" containsInteger="1" minValue="9" maxValue="29"/>
    </cacheField>
    <cacheField name="Size" numFmtId="0">
      <sharedItems containsBlank="1" containsMixedTypes="1" containsNumber="1" containsInteger="1" minValue="0" maxValue="0" count="6">
        <s v="S"/>
        <s v="M"/>
        <s v="L"/>
        <s v="XL"/>
        <m/>
        <n v="0" u="1"/>
      </sharedItems>
    </cacheField>
    <cacheField name="Colis" numFmtId="0">
      <sharedItems containsString="0" containsBlank="1" containsNumber="1" containsInteger="1" minValue="131200000001" maxValue="131200000015" count="15">
        <n v="131200000001"/>
        <n v="131200000002"/>
        <n v="131200000003"/>
        <n v="131200000004"/>
        <m/>
        <n v="131200000007" u="1"/>
        <n v="131200000008" u="1"/>
        <n v="131200000009" u="1"/>
        <n v="131200000010" u="1"/>
        <n v="131200000011" u="1"/>
        <n v="131200000012" u="1"/>
        <n v="131200000013" u="1"/>
        <n v="131200000014" u="1"/>
        <n v="131200000015" u="1"/>
        <n v="131200000006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n v="17103251"/>
    <n v="1"/>
    <x v="0"/>
    <x v="0"/>
    <s v="VESTE"/>
    <x v="0"/>
    <m/>
    <n v="9"/>
    <m/>
    <m/>
    <m/>
    <m/>
    <n v="9"/>
    <m/>
    <m/>
    <m/>
    <m/>
    <m/>
    <m/>
    <m/>
    <m/>
    <m/>
    <m/>
    <m/>
    <n v="9"/>
    <x v="0"/>
    <x v="0"/>
  </r>
  <r>
    <n v="17103251"/>
    <n v="2"/>
    <x v="1"/>
    <x v="0"/>
    <s v="VESTE"/>
    <x v="0"/>
    <m/>
    <m/>
    <n v="29"/>
    <m/>
    <m/>
    <m/>
    <n v="29"/>
    <m/>
    <m/>
    <m/>
    <m/>
    <m/>
    <m/>
    <m/>
    <m/>
    <m/>
    <m/>
    <m/>
    <n v="29"/>
    <x v="1"/>
    <x v="1"/>
  </r>
  <r>
    <n v="17103251"/>
    <n v="3"/>
    <x v="2"/>
    <x v="0"/>
    <s v="VESTE"/>
    <x v="0"/>
    <m/>
    <m/>
    <m/>
    <n v="24"/>
    <m/>
    <m/>
    <n v="24"/>
    <m/>
    <m/>
    <m/>
    <m/>
    <m/>
    <m/>
    <m/>
    <m/>
    <m/>
    <m/>
    <m/>
    <n v="24"/>
    <x v="2"/>
    <x v="2"/>
  </r>
  <r>
    <n v="17103251"/>
    <n v="4"/>
    <x v="3"/>
    <x v="0"/>
    <s v="VESTE"/>
    <x v="0"/>
    <m/>
    <m/>
    <m/>
    <m/>
    <n v="23"/>
    <m/>
    <n v="23"/>
    <m/>
    <m/>
    <m/>
    <m/>
    <m/>
    <m/>
    <m/>
    <m/>
    <m/>
    <m/>
    <m/>
    <n v="23"/>
    <x v="3"/>
    <x v="3"/>
  </r>
  <r>
    <m/>
    <m/>
    <x v="4"/>
    <x v="1"/>
    <m/>
    <x v="1"/>
    <m/>
    <m/>
    <m/>
    <m/>
    <m/>
    <m/>
    <m/>
    <m/>
    <m/>
    <m/>
    <m/>
    <m/>
    <m/>
    <m/>
    <m/>
    <m/>
    <m/>
    <m/>
    <m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DD636AA-6C82-484F-8139-7AECB2549BEF}" name="Tableau croisé dynamique1" cacheId="11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5" indent="0" compact="0" compactData="0" gridDropZones="1" multipleFieldFilters="0">
  <location ref="B5:F7" firstHeaderRow="2" firstDataRow="2" firstDataCol="4" rowPageCount="1" colPageCount="1"/>
  <pivotFields count="27">
    <pivotField compact="0" outline="0" showAll="0" defaultSubtotal="0"/>
    <pivotField compact="0" outline="0" showAll="0" defaultSubtotal="0"/>
    <pivotField axis="axisRow" compact="0" outline="0" showAll="0" defaultSubtotal="0">
      <items count="9">
        <item m="1" x="5"/>
        <item m="1" x="7"/>
        <item m="1" x="8"/>
        <item m="1" x="6"/>
        <item x="4"/>
        <item x="0"/>
        <item x="1"/>
        <item x="2"/>
        <item x="3"/>
      </items>
    </pivotField>
    <pivotField axis="axisRow" compact="0" outline="0" subtotalTop="0" showAll="0" defaultSubtotal="0">
      <items count="4">
        <item m="1" x="2"/>
        <item m="1" x="3"/>
        <item x="1"/>
        <item x="0"/>
      </items>
    </pivotField>
    <pivotField compact="0" outline="0" showAll="0" defaultSubtotal="0"/>
    <pivotField axis="axisRow" compact="0" outline="0" subtotalTop="0" showAll="0" defaultSubtotal="0">
      <items count="3">
        <item m="1" x="2"/>
        <item x="0"/>
        <item x="1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axis="axisRow" compact="0" outline="0" showAll="0" defaultSubtotal="0">
      <items count="6">
        <item x="4"/>
        <item x="0"/>
        <item x="1"/>
        <item x="2"/>
        <item x="3"/>
        <item m="1" x="5"/>
      </items>
    </pivotField>
    <pivotField axis="axisPage" compact="0" outline="0" multipleItemSelectionAllowed="1" showAll="0" defaultSubtotal="0">
      <items count="15">
        <item h="1" x="4"/>
        <item m="1" x="14"/>
        <item m="1" x="5"/>
        <item m="1" x="6"/>
        <item m="1" x="7"/>
        <item m="1" x="8"/>
        <item m="1" x="9"/>
        <item m="1" x="10"/>
        <item m="1" x="11"/>
        <item m="1" x="12"/>
        <item m="1" x="13"/>
        <item x="0"/>
        <item h="1" x="1"/>
        <item h="1" x="2"/>
        <item h="1" x="3"/>
      </items>
    </pivotField>
  </pivotFields>
  <rowFields count="4">
    <field x="3"/>
    <field x="5"/>
    <field x="25"/>
    <field x="2"/>
  </rowFields>
  <rowItems count="1">
    <i>
      <x v="3"/>
      <x v="1"/>
      <x v="1"/>
      <x v="5"/>
    </i>
  </rowItems>
  <colItems count="1">
    <i/>
  </colItems>
  <pageFields count="1">
    <pageField fld="26" hier="-1"/>
  </pageFields>
  <dataFields count="1">
    <dataField name="Somme de Quantité" fld="12" baseField="0" baseItem="0"/>
  </dataFields>
  <formats count="27">
    <format dxfId="53">
      <pivotArea outline="0" collapsedLevelsAreSubtotals="1" fieldPosition="0"/>
    </format>
    <format dxfId="52">
      <pivotArea outline="0" collapsedLevelsAreSubtotals="1" fieldPosition="0"/>
    </format>
    <format dxfId="51">
      <pivotArea dataOnly="0" labelOnly="1" outline="0" fieldPosition="0">
        <references count="1">
          <reference field="26" count="0"/>
        </references>
      </pivotArea>
    </format>
    <format dxfId="50">
      <pivotArea dataOnly="0" labelOnly="1" outline="0" fieldPosition="0">
        <references count="1">
          <reference field="26" count="0"/>
        </references>
      </pivotArea>
    </format>
    <format dxfId="49">
      <pivotArea type="origin" dataOnly="0" labelOnly="1" outline="0" offset="C1:D1" fieldPosition="0"/>
    </format>
    <format dxfId="48">
      <pivotArea type="topRight" dataOnly="0" labelOnly="1" outline="0" fieldPosition="0"/>
    </format>
    <format dxfId="47">
      <pivotArea type="origin" dataOnly="0" labelOnly="1" outline="0" fieldPosition="0"/>
    </format>
    <format dxfId="46">
      <pivotArea dataOnly="0" labelOnly="1" outline="0" fieldPosition="0">
        <references count="3">
          <reference field="3" count="1" selected="0">
            <x v="1"/>
          </reference>
          <reference field="5" count="1" selected="0">
            <x v="1"/>
          </reference>
          <reference field="25" count="1">
            <x v="1"/>
          </reference>
        </references>
      </pivotArea>
    </format>
    <format dxfId="45">
      <pivotArea dataOnly="0" labelOnly="1" outline="0" fieldPosition="0">
        <references count="4">
          <reference field="2" count="1">
            <x v="5"/>
          </reference>
          <reference field="3" count="1" selected="0">
            <x v="1"/>
          </reference>
          <reference field="5" count="1" selected="0">
            <x v="1"/>
          </reference>
          <reference field="25" count="1" selected="0">
            <x v="1"/>
          </reference>
        </references>
      </pivotArea>
    </format>
    <format dxfId="44">
      <pivotArea dataOnly="0" labelOnly="1" outline="0" fieldPosition="0">
        <references count="2">
          <reference field="3" count="1" selected="0">
            <x v="1"/>
          </reference>
          <reference field="5" count="1">
            <x v="1"/>
          </reference>
        </references>
      </pivotArea>
    </format>
    <format dxfId="43">
      <pivotArea dataOnly="0" labelOnly="1" outline="0" fieldPosition="0">
        <references count="2">
          <reference field="3" count="1" selected="0">
            <x v="1"/>
          </reference>
          <reference field="5" count="1">
            <x v="1"/>
          </reference>
        </references>
      </pivotArea>
    </format>
    <format dxfId="42">
      <pivotArea dataOnly="0" labelOnly="1" outline="0" fieldPosition="0">
        <references count="3">
          <reference field="3" count="1" selected="0">
            <x v="1"/>
          </reference>
          <reference field="5" count="1" selected="0">
            <x v="1"/>
          </reference>
          <reference field="25" count="1">
            <x v="4"/>
          </reference>
        </references>
      </pivotArea>
    </format>
    <format dxfId="41">
      <pivotArea dataOnly="0" labelOnly="1" outline="0" fieldPosition="0">
        <references count="2">
          <reference field="3" count="1" selected="0">
            <x v="1"/>
          </reference>
          <reference field="5" count="1">
            <x v="1"/>
          </reference>
        </references>
      </pivotArea>
    </format>
    <format dxfId="40">
      <pivotArea dataOnly="0" labelOnly="1" outline="0" fieldPosition="0">
        <references count="3">
          <reference field="3" count="1" selected="0">
            <x v="1"/>
          </reference>
          <reference field="5" count="1" selected="0">
            <x v="1"/>
          </reference>
          <reference field="25" count="1">
            <x v="4"/>
          </reference>
        </references>
      </pivotArea>
    </format>
    <format dxfId="39">
      <pivotArea dataOnly="0" labelOnly="1" outline="0" fieldPosition="0">
        <references count="2">
          <reference field="3" count="1" selected="0">
            <x v="1"/>
          </reference>
          <reference field="5" count="1">
            <x v="1"/>
          </reference>
        </references>
      </pivotArea>
    </format>
    <format dxfId="38">
      <pivotArea dataOnly="0" labelOnly="1" outline="0" fieldPosition="0">
        <references count="3">
          <reference field="3" count="1" selected="0">
            <x v="1"/>
          </reference>
          <reference field="5" count="1" selected="0">
            <x v="1"/>
          </reference>
          <reference field="25" count="1">
            <x v="4"/>
          </reference>
        </references>
      </pivotArea>
    </format>
    <format dxfId="37">
      <pivotArea dataOnly="0" labelOnly="1" outline="0" fieldPosition="0">
        <references count="2">
          <reference field="3" count="1" selected="0">
            <x v="1"/>
          </reference>
          <reference field="5" count="1">
            <x v="1"/>
          </reference>
        </references>
      </pivotArea>
    </format>
    <format dxfId="36">
      <pivotArea dataOnly="0" labelOnly="1" outline="0" fieldPosition="0">
        <references count="3">
          <reference field="3" count="1" selected="0">
            <x v="1"/>
          </reference>
          <reference field="5" count="1" selected="0">
            <x v="1"/>
          </reference>
          <reference field="25" count="1">
            <x v="4"/>
          </reference>
        </references>
      </pivotArea>
    </format>
    <format dxfId="35">
      <pivotArea outline="0" collapsedLevelsAreSubtotals="1" fieldPosition="0"/>
    </format>
    <format dxfId="34">
      <pivotArea outline="0" collapsedLevelsAreSubtotals="1" fieldPosition="0"/>
    </format>
    <format dxfId="33">
      <pivotArea outline="0" collapsedLevelsAreSubtotals="1" fieldPosition="0"/>
    </format>
    <format dxfId="32">
      <pivotArea outline="0" collapsedLevelsAreSubtotals="1" fieldPosition="0"/>
    </format>
    <format dxfId="31">
      <pivotArea dataOnly="0" labelOnly="1" outline="0" fieldPosition="0">
        <references count="1">
          <reference field="3" count="0"/>
        </references>
      </pivotArea>
    </format>
    <format dxfId="30">
      <pivotArea dataOnly="0" labelOnly="1" outline="0" fieldPosition="0">
        <references count="2">
          <reference field="3" count="1" selected="0">
            <x v="2"/>
          </reference>
          <reference field="5" count="1">
            <x v="2"/>
          </reference>
        </references>
      </pivotArea>
    </format>
    <format dxfId="29">
      <pivotArea dataOnly="0" labelOnly="1" outline="0" fieldPosition="0">
        <references count="2">
          <reference field="3" count="1" selected="0">
            <x v="3"/>
          </reference>
          <reference field="5" count="1">
            <x v="1"/>
          </reference>
        </references>
      </pivotArea>
    </format>
    <format dxfId="28">
      <pivotArea dataOnly="0" labelOnly="1" outline="0" fieldPosition="0">
        <references count="3">
          <reference field="3" count="1" selected="0">
            <x v="2"/>
          </reference>
          <reference field="5" count="1" selected="0">
            <x v="2"/>
          </reference>
          <reference field="25" count="1">
            <x v="0"/>
          </reference>
        </references>
      </pivotArea>
    </format>
    <format dxfId="27">
      <pivotArea dataOnly="0" labelOnly="1" outline="0" fieldPosition="0">
        <references count="3">
          <reference field="3" count="1" selected="0">
            <x v="3"/>
          </reference>
          <reference field="5" count="1" selected="0">
            <x v="1"/>
          </reference>
          <reference field="25" count="4">
            <x v="1"/>
            <x v="2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17E68EC-95DE-448E-BA63-2097BC49E32F}" name="Tableau3" displayName="Tableau3" ref="A1:K2" totalsRowShown="0">
  <autoFilter ref="A1:K2" xr:uid="{CD02F5B6-237C-4F23-BEC4-1993999143DC}"/>
  <tableColumns count="11">
    <tableColumn id="1" xr3:uid="{C7BCF8E3-344E-466A-8418-8AF095BCA163}" name="Gencode Article" dataDxfId="95"/>
    <tableColumn id="3" xr3:uid="{5C41124F-87E3-4AB1-8E3F-B7CF2078DECA}" name="Ref" dataDxfId="94"/>
    <tableColumn id="4" xr3:uid="{EE698763-7A53-44C3-851F-824662BEB01E}" name="Couleur" dataDxfId="93"/>
    <tableColumn id="5" xr3:uid="{A8F22E0F-5C4E-4A36-8638-2E131048797F}" name="Taille" dataDxfId="92"/>
    <tableColumn id="6" xr3:uid="{8877F89E-6390-41DB-A57B-DE36A074345A}" name="Qté" dataDxfId="91"/>
    <tableColumn id="7" xr3:uid="{BC25D0F7-E58A-4382-B24A-6444B01BCB34}" name="Gencode Colis" dataDxfId="90" dataCellStyle="NiveauLigne_4"/>
    <tableColumn id="8" xr3:uid="{8FA89937-5ED5-4F7B-B36F-ECC22AB6490F}" name="Date" dataDxfId="89"/>
    <tableColumn id="9" xr3:uid="{38AEC52F-2433-465B-B7B7-BA6FFE5BA9A2}" name="Heure" dataDxfId="88"/>
    <tableColumn id="10" xr3:uid="{FFEE3BBC-1AA0-4E66-BF25-B907D5B2846A}" name="Nom Opérateur" dataDxfId="87"/>
    <tableColumn id="11" xr3:uid="{42A3043E-3A2B-42A1-A7EC-77FD419F3CA1}" name="Code opérateur" dataDxfId="86"/>
    <tableColumn id="12" xr3:uid="{14C3F0FB-24E7-4C0E-B434-E9B33B034E34}" name="Dernier colis" dataDxfId="85" dataCellStyle="NiveauLigne_4">
      <calculatedColumnFormula>MAX(F:F)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FDB28C-AA95-4C4A-AA40-3ED083CDE2FF}" name="Tableau1" displayName="Tableau1" ref="A1:AA5" totalsRowShown="0" headerRowDxfId="84" dataDxfId="82" headerRowBorderDxfId="83" tableBorderDxfId="81" headerRowCellStyle="Normal 2 3" dataCellStyle="Normal 2 3">
  <autoFilter ref="A1:AA5" xr:uid="{2ADD7D2C-13D4-4433-8BD9-3B1F1391952F}"/>
  <tableColumns count="27">
    <tableColumn id="1" xr3:uid="{EAA75D0A-2070-4298-893B-B13DFFE003B1}" name="N° commande" dataDxfId="80" dataCellStyle="Normal 2 3"/>
    <tableColumn id="2" xr3:uid="{41F9634E-9F6B-4E96-A8FE-E58055541A4B}" name="N° CTN" dataDxfId="79" dataCellStyle="Normal 2 3"/>
    <tableColumn id="3" xr3:uid="{294CCD6A-3C4C-4A05-BD18-32D69F212DA3}" name="GenCode" dataDxfId="78" dataCellStyle="NiveauLigne_4"/>
    <tableColumn id="4" xr3:uid="{9A531389-A451-48E0-B7C5-3DD8E4B68BEC}" name="Reference" dataDxfId="77" dataCellStyle="Normal 2 3"/>
    <tableColumn id="5" xr3:uid="{D621D24E-62B1-47B3-9DF1-95571E68312B}" name="Description" dataDxfId="76" dataCellStyle="Normal 2 3"/>
    <tableColumn id="6" xr3:uid="{DD6513A2-EE17-4BA1-8DFD-B76B28E38947}" name="COULEUR" dataDxfId="75" dataCellStyle="Normal 2 3"/>
    <tableColumn id="7" xr3:uid="{996C18C9-DFA6-4ABC-A82F-0764F290D46B}" name="Colonne1" dataDxfId="74" dataCellStyle="Normal 2 3"/>
    <tableColumn id="8" xr3:uid="{E7EC7E45-E996-40AF-A381-1655BC2A4579}" name="S" dataDxfId="73" dataCellStyle="Normal 2 3"/>
    <tableColumn id="9" xr3:uid="{82DD64DC-50E8-496D-ACAA-4F82976B8617}" name="M" dataDxfId="72" dataCellStyle="Normal 2 3"/>
    <tableColumn id="10" xr3:uid="{2F5C6B5F-FA16-482C-A818-95FCAB5E3BDD}" name="L" dataDxfId="71" dataCellStyle="Normal 2 3"/>
    <tableColumn id="11" xr3:uid="{1BB91AB7-C7FF-4154-BB93-010AA0130D35}" name="XL" dataDxfId="70" dataCellStyle="Normal 2 3"/>
    <tableColumn id="12" xr3:uid="{A40243E6-D59D-43AC-8840-4980ED47E559}" name="Colonne2" dataDxfId="69" dataCellStyle="Normal 2 3"/>
    <tableColumn id="13" xr3:uid="{D12C56B9-0AFA-4107-B4D8-3662ACF7991C}" name="Quantité" dataDxfId="68" dataCellStyle="Normal 2 3"/>
    <tableColumn id="14" xr3:uid="{415DC50E-1B1E-44E2-8DE3-2F520A58DB8B}" name="vide" dataDxfId="67" dataCellStyle="Normal 2 3"/>
    <tableColumn id="15" xr3:uid="{1433CB36-DDB6-4401-9782-AB9E3889A530}" name="vide2" dataDxfId="66" dataCellStyle="Normal 2 3"/>
    <tableColumn id="16" xr3:uid="{2019CBAC-1D3B-4CBB-8862-EB46A6F1222F}" name="vide3" dataDxfId="65" dataCellStyle="Normal 2 3"/>
    <tableColumn id="17" xr3:uid="{A96DC36F-0E03-4DA6-B7A0-52869C81AFC3}" name="vide4" dataDxfId="64" dataCellStyle="Normal 2 3"/>
    <tableColumn id="18" xr3:uid="{D4696888-5EE6-48DF-9EF9-9AD9F6531654}" name="vide5" dataDxfId="63" dataCellStyle="Normal 2 3"/>
    <tableColumn id="19" xr3:uid="{A586CDD7-0A55-430A-A747-F5EE5671C6DD}" name="vide6" dataDxfId="62" dataCellStyle="Normal 2 3"/>
    <tableColumn id="20" xr3:uid="{6EDB72F5-D629-4BF6-AC92-647A96AC0694}" name="vide7" dataDxfId="61" dataCellStyle="Normal 2 3"/>
    <tableColumn id="21" xr3:uid="{FFFD2D86-C2C2-4FBE-B9DD-CBE7809B6946}" name="vide8" dataDxfId="60" dataCellStyle="Normal 2 3"/>
    <tableColumn id="22" xr3:uid="{402370B8-6D93-471C-A2AA-FE3769E61A76}" name="vide9" dataDxfId="59" dataCellStyle="Normal 2 3"/>
    <tableColumn id="23" xr3:uid="{4A69A66A-4BCF-46CE-B68B-F3C2B19AF5A7}" name="vide10" dataDxfId="58" dataCellStyle="Normal 2 3"/>
    <tableColumn id="24" xr3:uid="{8E75AB6A-FD3D-40EC-8944-94F91BF6232C}" name="vide11" dataDxfId="57" dataCellStyle="Normal 2 3"/>
    <tableColumn id="25" xr3:uid="{0ADA8B50-E334-45BA-BE7D-75B97D948A3D}" name="Quantité " dataDxfId="56" dataCellStyle="Normal 2 3">
      <calculatedColumnFormula>SUM(G2:L2)</calculatedColumnFormula>
    </tableColumn>
    <tableColumn id="26" xr3:uid="{B89BB2F9-C471-45E2-950A-360BED616E78}" name="Size" dataDxfId="55" dataCellStyle="Normal 2 3">
      <calculatedColumnFormula>INDEX(OFFSET($D$1,,,,MATCH("quantité",$A$1:$Z$1,0)-4),,MATCH(MAX(OFFSET($D2,,,,MATCH("quantité",$A$1:$Z$1,0)-4)),OFFSET($D2,,,,MATCH("quantité",$A$1:$Z$1,0)-4),0))</calculatedColumnFormula>
    </tableColumn>
    <tableColumn id="27" xr3:uid="{26566EA1-CBF3-4E7B-B10B-83BA62620FF1}" name="Colis" dataDxfId="54" dataCellStyle="Normal 2 3">
      <calculatedColumnFormula>Enregistrement!$M$1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Y4769"/>
  <sheetViews>
    <sheetView zoomScaleNormal="100" workbookViewId="0">
      <selection activeCell="M12" sqref="M12"/>
    </sheetView>
  </sheetViews>
  <sheetFormatPr baseColWidth="10" defaultRowHeight="15" x14ac:dyDescent="0.25"/>
  <cols>
    <col min="1" max="1" width="15.85546875" style="10" bestFit="1" customWidth="1"/>
    <col min="2" max="2" width="25.85546875" style="9" customWidth="1"/>
    <col min="3" max="3" width="14.42578125" style="9" customWidth="1"/>
    <col min="4" max="4" width="7.85546875" style="9" customWidth="1"/>
    <col min="5" max="5" width="8.5703125" style="9" bestFit="1" customWidth="1"/>
    <col min="6" max="6" width="15.85546875" style="10" bestFit="1" customWidth="1"/>
    <col min="7" max="7" width="9.7109375" style="11" customWidth="1"/>
    <col min="8" max="8" width="9.7109375" style="14" customWidth="1"/>
    <col min="9" max="9" width="21.85546875" style="9" bestFit="1" customWidth="1"/>
    <col min="10" max="10" width="16.85546875" style="9" customWidth="1"/>
    <col min="11" max="11" width="14.28515625" style="10" bestFit="1" customWidth="1"/>
    <col min="13" max="13" width="29.140625" customWidth="1"/>
    <col min="17" max="17" width="12" bestFit="1" customWidth="1"/>
  </cols>
  <sheetData>
    <row r="1" spans="1:13" s="6" customFormat="1" x14ac:dyDescent="0.25">
      <c r="A1" s="10" t="s">
        <v>91</v>
      </c>
      <c r="B1" s="9" t="s">
        <v>2</v>
      </c>
      <c r="C1" s="9" t="s">
        <v>3</v>
      </c>
      <c r="D1" s="12" t="s">
        <v>0</v>
      </c>
      <c r="E1" s="12" t="s">
        <v>4</v>
      </c>
      <c r="F1" s="10" t="s">
        <v>92</v>
      </c>
      <c r="G1" s="13" t="s">
        <v>6</v>
      </c>
      <c r="H1" s="14" t="s">
        <v>7</v>
      </c>
      <c r="I1" s="9" t="s">
        <v>8</v>
      </c>
      <c r="J1" s="9" t="s">
        <v>51</v>
      </c>
      <c r="K1" s="10" t="s">
        <v>9</v>
      </c>
      <c r="M1" s="1">
        <f>MAX(K:K)</f>
        <v>131200000000</v>
      </c>
    </row>
    <row r="2" spans="1:13" x14ac:dyDescent="0.25">
      <c r="A2" s="10" t="s">
        <v>1</v>
      </c>
      <c r="B2" s="12" t="s">
        <v>119</v>
      </c>
      <c r="C2" s="12" t="s">
        <v>119</v>
      </c>
      <c r="D2" s="12" t="s">
        <v>119</v>
      </c>
      <c r="E2" s="12" t="s">
        <v>119</v>
      </c>
      <c r="F2" s="12" t="s">
        <v>119</v>
      </c>
      <c r="G2" s="12" t="s">
        <v>119</v>
      </c>
      <c r="H2" s="12" t="s">
        <v>119</v>
      </c>
      <c r="I2" s="12" t="s">
        <v>119</v>
      </c>
      <c r="J2" s="12" t="s">
        <v>119</v>
      </c>
      <c r="K2" s="5">
        <v>131200000000</v>
      </c>
    </row>
    <row r="135" ht="13.5" customHeight="1" x14ac:dyDescent="0.25"/>
    <row r="578" spans="1:11" x14ac:dyDescent="0.25">
      <c r="A578" s="15"/>
      <c r="B578" s="16"/>
      <c r="C578" s="16"/>
      <c r="D578" s="16"/>
      <c r="E578" s="16"/>
      <c r="F578" s="15"/>
      <c r="G578" s="17"/>
      <c r="H578" s="18"/>
      <c r="I578" s="16"/>
      <c r="J578" s="16"/>
      <c r="K578" s="15"/>
    </row>
    <row r="579" spans="1:11" x14ac:dyDescent="0.25">
      <c r="A579" s="15"/>
      <c r="B579" s="16"/>
      <c r="C579" s="16"/>
      <c r="D579" s="16"/>
      <c r="E579" s="16"/>
      <c r="F579" s="15"/>
      <c r="G579" s="17"/>
      <c r="H579" s="18"/>
      <c r="I579" s="16"/>
      <c r="J579" s="16"/>
      <c r="K579" s="15"/>
    </row>
    <row r="580" spans="1:11" x14ac:dyDescent="0.25">
      <c r="A580" s="15"/>
      <c r="B580" s="16"/>
      <c r="C580" s="16"/>
      <c r="D580" s="16"/>
      <c r="E580" s="16"/>
      <c r="F580" s="15"/>
      <c r="G580" s="17"/>
      <c r="H580" s="18"/>
      <c r="I580" s="16"/>
      <c r="J580" s="16"/>
      <c r="K580" s="15"/>
    </row>
    <row r="581" spans="1:11" x14ac:dyDescent="0.25">
      <c r="A581" s="15"/>
      <c r="B581" s="16"/>
      <c r="C581" s="16"/>
      <c r="D581" s="16"/>
      <c r="E581" s="16"/>
      <c r="F581" s="15"/>
      <c r="G581" s="17"/>
      <c r="H581" s="18"/>
      <c r="I581" s="16"/>
      <c r="J581" s="16"/>
      <c r="K581" s="15"/>
    </row>
    <row r="582" spans="1:11" x14ac:dyDescent="0.25">
      <c r="A582" s="15"/>
      <c r="B582" s="16"/>
      <c r="C582" s="16"/>
      <c r="D582" s="16"/>
      <c r="E582" s="16"/>
      <c r="F582" s="15"/>
      <c r="G582" s="17"/>
      <c r="H582" s="18"/>
      <c r="I582" s="16"/>
      <c r="J582" s="16"/>
      <c r="K582" s="15"/>
    </row>
    <row r="583" spans="1:11" x14ac:dyDescent="0.25">
      <c r="A583" s="15"/>
      <c r="B583" s="16"/>
      <c r="C583" s="16"/>
      <c r="D583" s="16"/>
      <c r="E583" s="16"/>
      <c r="F583" s="15"/>
      <c r="G583" s="17"/>
      <c r="H583" s="18"/>
      <c r="I583" s="16"/>
      <c r="J583" s="16"/>
      <c r="K583" s="15"/>
    </row>
    <row r="584" spans="1:11" x14ac:dyDescent="0.25">
      <c r="A584" s="15"/>
      <c r="B584" s="16"/>
      <c r="C584" s="16"/>
      <c r="D584" s="16"/>
      <c r="E584" s="16"/>
      <c r="F584" s="15"/>
      <c r="G584" s="17"/>
      <c r="H584" s="18"/>
      <c r="I584" s="16"/>
      <c r="J584" s="16"/>
      <c r="K584" s="15"/>
    </row>
    <row r="585" spans="1:11" x14ac:dyDescent="0.25">
      <c r="A585" s="15"/>
      <c r="B585" s="16"/>
      <c r="C585" s="16"/>
      <c r="D585" s="16"/>
      <c r="E585" s="16"/>
      <c r="F585" s="15"/>
      <c r="G585" s="17"/>
      <c r="H585" s="18"/>
      <c r="I585" s="16"/>
      <c r="J585" s="16"/>
      <c r="K585" s="15"/>
    </row>
    <row r="586" spans="1:11" x14ac:dyDescent="0.25">
      <c r="A586" s="15"/>
      <c r="B586" s="16"/>
      <c r="C586" s="16"/>
      <c r="D586" s="16"/>
      <c r="E586" s="16"/>
      <c r="F586" s="15"/>
      <c r="G586" s="17"/>
      <c r="H586" s="18"/>
      <c r="I586" s="16"/>
      <c r="J586" s="16"/>
      <c r="K586" s="15"/>
    </row>
    <row r="587" spans="1:11" x14ac:dyDescent="0.25">
      <c r="A587" s="15"/>
      <c r="B587" s="16"/>
      <c r="C587" s="16"/>
      <c r="D587" s="16"/>
      <c r="E587" s="16"/>
      <c r="F587" s="15"/>
      <c r="G587" s="17"/>
      <c r="H587" s="18"/>
      <c r="I587" s="16"/>
      <c r="J587" s="16"/>
      <c r="K587" s="15"/>
    </row>
    <row r="588" spans="1:11" x14ac:dyDescent="0.25">
      <c r="A588" s="15"/>
      <c r="B588" s="16"/>
      <c r="C588" s="16"/>
      <c r="D588" s="16"/>
      <c r="E588" s="16"/>
      <c r="F588" s="15"/>
      <c r="G588" s="17"/>
      <c r="H588" s="18"/>
      <c r="I588" s="16"/>
      <c r="J588" s="16"/>
      <c r="K588" s="15"/>
    </row>
    <row r="589" spans="1:11" x14ac:dyDescent="0.25">
      <c r="A589" s="15"/>
      <c r="B589" s="16"/>
      <c r="C589" s="16"/>
      <c r="D589" s="16"/>
      <c r="E589" s="16"/>
      <c r="F589" s="15"/>
      <c r="G589" s="17"/>
      <c r="H589" s="18"/>
      <c r="I589" s="16"/>
      <c r="J589" s="16"/>
      <c r="K589" s="15"/>
    </row>
    <row r="590" spans="1:11" x14ac:dyDescent="0.25">
      <c r="A590" s="15"/>
      <c r="B590" s="16"/>
      <c r="C590" s="16"/>
      <c r="D590" s="16"/>
      <c r="E590" s="16"/>
      <c r="F590" s="15"/>
      <c r="G590" s="17"/>
      <c r="H590" s="18"/>
      <c r="I590" s="16"/>
      <c r="J590" s="16"/>
      <c r="K590" s="15"/>
    </row>
    <row r="591" spans="1:11" x14ac:dyDescent="0.25">
      <c r="A591" s="15"/>
      <c r="B591" s="16"/>
      <c r="C591" s="16"/>
      <c r="D591" s="16"/>
      <c r="E591" s="16"/>
      <c r="F591" s="15"/>
      <c r="G591" s="17"/>
      <c r="H591" s="18"/>
      <c r="I591" s="16"/>
      <c r="J591" s="16"/>
      <c r="K591" s="15"/>
    </row>
    <row r="592" spans="1:11" x14ac:dyDescent="0.25">
      <c r="A592" s="15"/>
      <c r="B592" s="16"/>
      <c r="C592" s="16"/>
      <c r="D592" s="16"/>
      <c r="E592" s="16"/>
      <c r="F592" s="15"/>
      <c r="G592" s="17"/>
      <c r="H592" s="18"/>
      <c r="I592" s="16"/>
      <c r="J592" s="16"/>
      <c r="K592" s="15"/>
    </row>
    <row r="593" spans="1:25" x14ac:dyDescent="0.25">
      <c r="A593" s="15"/>
      <c r="B593" s="16"/>
      <c r="C593" s="16"/>
      <c r="D593" s="16"/>
      <c r="E593" s="16"/>
      <c r="F593" s="15"/>
      <c r="G593" s="17"/>
      <c r="H593" s="18"/>
      <c r="I593" s="16"/>
      <c r="J593" s="16"/>
      <c r="K593" s="15"/>
    </row>
    <row r="594" spans="1:25" x14ac:dyDescent="0.25">
      <c r="A594" s="15"/>
      <c r="B594" s="16"/>
      <c r="C594" s="16"/>
      <c r="D594" s="16"/>
      <c r="E594" s="16"/>
      <c r="F594" s="15"/>
      <c r="G594" s="17"/>
      <c r="H594" s="18"/>
      <c r="I594" s="16"/>
      <c r="J594" s="16"/>
      <c r="K594" s="15"/>
    </row>
    <row r="595" spans="1:25" x14ac:dyDescent="0.25">
      <c r="A595" s="15"/>
      <c r="B595" s="16"/>
      <c r="C595" s="16"/>
      <c r="D595" s="16"/>
      <c r="E595" s="16"/>
      <c r="F595" s="15"/>
      <c r="G595" s="17"/>
      <c r="H595" s="18"/>
      <c r="I595" s="16"/>
      <c r="J595" s="16"/>
      <c r="K595" s="15"/>
    </row>
    <row r="596" spans="1:25" x14ac:dyDescent="0.25">
      <c r="A596" s="15"/>
      <c r="B596" s="16"/>
      <c r="C596" s="16"/>
      <c r="D596" s="16"/>
      <c r="E596" s="16"/>
      <c r="F596" s="15"/>
      <c r="G596" s="17"/>
      <c r="H596" s="18"/>
      <c r="I596" s="16"/>
      <c r="J596" s="16"/>
      <c r="K596" s="15"/>
    </row>
    <row r="597" spans="1:25" x14ac:dyDescent="0.25">
      <c r="A597" s="15"/>
      <c r="B597" s="16"/>
      <c r="C597" s="16"/>
      <c r="D597" s="16"/>
      <c r="E597" s="16"/>
      <c r="F597" s="15"/>
      <c r="G597" s="17"/>
      <c r="H597" s="18"/>
      <c r="I597" s="16"/>
      <c r="J597" s="16"/>
      <c r="K597" s="15"/>
    </row>
    <row r="598" spans="1:25" x14ac:dyDescent="0.25">
      <c r="A598" s="15"/>
      <c r="B598" s="16"/>
      <c r="C598" s="16"/>
      <c r="D598" s="16"/>
      <c r="E598" s="16"/>
      <c r="F598" s="15"/>
      <c r="G598" s="17"/>
      <c r="H598" s="18"/>
      <c r="I598" s="16"/>
      <c r="J598" s="16"/>
      <c r="K598" s="15"/>
    </row>
    <row r="599" spans="1:25" x14ac:dyDescent="0.25">
      <c r="A599" s="15"/>
      <c r="B599" s="16"/>
      <c r="C599" s="16"/>
      <c r="D599" s="16"/>
      <c r="E599" s="16"/>
      <c r="F599" s="15"/>
      <c r="G599" s="17"/>
      <c r="H599" s="18"/>
      <c r="I599" s="16"/>
      <c r="J599" s="16"/>
      <c r="K599" s="15"/>
    </row>
    <row r="600" spans="1:25" x14ac:dyDescent="0.25">
      <c r="A600" s="15"/>
      <c r="B600" s="16"/>
      <c r="C600" s="16"/>
      <c r="D600" s="16"/>
      <c r="E600" s="16"/>
      <c r="F600" s="15"/>
      <c r="G600" s="17"/>
      <c r="H600" s="18"/>
      <c r="I600" s="16"/>
      <c r="J600" s="16"/>
      <c r="K600" s="15"/>
    </row>
    <row r="601" spans="1:25" x14ac:dyDescent="0.25">
      <c r="A601" s="15"/>
      <c r="B601" s="16"/>
      <c r="C601" s="16"/>
      <c r="D601" s="16"/>
      <c r="E601" s="16"/>
      <c r="F601" s="15"/>
      <c r="G601" s="17"/>
      <c r="H601" s="18"/>
      <c r="I601" s="16"/>
      <c r="J601" s="16"/>
      <c r="K601" s="15"/>
    </row>
    <row r="602" spans="1:25" x14ac:dyDescent="0.25">
      <c r="A602" s="15"/>
      <c r="B602" s="16"/>
      <c r="C602" s="16"/>
      <c r="D602" s="16"/>
      <c r="E602" s="16"/>
      <c r="F602" s="15"/>
      <c r="G602" s="17"/>
      <c r="H602" s="18"/>
      <c r="I602" s="16"/>
      <c r="J602" s="16"/>
      <c r="K602" s="15"/>
    </row>
    <row r="603" spans="1:25" x14ac:dyDescent="0.25">
      <c r="A603" s="15"/>
      <c r="B603" s="16"/>
      <c r="C603" s="16"/>
      <c r="D603" s="16"/>
      <c r="E603" s="16"/>
      <c r="F603" s="15"/>
      <c r="G603" s="17"/>
      <c r="H603" s="18"/>
      <c r="I603" s="16"/>
      <c r="J603" s="16"/>
      <c r="K603" s="15"/>
    </row>
    <row r="605" spans="1:25" x14ac:dyDescent="0.25">
      <c r="L605" s="16"/>
      <c r="M605" s="16"/>
      <c r="N605" s="16"/>
      <c r="O605" s="16"/>
      <c r="P605" s="16"/>
      <c r="Q605" s="16"/>
      <c r="R605" s="16"/>
      <c r="S605" s="16"/>
      <c r="T605" s="16"/>
      <c r="U605" s="16"/>
      <c r="V605" s="16"/>
      <c r="W605" s="16"/>
      <c r="X605" s="16"/>
      <c r="Y605" s="16"/>
    </row>
    <row r="606" spans="1:25" x14ac:dyDescent="0.25">
      <c r="A606" s="15"/>
      <c r="B606" s="16"/>
      <c r="C606" s="16"/>
      <c r="D606" s="16"/>
      <c r="E606" s="16"/>
      <c r="F606" s="15"/>
      <c r="G606" s="17"/>
      <c r="H606" s="18"/>
      <c r="I606" s="16"/>
      <c r="J606" s="16"/>
      <c r="K606" s="15"/>
      <c r="L606" s="16"/>
      <c r="M606" s="16"/>
      <c r="N606" s="16"/>
      <c r="O606" s="16"/>
      <c r="P606" s="16"/>
      <c r="Q606" s="16"/>
      <c r="R606" s="16"/>
      <c r="S606" s="16"/>
      <c r="T606" s="16"/>
      <c r="U606" s="16"/>
      <c r="V606" s="16"/>
      <c r="W606" s="16"/>
      <c r="X606" s="16"/>
      <c r="Y606" s="16"/>
    </row>
    <row r="607" spans="1:25" x14ac:dyDescent="0.25">
      <c r="A607" s="15"/>
      <c r="B607" s="16"/>
      <c r="C607" s="16"/>
      <c r="D607" s="16"/>
      <c r="E607" s="16"/>
      <c r="F607" s="15"/>
      <c r="G607" s="17"/>
      <c r="H607" s="18"/>
      <c r="I607" s="16"/>
      <c r="J607" s="16"/>
      <c r="K607" s="15"/>
      <c r="L607" s="16"/>
      <c r="M607" s="16"/>
      <c r="N607" s="16"/>
      <c r="O607" s="16"/>
      <c r="P607" s="16"/>
      <c r="Q607" s="16"/>
      <c r="R607" s="16"/>
      <c r="S607" s="16"/>
      <c r="T607" s="16"/>
      <c r="U607" s="16"/>
      <c r="V607" s="16"/>
      <c r="W607" s="16"/>
      <c r="X607" s="16"/>
      <c r="Y607" s="16"/>
    </row>
    <row r="608" spans="1:25" x14ac:dyDescent="0.25">
      <c r="A608" s="15"/>
      <c r="B608" s="16"/>
      <c r="C608" s="16"/>
      <c r="D608" s="16"/>
      <c r="E608" s="16"/>
      <c r="F608" s="15"/>
      <c r="G608" s="17"/>
      <c r="H608" s="18"/>
      <c r="I608" s="16"/>
      <c r="J608" s="16"/>
      <c r="K608" s="15"/>
      <c r="L608" s="16"/>
      <c r="M608" s="16"/>
      <c r="N608" s="16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</row>
    <row r="609" spans="1:25" x14ac:dyDescent="0.25">
      <c r="A609" s="15"/>
      <c r="B609" s="16"/>
      <c r="C609" s="16"/>
      <c r="D609" s="16"/>
      <c r="E609" s="16"/>
      <c r="F609" s="15"/>
      <c r="G609" s="17"/>
      <c r="H609" s="18"/>
      <c r="I609" s="16"/>
      <c r="J609" s="16"/>
      <c r="K609" s="15"/>
      <c r="L609" s="16"/>
      <c r="M609" s="16"/>
      <c r="N609" s="16"/>
      <c r="O609" s="16"/>
      <c r="P609" s="16"/>
      <c r="Q609" s="16"/>
      <c r="R609" s="16"/>
      <c r="S609" s="16"/>
      <c r="T609" s="16"/>
      <c r="U609" s="16"/>
      <c r="V609" s="16"/>
      <c r="W609" s="16"/>
      <c r="X609" s="16"/>
      <c r="Y609" s="16"/>
    </row>
    <row r="610" spans="1:25" x14ac:dyDescent="0.25">
      <c r="L610" s="16"/>
      <c r="M610" s="16"/>
      <c r="N610" s="16"/>
      <c r="O610" s="16"/>
      <c r="P610" s="16"/>
      <c r="Q610" s="16"/>
      <c r="R610" s="16"/>
      <c r="S610" s="16"/>
      <c r="T610" s="16"/>
      <c r="U610" s="16"/>
      <c r="V610" s="16"/>
      <c r="W610" s="16"/>
      <c r="X610" s="16"/>
      <c r="Y610" s="16"/>
    </row>
    <row r="611" spans="1:25" x14ac:dyDescent="0.25">
      <c r="L611" s="16"/>
      <c r="M611" s="16"/>
      <c r="N611" s="16"/>
      <c r="O611" s="16"/>
      <c r="P611" s="16"/>
      <c r="Q611" s="16"/>
      <c r="R611" s="16"/>
      <c r="S611" s="16"/>
      <c r="T611" s="16"/>
      <c r="U611" s="16"/>
      <c r="V611" s="16"/>
      <c r="W611" s="16"/>
      <c r="X611" s="16"/>
      <c r="Y611" s="16"/>
    </row>
    <row r="612" spans="1:25" x14ac:dyDescent="0.25">
      <c r="L612" s="16"/>
      <c r="M612" s="16"/>
      <c r="N612" s="16"/>
      <c r="O612" s="16"/>
      <c r="P612" s="16"/>
      <c r="Q612" s="16"/>
      <c r="R612" s="16"/>
      <c r="S612" s="16"/>
      <c r="T612" s="16"/>
      <c r="U612" s="16"/>
      <c r="V612" s="16"/>
      <c r="W612" s="16"/>
      <c r="X612" s="16"/>
      <c r="Y612" s="16"/>
    </row>
    <row r="613" spans="1:25" x14ac:dyDescent="0.25">
      <c r="A613" s="15"/>
      <c r="B613" s="16"/>
      <c r="C613" s="16"/>
      <c r="D613" s="16"/>
      <c r="E613" s="16"/>
      <c r="F613" s="15"/>
      <c r="G613" s="17"/>
      <c r="H613" s="18"/>
      <c r="I613" s="16"/>
      <c r="J613" s="16"/>
      <c r="K613" s="15"/>
      <c r="L613" s="16"/>
      <c r="M613" s="16"/>
      <c r="N613" s="16"/>
      <c r="O613" s="16"/>
      <c r="P613" s="16"/>
      <c r="Q613" s="16"/>
      <c r="R613" s="16"/>
      <c r="S613" s="16"/>
      <c r="T613" s="16"/>
      <c r="U613" s="16"/>
      <c r="V613" s="16"/>
      <c r="W613" s="16"/>
      <c r="X613" s="16"/>
      <c r="Y613" s="16"/>
    </row>
    <row r="614" spans="1:25" x14ac:dyDescent="0.25">
      <c r="A614" s="15"/>
      <c r="B614" s="16"/>
      <c r="C614" s="16"/>
      <c r="D614" s="16"/>
      <c r="E614" s="16"/>
      <c r="F614" s="15"/>
      <c r="G614" s="17"/>
      <c r="H614" s="18"/>
      <c r="I614" s="16"/>
      <c r="J614" s="16"/>
      <c r="K614" s="15"/>
      <c r="L614" s="16"/>
      <c r="M614" s="16"/>
      <c r="N614" s="16"/>
      <c r="O614" s="16"/>
      <c r="P614" s="16"/>
      <c r="Q614" s="16"/>
      <c r="R614" s="16"/>
      <c r="S614" s="16"/>
      <c r="T614" s="16"/>
      <c r="U614" s="16"/>
      <c r="V614" s="16"/>
      <c r="W614" s="16"/>
      <c r="X614" s="16"/>
      <c r="Y614" s="16"/>
    </row>
    <row r="615" spans="1:25" x14ac:dyDescent="0.25">
      <c r="A615" s="15"/>
      <c r="B615" s="16"/>
      <c r="C615" s="16"/>
      <c r="D615" s="16"/>
      <c r="E615" s="16"/>
      <c r="F615" s="15"/>
      <c r="G615" s="17"/>
      <c r="H615" s="18"/>
      <c r="I615" s="16"/>
      <c r="J615" s="16"/>
      <c r="K615" s="15"/>
      <c r="L615" s="16"/>
      <c r="M615" s="16"/>
      <c r="N615" s="16"/>
      <c r="O615" s="16"/>
      <c r="P615" s="16"/>
      <c r="Q615" s="16"/>
      <c r="R615" s="16"/>
      <c r="S615" s="16"/>
      <c r="T615" s="16"/>
      <c r="U615" s="16"/>
      <c r="V615" s="16"/>
      <c r="W615" s="16"/>
      <c r="X615" s="16"/>
      <c r="Y615" s="16"/>
    </row>
    <row r="616" spans="1:25" x14ac:dyDescent="0.25">
      <c r="A616" s="15"/>
      <c r="B616" s="16"/>
      <c r="C616" s="16"/>
      <c r="D616" s="16"/>
      <c r="E616" s="16"/>
      <c r="F616" s="15"/>
      <c r="G616" s="17"/>
      <c r="H616" s="18"/>
      <c r="I616" s="16"/>
      <c r="J616" s="16"/>
      <c r="K616" s="15"/>
      <c r="L616" s="16"/>
      <c r="M616" s="16"/>
      <c r="N616" s="16"/>
      <c r="O616" s="16"/>
      <c r="P616" s="16"/>
      <c r="Q616" s="16"/>
      <c r="R616" s="16"/>
      <c r="S616" s="16"/>
      <c r="T616" s="16"/>
      <c r="U616" s="16"/>
      <c r="V616" s="16"/>
      <c r="W616" s="16"/>
      <c r="X616" s="16"/>
      <c r="Y616" s="16"/>
    </row>
    <row r="617" spans="1:25" x14ac:dyDescent="0.25">
      <c r="L617" s="16"/>
      <c r="M617" s="16"/>
      <c r="N617" s="16"/>
      <c r="O617" s="16"/>
      <c r="P617" s="16"/>
      <c r="Q617" s="16"/>
      <c r="R617" s="16"/>
      <c r="S617" s="16"/>
      <c r="T617" s="16"/>
      <c r="U617" s="16"/>
      <c r="V617" s="16"/>
      <c r="W617" s="16"/>
      <c r="X617" s="16"/>
      <c r="Y617" s="16"/>
    </row>
    <row r="618" spans="1:25" x14ac:dyDescent="0.25">
      <c r="A618" s="15"/>
      <c r="B618" s="16"/>
      <c r="C618" s="16"/>
      <c r="D618" s="16"/>
      <c r="E618" s="16"/>
      <c r="F618" s="15"/>
      <c r="G618" s="17"/>
      <c r="H618" s="18"/>
      <c r="I618" s="16"/>
      <c r="J618" s="16"/>
      <c r="K618" s="15"/>
      <c r="L618" s="16"/>
      <c r="M618" s="16"/>
      <c r="N618" s="16"/>
      <c r="O618" s="16"/>
      <c r="P618" s="16"/>
      <c r="Q618" s="16"/>
      <c r="R618" s="16"/>
      <c r="S618" s="16"/>
      <c r="T618" s="16"/>
      <c r="U618" s="16"/>
      <c r="V618" s="16"/>
      <c r="W618" s="16"/>
      <c r="X618" s="16"/>
      <c r="Y618" s="16"/>
    </row>
    <row r="619" spans="1:25" x14ac:dyDescent="0.25">
      <c r="A619" s="15"/>
      <c r="B619" s="16"/>
      <c r="C619" s="16"/>
      <c r="D619" s="16"/>
      <c r="E619" s="16"/>
      <c r="F619" s="15"/>
      <c r="G619" s="17"/>
      <c r="H619" s="18"/>
      <c r="I619" s="16"/>
      <c r="J619" s="16"/>
      <c r="K619" s="15"/>
      <c r="L619" s="16"/>
      <c r="M619" s="16"/>
      <c r="N619" s="16"/>
      <c r="O619" s="16"/>
      <c r="P619" s="16"/>
      <c r="Q619" s="16"/>
      <c r="R619" s="16"/>
      <c r="S619" s="16"/>
      <c r="T619" s="16"/>
      <c r="U619" s="16"/>
      <c r="V619" s="16"/>
      <c r="W619" s="16"/>
      <c r="X619" s="16"/>
      <c r="Y619" s="16"/>
    </row>
    <row r="620" spans="1:25" x14ac:dyDescent="0.25">
      <c r="A620" s="15"/>
      <c r="B620" s="16"/>
      <c r="C620" s="16"/>
      <c r="D620" s="16"/>
      <c r="E620" s="16"/>
      <c r="F620" s="15"/>
      <c r="G620" s="17"/>
      <c r="H620" s="18"/>
      <c r="I620" s="16"/>
      <c r="J620" s="16"/>
      <c r="K620" s="15"/>
      <c r="L620" s="16"/>
      <c r="M620" s="16"/>
      <c r="N620" s="16"/>
      <c r="O620" s="16"/>
      <c r="P620" s="16"/>
      <c r="Q620" s="16"/>
      <c r="R620" s="16"/>
      <c r="S620" s="16"/>
      <c r="T620" s="16"/>
      <c r="U620" s="16"/>
      <c r="V620" s="16"/>
      <c r="W620" s="16"/>
      <c r="X620" s="16"/>
      <c r="Y620" s="16"/>
    </row>
    <row r="621" spans="1:25" x14ac:dyDescent="0.25">
      <c r="A621" s="15"/>
      <c r="B621" s="16"/>
      <c r="C621" s="16"/>
      <c r="D621" s="16"/>
      <c r="E621" s="16"/>
      <c r="F621" s="15"/>
      <c r="G621" s="17"/>
      <c r="H621" s="18"/>
      <c r="I621" s="16"/>
      <c r="J621" s="16"/>
      <c r="K621" s="15"/>
      <c r="L621" s="16"/>
      <c r="M621" s="16"/>
      <c r="N621" s="16"/>
      <c r="O621" s="16"/>
      <c r="P621" s="16"/>
      <c r="Q621" s="16"/>
      <c r="R621" s="16"/>
      <c r="S621" s="16"/>
      <c r="T621" s="16"/>
      <c r="U621" s="16"/>
      <c r="V621" s="16"/>
      <c r="W621" s="16"/>
      <c r="X621" s="16"/>
      <c r="Y621" s="16"/>
    </row>
    <row r="622" spans="1:25" x14ac:dyDescent="0.25">
      <c r="A622" s="19"/>
      <c r="B622" s="20"/>
      <c r="C622" s="20"/>
      <c r="D622" s="20"/>
      <c r="E622" s="20"/>
      <c r="F622" s="19"/>
      <c r="G622" s="21"/>
      <c r="H622" s="22"/>
      <c r="I622" s="20"/>
      <c r="J622" s="20"/>
      <c r="K622" s="19"/>
      <c r="L622" s="16"/>
      <c r="M622" s="16"/>
      <c r="N622" s="16"/>
      <c r="O622" s="16"/>
      <c r="P622" s="16"/>
      <c r="Q622" s="16"/>
      <c r="R622" s="16"/>
      <c r="S622" s="16"/>
      <c r="T622" s="16"/>
      <c r="U622" s="16"/>
      <c r="V622" s="16"/>
      <c r="W622" s="16"/>
      <c r="X622" s="16"/>
      <c r="Y622" s="16"/>
    </row>
    <row r="623" spans="1:25" x14ac:dyDescent="0.25">
      <c r="A623" s="19"/>
      <c r="B623" s="20"/>
      <c r="C623" s="20"/>
      <c r="D623" s="20"/>
      <c r="E623" s="20"/>
      <c r="F623" s="19"/>
      <c r="G623" s="21"/>
      <c r="H623" s="22"/>
      <c r="I623" s="20"/>
      <c r="J623" s="20"/>
      <c r="K623" s="19"/>
      <c r="L623" s="16"/>
      <c r="M623" s="16"/>
      <c r="N623" s="16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</row>
    <row r="624" spans="1:25" x14ac:dyDescent="0.25">
      <c r="L624" s="16"/>
      <c r="M624" s="16"/>
      <c r="N624" s="16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</row>
    <row r="625" spans="1:25" x14ac:dyDescent="0.25">
      <c r="L625" s="16"/>
      <c r="M625" s="16"/>
      <c r="N625" s="16"/>
      <c r="O625" s="16"/>
      <c r="P625" s="16"/>
      <c r="Q625" s="16"/>
      <c r="R625" s="16"/>
      <c r="S625" s="16"/>
      <c r="T625" s="16"/>
      <c r="U625" s="16"/>
      <c r="V625" s="16"/>
      <c r="W625" s="16"/>
      <c r="X625" s="16"/>
      <c r="Y625" s="16"/>
    </row>
    <row r="626" spans="1:25" x14ac:dyDescent="0.25">
      <c r="A626" s="15"/>
      <c r="B626" s="16"/>
      <c r="C626" s="16"/>
      <c r="D626" s="16"/>
      <c r="E626" s="16"/>
      <c r="F626" s="15"/>
      <c r="G626" s="17"/>
      <c r="H626" s="18"/>
      <c r="I626" s="16"/>
      <c r="J626" s="16"/>
      <c r="K626" s="15"/>
      <c r="L626" s="16"/>
      <c r="M626" s="16"/>
      <c r="N626" s="16"/>
      <c r="O626" s="16"/>
      <c r="P626" s="16"/>
      <c r="Q626" s="16"/>
      <c r="R626" s="16"/>
      <c r="S626" s="16"/>
      <c r="T626" s="16"/>
      <c r="U626" s="16"/>
      <c r="V626" s="16"/>
      <c r="W626" s="16"/>
      <c r="X626" s="16"/>
      <c r="Y626" s="16"/>
    </row>
    <row r="627" spans="1:25" x14ac:dyDescent="0.25">
      <c r="A627" s="19"/>
      <c r="B627" s="20"/>
      <c r="C627" s="20"/>
      <c r="D627" s="20"/>
      <c r="E627" s="20"/>
      <c r="F627" s="19"/>
      <c r="G627" s="21"/>
      <c r="H627" s="22"/>
      <c r="I627" s="20"/>
      <c r="J627" s="20"/>
      <c r="K627" s="19"/>
      <c r="L627" s="16"/>
      <c r="M627" s="16"/>
      <c r="N627" s="16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</row>
    <row r="628" spans="1:25" x14ac:dyDescent="0.25">
      <c r="A628" s="19"/>
      <c r="B628" s="20"/>
      <c r="C628" s="20"/>
      <c r="D628" s="20"/>
      <c r="E628" s="20"/>
      <c r="F628" s="19"/>
      <c r="G628" s="21"/>
      <c r="H628" s="22"/>
      <c r="I628" s="20"/>
      <c r="J628" s="20"/>
      <c r="K628" s="19"/>
      <c r="L628" s="16"/>
      <c r="M628" s="16"/>
      <c r="N628" s="16"/>
      <c r="O628" s="16"/>
      <c r="P628" s="16"/>
      <c r="Q628" s="16"/>
      <c r="R628" s="16"/>
      <c r="S628" s="16"/>
      <c r="T628" s="16"/>
      <c r="U628" s="16"/>
      <c r="V628" s="16"/>
      <c r="W628" s="16"/>
      <c r="X628" s="16"/>
      <c r="Y628" s="16"/>
    </row>
    <row r="629" spans="1:25" x14ac:dyDescent="0.25">
      <c r="L629" s="16"/>
      <c r="M629" s="16"/>
      <c r="N629" s="16"/>
      <c r="O629" s="16"/>
      <c r="P629" s="16"/>
      <c r="Q629" s="16"/>
      <c r="R629" s="16"/>
      <c r="S629" s="16"/>
      <c r="T629" s="16"/>
      <c r="U629" s="16"/>
      <c r="V629" s="16"/>
      <c r="W629" s="16"/>
      <c r="X629" s="16"/>
      <c r="Y629" s="16"/>
    </row>
    <row r="630" spans="1:25" x14ac:dyDescent="0.25">
      <c r="L630" s="16"/>
      <c r="M630" s="16"/>
      <c r="N630" s="16"/>
      <c r="O630" s="16"/>
      <c r="P630" s="16"/>
      <c r="Q630" s="16"/>
      <c r="R630" s="16"/>
      <c r="S630" s="16"/>
      <c r="T630" s="16"/>
      <c r="U630" s="16"/>
      <c r="V630" s="16"/>
      <c r="W630" s="16"/>
      <c r="X630" s="16"/>
      <c r="Y630" s="16"/>
    </row>
    <row r="633" spans="1:25" x14ac:dyDescent="0.25">
      <c r="L633" s="16"/>
      <c r="M633" s="16"/>
      <c r="N633" s="16"/>
      <c r="O633" s="16"/>
      <c r="P633" s="16"/>
      <c r="Q633" s="16"/>
      <c r="R633" s="16"/>
      <c r="S633" s="16"/>
      <c r="T633" s="16"/>
      <c r="U633" s="16"/>
      <c r="V633" s="16"/>
      <c r="W633" s="16"/>
      <c r="X633" s="16"/>
      <c r="Y633" s="16"/>
    </row>
    <row r="634" spans="1:25" x14ac:dyDescent="0.25">
      <c r="L634" s="16"/>
      <c r="M634" s="16"/>
      <c r="N634" s="16"/>
      <c r="O634" s="16"/>
      <c r="P634" s="16"/>
      <c r="Q634" s="16"/>
      <c r="R634" s="16"/>
      <c r="S634" s="16"/>
      <c r="T634" s="16"/>
      <c r="U634" s="16"/>
      <c r="V634" s="16"/>
      <c r="W634" s="16"/>
      <c r="X634" s="16"/>
      <c r="Y634" s="16"/>
    </row>
    <row r="635" spans="1:25" x14ac:dyDescent="0.25">
      <c r="L635" s="16"/>
      <c r="M635" s="16"/>
      <c r="N635" s="16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</row>
    <row r="636" spans="1:25" x14ac:dyDescent="0.25">
      <c r="L636" s="16"/>
      <c r="M636" s="16"/>
      <c r="N636" s="16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</row>
    <row r="640" spans="1:25" x14ac:dyDescent="0.25">
      <c r="L640" s="16"/>
      <c r="M640" s="16"/>
      <c r="N640" s="16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</row>
    <row r="641" spans="12:25" x14ac:dyDescent="0.25">
      <c r="L641" s="16"/>
      <c r="M641" s="16"/>
      <c r="N641" s="16"/>
      <c r="O641" s="16"/>
      <c r="P641" s="16"/>
      <c r="Q641" s="16"/>
      <c r="R641" s="16"/>
      <c r="S641" s="16"/>
      <c r="T641" s="16"/>
      <c r="U641" s="16"/>
      <c r="V641" s="16"/>
      <c r="W641" s="16"/>
      <c r="X641" s="16"/>
      <c r="Y641" s="16"/>
    </row>
    <row r="642" spans="12:25" x14ac:dyDescent="0.25">
      <c r="L642" s="16"/>
      <c r="M642" s="16"/>
      <c r="N642" s="16"/>
      <c r="O642" s="16"/>
      <c r="P642" s="16"/>
      <c r="Q642" s="16"/>
      <c r="R642" s="16"/>
      <c r="S642" s="16"/>
      <c r="T642" s="16"/>
      <c r="U642" s="16"/>
      <c r="V642" s="16"/>
      <c r="W642" s="16"/>
      <c r="X642" s="16"/>
      <c r="Y642" s="16"/>
    </row>
    <row r="643" spans="12:25" x14ac:dyDescent="0.25">
      <c r="L643" s="16"/>
      <c r="M643" s="16"/>
      <c r="N643" s="16"/>
      <c r="O643" s="16"/>
      <c r="P643" s="16"/>
      <c r="Q643" s="16"/>
      <c r="R643" s="16"/>
      <c r="S643" s="16"/>
      <c r="T643" s="16"/>
      <c r="U643" s="16"/>
      <c r="V643" s="16"/>
      <c r="W643" s="16"/>
      <c r="X643" s="16"/>
      <c r="Y643" s="16"/>
    </row>
    <row r="645" spans="12:25" x14ac:dyDescent="0.25">
      <c r="L645" s="16"/>
      <c r="M645" s="16"/>
      <c r="N645" s="16"/>
      <c r="O645" s="16"/>
      <c r="P645" s="16"/>
      <c r="Q645" s="16"/>
      <c r="R645" s="16"/>
      <c r="S645" s="16"/>
      <c r="T645" s="16"/>
      <c r="U645" s="16"/>
      <c r="V645" s="16"/>
      <c r="W645" s="16"/>
      <c r="X645" s="16"/>
      <c r="Y645" s="16"/>
    </row>
    <row r="646" spans="12:25" x14ac:dyDescent="0.25">
      <c r="L646" s="16"/>
      <c r="M646" s="16"/>
      <c r="N646" s="16"/>
      <c r="O646" s="16"/>
      <c r="P646" s="16"/>
      <c r="Q646" s="16"/>
      <c r="R646" s="16"/>
      <c r="S646" s="16"/>
      <c r="T646" s="16"/>
      <c r="U646" s="16"/>
      <c r="V646" s="16"/>
      <c r="W646" s="16"/>
      <c r="X646" s="16"/>
      <c r="Y646" s="16"/>
    </row>
    <row r="647" spans="12:25" x14ac:dyDescent="0.25">
      <c r="L647" s="16"/>
      <c r="M647" s="16"/>
      <c r="N647" s="16"/>
      <c r="O647" s="16"/>
      <c r="P647" s="16"/>
      <c r="Q647" s="16"/>
      <c r="R647" s="16"/>
      <c r="S647" s="16"/>
      <c r="T647" s="16"/>
      <c r="U647" s="16"/>
      <c r="V647" s="16"/>
      <c r="W647" s="16"/>
      <c r="X647" s="16"/>
      <c r="Y647" s="16"/>
    </row>
    <row r="648" spans="12:25" x14ac:dyDescent="0.25">
      <c r="L648" s="16"/>
      <c r="M648" s="16"/>
      <c r="N648" s="16"/>
      <c r="O648" s="16"/>
      <c r="P648" s="16"/>
      <c r="Q648" s="16"/>
      <c r="R648" s="16"/>
      <c r="S648" s="16"/>
      <c r="T648" s="16"/>
      <c r="U648" s="16"/>
      <c r="V648" s="16"/>
      <c r="W648" s="16"/>
      <c r="X648" s="16"/>
      <c r="Y648" s="16"/>
    </row>
    <row r="649" spans="12:25" x14ac:dyDescent="0.25">
      <c r="L649" s="20"/>
      <c r="M649" s="20"/>
      <c r="N649" s="20"/>
      <c r="O649" s="20"/>
      <c r="P649" s="20"/>
      <c r="Q649" s="20"/>
      <c r="R649" s="20"/>
      <c r="S649" s="20"/>
      <c r="T649" s="20"/>
      <c r="U649" s="20"/>
      <c r="V649" s="20"/>
      <c r="W649" s="20"/>
      <c r="X649" s="20"/>
      <c r="Y649" s="20"/>
    </row>
    <row r="650" spans="12:25" x14ac:dyDescent="0.25">
      <c r="L650" s="20"/>
      <c r="M650" s="20"/>
      <c r="N650" s="20"/>
      <c r="O650" s="20"/>
      <c r="P650" s="20"/>
      <c r="Q650" s="20"/>
      <c r="R650" s="20"/>
      <c r="S650" s="20"/>
      <c r="T650" s="20"/>
      <c r="U650" s="20"/>
      <c r="V650" s="20"/>
      <c r="W650" s="20"/>
      <c r="X650" s="20"/>
      <c r="Y650" s="20"/>
    </row>
    <row r="653" spans="12:25" x14ac:dyDescent="0.25">
      <c r="L653" s="16"/>
      <c r="M653" s="16"/>
      <c r="N653" s="16"/>
      <c r="O653" s="16"/>
      <c r="P653" s="16"/>
      <c r="Q653" s="16"/>
      <c r="R653" s="16"/>
      <c r="S653" s="16"/>
      <c r="T653" s="16"/>
      <c r="U653" s="16"/>
      <c r="V653" s="16"/>
      <c r="W653" s="16"/>
      <c r="X653" s="16"/>
      <c r="Y653" s="16"/>
    </row>
    <row r="654" spans="12:25" x14ac:dyDescent="0.25">
      <c r="L654" s="20"/>
      <c r="M654" s="20"/>
      <c r="N654" s="20"/>
      <c r="O654" s="20"/>
      <c r="P654" s="20"/>
      <c r="Q654" s="20"/>
      <c r="R654" s="20"/>
      <c r="S654" s="20"/>
      <c r="T654" s="20"/>
      <c r="U654" s="20"/>
      <c r="V654" s="20"/>
      <c r="W654" s="20"/>
      <c r="X654" s="20"/>
      <c r="Y654" s="20"/>
    </row>
    <row r="655" spans="12:25" x14ac:dyDescent="0.25">
      <c r="L655" s="20"/>
      <c r="M655" s="20"/>
      <c r="N655" s="20"/>
      <c r="O655" s="20"/>
      <c r="P655" s="20"/>
      <c r="Q655" s="20"/>
      <c r="R655" s="20"/>
      <c r="S655" s="20"/>
      <c r="T655" s="20"/>
      <c r="U655" s="20"/>
      <c r="V655" s="20"/>
      <c r="W655" s="20"/>
      <c r="X655" s="20"/>
      <c r="Y655" s="20"/>
    </row>
    <row r="721" spans="1:11" x14ac:dyDescent="0.25">
      <c r="A721" s="15"/>
      <c r="B721" s="16"/>
      <c r="C721" s="16"/>
      <c r="D721" s="16"/>
      <c r="E721" s="16"/>
      <c r="F721" s="15"/>
      <c r="G721" s="17"/>
      <c r="H721" s="18"/>
      <c r="I721" s="16"/>
      <c r="J721" s="16"/>
      <c r="K721" s="15"/>
    </row>
    <row r="722" spans="1:11" x14ac:dyDescent="0.25">
      <c r="A722" s="19"/>
      <c r="B722" s="20"/>
      <c r="C722" s="20"/>
      <c r="D722" s="20"/>
      <c r="E722" s="20"/>
      <c r="F722" s="19"/>
      <c r="G722" s="21"/>
      <c r="H722" s="22"/>
      <c r="I722" s="20"/>
      <c r="J722" s="20"/>
      <c r="K722" s="19"/>
    </row>
    <row r="723" spans="1:11" x14ac:dyDescent="0.25">
      <c r="A723" s="19"/>
      <c r="B723" s="20"/>
      <c r="C723" s="20"/>
      <c r="D723" s="20"/>
      <c r="E723" s="20"/>
      <c r="F723" s="19"/>
      <c r="G723" s="21"/>
      <c r="H723" s="22"/>
      <c r="I723" s="20"/>
      <c r="J723" s="20"/>
      <c r="K723" s="19"/>
    </row>
    <row r="747" spans="1:25" x14ac:dyDescent="0.25">
      <c r="A747" s="15"/>
      <c r="B747" s="16"/>
      <c r="C747" s="16"/>
      <c r="D747" s="16"/>
      <c r="E747" s="16"/>
      <c r="F747" s="15"/>
      <c r="G747" s="17"/>
      <c r="H747" s="18"/>
      <c r="I747" s="16"/>
      <c r="J747" s="16"/>
      <c r="K747" s="15"/>
    </row>
    <row r="748" spans="1:25" x14ac:dyDescent="0.25">
      <c r="L748" s="16"/>
      <c r="M748" s="16"/>
      <c r="N748" s="16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</row>
    <row r="749" spans="1:25" x14ac:dyDescent="0.25">
      <c r="A749" s="15"/>
      <c r="B749" s="16"/>
      <c r="C749" s="16"/>
      <c r="D749" s="16"/>
      <c r="E749" s="16"/>
      <c r="F749" s="15"/>
      <c r="G749" s="17"/>
      <c r="H749" s="18"/>
      <c r="I749" s="16"/>
      <c r="J749" s="16"/>
      <c r="K749" s="15"/>
      <c r="L749" s="20"/>
      <c r="M749" s="20"/>
      <c r="N749" s="20"/>
      <c r="O749" s="20"/>
      <c r="P749" s="20"/>
      <c r="Q749" s="20"/>
      <c r="R749" s="20"/>
      <c r="S749" s="20"/>
      <c r="T749" s="20"/>
      <c r="U749" s="20"/>
      <c r="V749" s="20"/>
      <c r="W749" s="20"/>
      <c r="X749" s="20"/>
      <c r="Y749" s="20"/>
    </row>
    <row r="750" spans="1:25" x14ac:dyDescent="0.25">
      <c r="A750" s="15"/>
      <c r="B750" s="16"/>
      <c r="C750" s="16"/>
      <c r="D750" s="16"/>
      <c r="E750" s="16"/>
      <c r="F750" s="15"/>
      <c r="G750" s="17"/>
      <c r="H750" s="18"/>
      <c r="I750" s="16"/>
      <c r="J750" s="16"/>
      <c r="K750" s="15"/>
      <c r="L750" s="20"/>
      <c r="M750" s="20"/>
      <c r="N750" s="20"/>
      <c r="O750" s="20"/>
      <c r="P750" s="20"/>
      <c r="Q750" s="20"/>
      <c r="R750" s="20"/>
      <c r="S750" s="20"/>
      <c r="T750" s="20"/>
      <c r="U750" s="20"/>
      <c r="V750" s="20"/>
      <c r="W750" s="20"/>
      <c r="X750" s="20"/>
      <c r="Y750" s="20"/>
    </row>
    <row r="752" spans="1:25" x14ac:dyDescent="0.25">
      <c r="A752" s="15"/>
      <c r="B752" s="16"/>
      <c r="C752" s="16"/>
      <c r="D752" s="16"/>
      <c r="E752" s="16"/>
      <c r="F752" s="15"/>
      <c r="G752" s="17"/>
      <c r="H752" s="18"/>
      <c r="I752" s="16"/>
      <c r="J752" s="16"/>
      <c r="K752" s="15"/>
    </row>
    <row r="758" spans="1:11" x14ac:dyDescent="0.25">
      <c r="A758" s="15"/>
      <c r="B758" s="16"/>
      <c r="C758" s="16"/>
      <c r="D758" s="16"/>
      <c r="E758" s="16"/>
      <c r="F758" s="15"/>
      <c r="G758" s="17"/>
      <c r="H758" s="18"/>
      <c r="I758" s="16"/>
      <c r="J758" s="16"/>
      <c r="K758" s="15"/>
    </row>
    <row r="763" spans="1:11" x14ac:dyDescent="0.25">
      <c r="A763" s="15"/>
      <c r="B763" s="16"/>
      <c r="C763" s="16"/>
      <c r="D763" s="16"/>
      <c r="E763" s="16"/>
      <c r="F763" s="15"/>
      <c r="G763" s="17"/>
      <c r="H763" s="18"/>
      <c r="I763" s="16"/>
      <c r="J763" s="16"/>
      <c r="K763" s="15"/>
    </row>
    <row r="764" spans="1:11" x14ac:dyDescent="0.25">
      <c r="A764" s="15"/>
      <c r="B764" s="16"/>
      <c r="C764" s="16"/>
      <c r="D764" s="16"/>
      <c r="E764" s="16"/>
      <c r="F764" s="15"/>
      <c r="G764" s="17"/>
      <c r="H764" s="18"/>
      <c r="I764" s="16"/>
      <c r="J764" s="16"/>
      <c r="K764" s="15"/>
    </row>
    <row r="765" spans="1:11" x14ac:dyDescent="0.25">
      <c r="A765" s="15"/>
      <c r="B765" s="16"/>
      <c r="C765" s="16"/>
      <c r="D765" s="16"/>
      <c r="E765" s="16"/>
      <c r="F765" s="15"/>
      <c r="G765" s="17"/>
      <c r="H765" s="18"/>
      <c r="I765" s="16"/>
      <c r="J765" s="16"/>
      <c r="K765" s="15"/>
    </row>
    <row r="766" spans="1:11" x14ac:dyDescent="0.25">
      <c r="A766" s="15"/>
      <c r="B766" s="16"/>
      <c r="C766" s="16"/>
      <c r="D766" s="16"/>
      <c r="E766" s="16"/>
      <c r="F766" s="15"/>
      <c r="G766" s="17"/>
      <c r="H766" s="18"/>
      <c r="I766" s="16"/>
      <c r="J766" s="16"/>
      <c r="K766" s="15"/>
    </row>
    <row r="768" spans="1:11" x14ac:dyDescent="0.25">
      <c r="A768" s="15"/>
      <c r="B768" s="16"/>
      <c r="C768" s="16"/>
      <c r="D768" s="16"/>
      <c r="E768" s="16"/>
      <c r="F768" s="15"/>
      <c r="G768" s="17"/>
      <c r="H768" s="18"/>
      <c r="I768" s="16"/>
      <c r="J768" s="16"/>
      <c r="K768" s="15"/>
    </row>
    <row r="769" spans="1:25" x14ac:dyDescent="0.25">
      <c r="A769" s="15"/>
      <c r="B769" s="16"/>
      <c r="C769" s="16"/>
      <c r="D769" s="16"/>
      <c r="E769" s="16"/>
      <c r="F769" s="15"/>
      <c r="G769" s="17"/>
      <c r="H769" s="18"/>
      <c r="I769" s="16"/>
      <c r="J769" s="16"/>
      <c r="K769" s="15"/>
    </row>
    <row r="774" spans="1:25" x14ac:dyDescent="0.25">
      <c r="L774" s="16"/>
      <c r="M774" s="16"/>
      <c r="N774" s="16"/>
      <c r="O774" s="16"/>
      <c r="P774" s="16"/>
      <c r="Q774" s="16"/>
      <c r="R774" s="16"/>
      <c r="S774" s="16"/>
      <c r="T774" s="16"/>
      <c r="U774" s="16"/>
      <c r="V774" s="16"/>
      <c r="W774" s="16"/>
      <c r="X774" s="16"/>
      <c r="Y774" s="16"/>
    </row>
    <row r="776" spans="1:25" x14ac:dyDescent="0.25">
      <c r="A776" s="15"/>
      <c r="B776" s="16"/>
      <c r="C776" s="16"/>
      <c r="D776" s="16"/>
      <c r="E776" s="16"/>
      <c r="F776" s="15"/>
      <c r="G776" s="17"/>
      <c r="H776" s="18"/>
      <c r="I776" s="16"/>
      <c r="J776" s="16"/>
      <c r="K776" s="15"/>
      <c r="L776" s="16"/>
      <c r="M776" s="16"/>
      <c r="N776" s="16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</row>
    <row r="777" spans="1:25" x14ac:dyDescent="0.25">
      <c r="L777" s="16"/>
      <c r="M777" s="16"/>
      <c r="N777" s="16"/>
      <c r="O777" s="16"/>
      <c r="P777" s="16"/>
      <c r="Q777" s="16"/>
      <c r="R777" s="16"/>
      <c r="S777" s="16"/>
      <c r="T777" s="16"/>
      <c r="U777" s="16"/>
      <c r="V777" s="16"/>
      <c r="W777" s="16"/>
      <c r="X777" s="16"/>
      <c r="Y777" s="16"/>
    </row>
    <row r="779" spans="1:25" x14ac:dyDescent="0.25">
      <c r="L779" s="16"/>
      <c r="M779" s="16"/>
      <c r="N779" s="16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</row>
    <row r="781" spans="1:25" x14ac:dyDescent="0.25">
      <c r="A781" s="15"/>
      <c r="B781" s="16"/>
      <c r="C781" s="16"/>
      <c r="D781" s="16"/>
      <c r="E781" s="16"/>
      <c r="F781" s="15"/>
      <c r="G781" s="17"/>
      <c r="H781" s="18"/>
      <c r="I781" s="16"/>
      <c r="J781" s="16"/>
      <c r="K781" s="15"/>
    </row>
    <row r="783" spans="1:25" x14ac:dyDescent="0.25">
      <c r="A783" s="15"/>
      <c r="B783" s="16"/>
      <c r="C783" s="16"/>
      <c r="D783" s="16"/>
      <c r="E783" s="16"/>
      <c r="F783" s="15"/>
      <c r="G783" s="17"/>
      <c r="H783" s="18"/>
      <c r="I783" s="16"/>
      <c r="J783" s="16"/>
      <c r="K783" s="15"/>
    </row>
    <row r="784" spans="1:25" x14ac:dyDescent="0.25">
      <c r="A784" s="15"/>
      <c r="B784" s="16"/>
      <c r="C784" s="16"/>
      <c r="D784" s="16"/>
      <c r="E784" s="16"/>
      <c r="F784" s="15"/>
      <c r="G784" s="17"/>
      <c r="H784" s="18"/>
      <c r="I784" s="16"/>
      <c r="J784" s="16"/>
      <c r="K784" s="15"/>
    </row>
    <row r="785" spans="1:25" x14ac:dyDescent="0.25">
      <c r="L785" s="16"/>
      <c r="M785" s="16"/>
      <c r="N785" s="16"/>
      <c r="O785" s="16"/>
      <c r="P785" s="16"/>
      <c r="Q785" s="16"/>
      <c r="R785" s="16"/>
      <c r="S785" s="16"/>
      <c r="T785" s="16"/>
      <c r="U785" s="16"/>
      <c r="V785" s="16"/>
      <c r="W785" s="16"/>
      <c r="X785" s="16"/>
      <c r="Y785" s="16"/>
    </row>
    <row r="786" spans="1:25" x14ac:dyDescent="0.25">
      <c r="A786" s="15"/>
      <c r="B786" s="16"/>
      <c r="C786" s="16"/>
      <c r="D786" s="16"/>
      <c r="E786" s="16"/>
      <c r="F786" s="15"/>
      <c r="G786" s="17"/>
      <c r="H786" s="18"/>
      <c r="I786" s="16"/>
      <c r="J786" s="16"/>
      <c r="K786" s="15"/>
    </row>
    <row r="787" spans="1:25" x14ac:dyDescent="0.25">
      <c r="A787" s="15"/>
      <c r="B787" s="16"/>
      <c r="C787" s="16"/>
      <c r="D787" s="16"/>
      <c r="E787" s="16"/>
      <c r="F787" s="15"/>
      <c r="G787" s="17"/>
      <c r="H787" s="18"/>
      <c r="I787" s="16"/>
      <c r="J787" s="16"/>
      <c r="K787" s="15"/>
    </row>
    <row r="788" spans="1:25" x14ac:dyDescent="0.25">
      <c r="A788" s="15"/>
      <c r="B788" s="16"/>
      <c r="C788" s="16"/>
      <c r="D788" s="16"/>
      <c r="E788" s="16"/>
      <c r="F788" s="15"/>
      <c r="G788" s="17"/>
      <c r="H788" s="18"/>
      <c r="I788" s="16"/>
      <c r="J788" s="16"/>
      <c r="K788" s="15"/>
    </row>
    <row r="789" spans="1:25" x14ac:dyDescent="0.25">
      <c r="A789" s="15"/>
      <c r="B789" s="16"/>
      <c r="C789" s="16"/>
      <c r="D789" s="16"/>
      <c r="E789" s="16"/>
      <c r="F789" s="15"/>
      <c r="G789" s="17"/>
      <c r="H789" s="18"/>
      <c r="I789" s="16"/>
      <c r="J789" s="16"/>
      <c r="K789" s="15"/>
    </row>
    <row r="790" spans="1:25" x14ac:dyDescent="0.25">
      <c r="A790" s="15"/>
      <c r="B790" s="16"/>
      <c r="C790" s="16"/>
      <c r="D790" s="16"/>
      <c r="E790" s="16"/>
      <c r="F790" s="15"/>
      <c r="G790" s="17"/>
      <c r="H790" s="18"/>
      <c r="I790" s="16"/>
      <c r="J790" s="16"/>
      <c r="K790" s="15"/>
      <c r="L790" s="16"/>
      <c r="M790" s="16"/>
      <c r="N790" s="16"/>
      <c r="O790" s="16"/>
      <c r="P790" s="16"/>
      <c r="Q790" s="16"/>
      <c r="R790" s="16"/>
      <c r="S790" s="16"/>
      <c r="T790" s="16"/>
      <c r="U790" s="16"/>
      <c r="V790" s="16"/>
      <c r="W790" s="16"/>
      <c r="X790" s="16"/>
      <c r="Y790" s="16"/>
    </row>
    <row r="791" spans="1:25" x14ac:dyDescent="0.25">
      <c r="A791" s="15"/>
      <c r="B791" s="16"/>
      <c r="C791" s="16"/>
      <c r="D791" s="16"/>
      <c r="E791" s="16"/>
      <c r="F791" s="15"/>
      <c r="G791" s="17"/>
      <c r="H791" s="18"/>
      <c r="I791" s="16"/>
      <c r="J791" s="16"/>
      <c r="K791" s="15"/>
      <c r="L791" s="16"/>
      <c r="M791" s="16"/>
      <c r="N791" s="16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</row>
    <row r="792" spans="1:25" x14ac:dyDescent="0.25">
      <c r="A792" s="15"/>
      <c r="B792" s="16"/>
      <c r="C792" s="16"/>
      <c r="D792" s="16"/>
      <c r="E792" s="16"/>
      <c r="F792" s="15"/>
      <c r="G792" s="17"/>
      <c r="H792" s="18"/>
      <c r="I792" s="16"/>
      <c r="J792" s="16"/>
      <c r="K792" s="15"/>
      <c r="L792" s="16"/>
      <c r="M792" s="16"/>
      <c r="N792" s="16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</row>
    <row r="793" spans="1:25" x14ac:dyDescent="0.25">
      <c r="A793" s="15"/>
      <c r="B793" s="16"/>
      <c r="C793" s="16"/>
      <c r="D793" s="16"/>
      <c r="E793" s="16"/>
      <c r="F793" s="15"/>
      <c r="G793" s="17"/>
      <c r="H793" s="18"/>
      <c r="I793" s="16"/>
      <c r="J793" s="16"/>
      <c r="K793" s="15"/>
      <c r="L793" s="16"/>
      <c r="M793" s="16"/>
      <c r="N793" s="16"/>
      <c r="O793" s="16"/>
      <c r="P793" s="16"/>
      <c r="Q793" s="16"/>
      <c r="R793" s="16"/>
      <c r="S793" s="16"/>
      <c r="T793" s="16"/>
      <c r="U793" s="16"/>
      <c r="V793" s="16"/>
      <c r="W793" s="16"/>
      <c r="X793" s="16"/>
      <c r="Y793" s="16"/>
    </row>
    <row r="794" spans="1:25" x14ac:dyDescent="0.25">
      <c r="A794" s="15"/>
      <c r="B794" s="16"/>
      <c r="C794" s="16"/>
      <c r="D794" s="16"/>
      <c r="E794" s="16"/>
      <c r="F794" s="15"/>
      <c r="G794" s="17"/>
      <c r="H794" s="18"/>
      <c r="I794" s="16"/>
      <c r="J794" s="16"/>
      <c r="K794" s="15"/>
    </row>
    <row r="795" spans="1:25" x14ac:dyDescent="0.25">
      <c r="A795" s="15"/>
      <c r="B795" s="16"/>
      <c r="C795" s="16"/>
      <c r="D795" s="16"/>
      <c r="E795" s="16"/>
      <c r="F795" s="15"/>
      <c r="G795" s="17"/>
      <c r="H795" s="18"/>
      <c r="I795" s="16"/>
      <c r="J795" s="16"/>
      <c r="K795" s="15"/>
      <c r="L795" s="16"/>
      <c r="M795" s="16"/>
      <c r="N795" s="16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</row>
    <row r="796" spans="1:25" x14ac:dyDescent="0.25">
      <c r="A796" s="19"/>
      <c r="B796" s="20"/>
      <c r="C796" s="20"/>
      <c r="D796" s="20"/>
      <c r="E796" s="20"/>
      <c r="F796" s="19"/>
      <c r="G796" s="21"/>
      <c r="H796" s="22"/>
      <c r="I796" s="20"/>
      <c r="J796" s="20"/>
      <c r="K796" s="19"/>
      <c r="L796" s="16"/>
      <c r="M796" s="16"/>
      <c r="N796" s="16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</row>
    <row r="799" spans="1:25" x14ac:dyDescent="0.25">
      <c r="A799" s="15"/>
      <c r="B799" s="16"/>
      <c r="C799" s="16"/>
      <c r="D799" s="16"/>
      <c r="E799" s="16"/>
      <c r="F799" s="15"/>
      <c r="G799" s="17"/>
      <c r="H799" s="18"/>
      <c r="I799" s="16"/>
      <c r="J799" s="16"/>
      <c r="K799" s="15"/>
    </row>
    <row r="800" spans="1:25" x14ac:dyDescent="0.25">
      <c r="A800" s="15"/>
      <c r="B800" s="16"/>
      <c r="C800" s="16"/>
      <c r="D800" s="16"/>
      <c r="E800" s="16"/>
      <c r="F800" s="15"/>
      <c r="G800" s="17"/>
      <c r="H800" s="18"/>
      <c r="I800" s="16"/>
      <c r="J800" s="16"/>
      <c r="K800" s="15"/>
    </row>
    <row r="801" spans="1:25" x14ac:dyDescent="0.25">
      <c r="A801" s="15"/>
      <c r="B801" s="16"/>
      <c r="C801" s="16"/>
      <c r="D801" s="16"/>
      <c r="E801" s="16"/>
      <c r="F801" s="15"/>
      <c r="G801" s="17"/>
      <c r="H801" s="18"/>
      <c r="I801" s="16"/>
      <c r="J801" s="16"/>
      <c r="K801" s="15"/>
    </row>
    <row r="802" spans="1:25" x14ac:dyDescent="0.25">
      <c r="A802" s="15"/>
      <c r="B802" s="16"/>
      <c r="C802" s="16"/>
      <c r="D802" s="16"/>
      <c r="E802" s="16"/>
      <c r="F802" s="15"/>
      <c r="G802" s="17"/>
      <c r="H802" s="18"/>
      <c r="I802" s="16"/>
      <c r="J802" s="16"/>
      <c r="K802" s="15"/>
    </row>
    <row r="803" spans="1:25" x14ac:dyDescent="0.25">
      <c r="L803" s="16"/>
      <c r="M803" s="16"/>
      <c r="N803" s="16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</row>
    <row r="804" spans="1:25" x14ac:dyDescent="0.25">
      <c r="A804" s="15"/>
      <c r="B804" s="16"/>
      <c r="C804" s="16"/>
      <c r="D804" s="16"/>
      <c r="E804" s="16"/>
      <c r="F804" s="15"/>
      <c r="G804" s="17"/>
      <c r="H804" s="18"/>
      <c r="I804" s="16"/>
      <c r="J804" s="16"/>
      <c r="K804" s="15"/>
    </row>
    <row r="806" spans="1:25" x14ac:dyDescent="0.25">
      <c r="A806" s="15"/>
      <c r="B806" s="16"/>
      <c r="C806" s="16"/>
      <c r="D806" s="16"/>
      <c r="E806" s="16"/>
      <c r="F806" s="15"/>
      <c r="G806" s="17"/>
      <c r="H806" s="18"/>
      <c r="I806" s="16"/>
      <c r="J806" s="16"/>
      <c r="K806" s="15"/>
    </row>
    <row r="808" spans="1:25" x14ac:dyDescent="0.25">
      <c r="L808" s="16"/>
      <c r="M808" s="16"/>
      <c r="N808" s="16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</row>
    <row r="810" spans="1:25" x14ac:dyDescent="0.25">
      <c r="L810" s="16"/>
      <c r="M810" s="16"/>
      <c r="N810" s="16"/>
      <c r="O810" s="16"/>
      <c r="P810" s="16"/>
      <c r="Q810" s="16"/>
      <c r="R810" s="16"/>
      <c r="S810" s="16"/>
      <c r="T810" s="16"/>
      <c r="U810" s="16"/>
      <c r="V810" s="16"/>
      <c r="W810" s="16"/>
      <c r="X810" s="16"/>
      <c r="Y810" s="16"/>
    </row>
    <row r="811" spans="1:25" x14ac:dyDescent="0.25">
      <c r="L811" s="16"/>
      <c r="M811" s="16"/>
      <c r="N811" s="16"/>
      <c r="O811" s="16"/>
      <c r="P811" s="16"/>
      <c r="Q811" s="16"/>
      <c r="R811" s="16"/>
      <c r="S811" s="16"/>
      <c r="T811" s="16"/>
      <c r="U811" s="16"/>
      <c r="V811" s="16"/>
      <c r="W811" s="16"/>
      <c r="X811" s="16"/>
      <c r="Y811" s="16"/>
    </row>
    <row r="813" spans="1:25" x14ac:dyDescent="0.25">
      <c r="L813" s="16"/>
      <c r="M813" s="16"/>
      <c r="N813" s="16"/>
      <c r="O813" s="16"/>
      <c r="P813" s="16"/>
      <c r="Q813" s="16"/>
      <c r="R813" s="16"/>
      <c r="S813" s="16"/>
      <c r="T813" s="16"/>
      <c r="U813" s="16"/>
      <c r="V813" s="16"/>
      <c r="W813" s="16"/>
      <c r="X813" s="16"/>
      <c r="Y813" s="16"/>
    </row>
    <row r="814" spans="1:25" x14ac:dyDescent="0.25">
      <c r="A814" s="19"/>
      <c r="B814" s="20"/>
      <c r="C814" s="20"/>
      <c r="D814" s="20"/>
      <c r="E814" s="20"/>
      <c r="F814" s="19"/>
      <c r="G814" s="21"/>
      <c r="H814" s="22"/>
      <c r="I814" s="20"/>
      <c r="J814" s="20"/>
      <c r="K814" s="19"/>
      <c r="L814" s="16"/>
      <c r="M814" s="16"/>
      <c r="N814" s="16"/>
      <c r="O814" s="16"/>
      <c r="P814" s="16"/>
      <c r="Q814" s="16"/>
      <c r="R814" s="16"/>
      <c r="S814" s="16"/>
      <c r="T814" s="16"/>
      <c r="U814" s="16"/>
      <c r="V814" s="16"/>
      <c r="W814" s="16"/>
      <c r="X814" s="16"/>
      <c r="Y814" s="16"/>
    </row>
    <row r="815" spans="1:25" x14ac:dyDescent="0.25">
      <c r="L815" s="16"/>
      <c r="M815" s="16"/>
      <c r="N815" s="16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</row>
    <row r="816" spans="1:25" x14ac:dyDescent="0.25">
      <c r="L816" s="16"/>
      <c r="M816" s="16"/>
      <c r="N816" s="16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</row>
    <row r="817" spans="1:25" x14ac:dyDescent="0.25">
      <c r="L817" s="16"/>
      <c r="M817" s="16"/>
      <c r="N817" s="16"/>
      <c r="O817" s="16"/>
      <c r="P817" s="16"/>
      <c r="Q817" s="16"/>
      <c r="R817" s="16"/>
      <c r="S817" s="16"/>
      <c r="T817" s="16"/>
      <c r="U817" s="16"/>
      <c r="V817" s="16"/>
      <c r="W817" s="16"/>
      <c r="X817" s="16"/>
      <c r="Y817" s="16"/>
    </row>
    <row r="818" spans="1:25" x14ac:dyDescent="0.25">
      <c r="A818" s="19"/>
      <c r="B818" s="20"/>
      <c r="C818" s="20"/>
      <c r="D818" s="20"/>
      <c r="E818" s="20"/>
      <c r="F818" s="19"/>
      <c r="G818" s="21"/>
      <c r="H818" s="22"/>
      <c r="I818" s="20"/>
      <c r="J818" s="20"/>
      <c r="K818" s="19"/>
      <c r="L818" s="16"/>
      <c r="M818" s="16"/>
      <c r="N818" s="16"/>
      <c r="O818" s="16"/>
      <c r="P818" s="16"/>
      <c r="Q818" s="16"/>
      <c r="R818" s="16"/>
      <c r="S818" s="16"/>
      <c r="T818" s="16"/>
      <c r="U818" s="16"/>
      <c r="V818" s="16"/>
      <c r="W818" s="16"/>
      <c r="X818" s="16"/>
      <c r="Y818" s="16"/>
    </row>
    <row r="819" spans="1:25" x14ac:dyDescent="0.25">
      <c r="L819" s="16"/>
      <c r="M819" s="16"/>
      <c r="N819" s="16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</row>
    <row r="820" spans="1:25" x14ac:dyDescent="0.25">
      <c r="L820" s="16"/>
      <c r="M820" s="16"/>
      <c r="N820" s="16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</row>
    <row r="821" spans="1:25" x14ac:dyDescent="0.25">
      <c r="L821" s="16"/>
      <c r="M821" s="16"/>
      <c r="N821" s="16"/>
      <c r="O821" s="16"/>
      <c r="P821" s="16"/>
      <c r="Q821" s="16"/>
      <c r="R821" s="16"/>
      <c r="S821" s="16"/>
      <c r="T821" s="16"/>
      <c r="U821" s="16"/>
      <c r="V821" s="16"/>
      <c r="W821" s="16"/>
      <c r="X821" s="16"/>
      <c r="Y821" s="16"/>
    </row>
    <row r="822" spans="1:25" x14ac:dyDescent="0.25">
      <c r="L822" s="16"/>
      <c r="M822" s="16"/>
      <c r="N822" s="16"/>
      <c r="O822" s="16"/>
      <c r="P822" s="16"/>
      <c r="Q822" s="16"/>
      <c r="R822" s="16"/>
      <c r="S822" s="16"/>
      <c r="T822" s="16"/>
      <c r="U822" s="16"/>
      <c r="V822" s="16"/>
      <c r="W822" s="16"/>
      <c r="X822" s="16"/>
      <c r="Y822" s="16"/>
    </row>
    <row r="823" spans="1:25" x14ac:dyDescent="0.25">
      <c r="L823" s="20"/>
      <c r="M823" s="20"/>
      <c r="N823" s="20"/>
      <c r="O823" s="20"/>
      <c r="P823" s="20"/>
      <c r="Q823" s="20"/>
      <c r="R823" s="20"/>
      <c r="S823" s="20"/>
      <c r="T823" s="20"/>
      <c r="U823" s="20"/>
      <c r="V823" s="20"/>
      <c r="W823" s="20"/>
      <c r="X823" s="20"/>
      <c r="Y823" s="20"/>
    </row>
    <row r="826" spans="1:25" x14ac:dyDescent="0.25">
      <c r="L826" s="16"/>
      <c r="M826" s="16"/>
      <c r="N826" s="16"/>
      <c r="O826" s="16"/>
      <c r="P826" s="16"/>
      <c r="Q826" s="16"/>
      <c r="R826" s="16"/>
      <c r="S826" s="16"/>
      <c r="T826" s="16"/>
      <c r="U826" s="16"/>
      <c r="V826" s="16"/>
      <c r="W826" s="16"/>
      <c r="X826" s="16"/>
      <c r="Y826" s="16"/>
    </row>
    <row r="827" spans="1:25" x14ac:dyDescent="0.25">
      <c r="L827" s="16"/>
      <c r="M827" s="16"/>
      <c r="N827" s="16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</row>
    <row r="828" spans="1:25" x14ac:dyDescent="0.25">
      <c r="L828" s="16"/>
      <c r="M828" s="16"/>
      <c r="N828" s="16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</row>
    <row r="829" spans="1:25" x14ac:dyDescent="0.25">
      <c r="L829" s="16"/>
      <c r="M829" s="16"/>
      <c r="N829" s="16"/>
      <c r="O829" s="16"/>
      <c r="P829" s="16"/>
      <c r="Q829" s="16"/>
      <c r="R829" s="16"/>
      <c r="S829" s="16"/>
      <c r="T829" s="16"/>
      <c r="U829" s="16"/>
      <c r="V829" s="16"/>
      <c r="W829" s="16"/>
      <c r="X829" s="16"/>
      <c r="Y829" s="16"/>
    </row>
    <row r="830" spans="1:25" x14ac:dyDescent="0.25">
      <c r="A830" s="15"/>
      <c r="B830" s="16"/>
      <c r="C830" s="16"/>
      <c r="D830" s="16"/>
      <c r="E830" s="16"/>
      <c r="F830" s="15"/>
      <c r="G830" s="17"/>
      <c r="H830" s="18"/>
      <c r="I830" s="16"/>
      <c r="J830" s="16"/>
      <c r="K830" s="15"/>
    </row>
    <row r="831" spans="1:25" x14ac:dyDescent="0.25">
      <c r="L831" s="16"/>
      <c r="M831" s="16"/>
      <c r="N831" s="16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</row>
    <row r="833" spans="12:25" x14ac:dyDescent="0.25">
      <c r="L833" s="16"/>
      <c r="M833" s="16"/>
      <c r="N833" s="16"/>
      <c r="O833" s="16"/>
      <c r="P833" s="16"/>
      <c r="Q833" s="16"/>
      <c r="R833" s="16"/>
      <c r="S833" s="16"/>
      <c r="T833" s="16"/>
      <c r="U833" s="16"/>
      <c r="V833" s="16"/>
      <c r="W833" s="16"/>
      <c r="X833" s="16"/>
      <c r="Y833" s="16"/>
    </row>
    <row r="850" spans="1:25" x14ac:dyDescent="0.25">
      <c r="A850" s="15"/>
      <c r="B850" s="16"/>
      <c r="C850" s="16"/>
      <c r="D850" s="16"/>
      <c r="E850" s="16"/>
      <c r="F850" s="15"/>
      <c r="G850" s="17"/>
      <c r="H850" s="18"/>
      <c r="I850" s="16"/>
      <c r="J850" s="16"/>
      <c r="K850" s="15"/>
    </row>
    <row r="851" spans="1:25" x14ac:dyDescent="0.25">
      <c r="A851" s="15"/>
      <c r="B851" s="16"/>
      <c r="C851" s="16"/>
      <c r="D851" s="16"/>
      <c r="E851" s="16"/>
      <c r="F851" s="15"/>
      <c r="G851" s="17"/>
      <c r="H851" s="18"/>
      <c r="I851" s="16"/>
      <c r="J851" s="16"/>
      <c r="K851" s="15"/>
    </row>
    <row r="852" spans="1:25" x14ac:dyDescent="0.25">
      <c r="A852" s="15"/>
      <c r="B852" s="16"/>
      <c r="C852" s="16"/>
      <c r="D852" s="16"/>
      <c r="E852" s="16"/>
      <c r="F852" s="15"/>
      <c r="G852" s="17"/>
      <c r="H852" s="18"/>
      <c r="I852" s="16"/>
      <c r="J852" s="16"/>
      <c r="K852" s="15"/>
    </row>
    <row r="853" spans="1:25" x14ac:dyDescent="0.25">
      <c r="A853" s="15"/>
      <c r="B853" s="16"/>
      <c r="C853" s="16"/>
      <c r="D853" s="16"/>
      <c r="E853" s="16"/>
      <c r="F853" s="15"/>
      <c r="G853" s="17"/>
      <c r="H853" s="18"/>
      <c r="I853" s="16"/>
      <c r="J853" s="16"/>
      <c r="K853" s="15"/>
    </row>
    <row r="854" spans="1:25" x14ac:dyDescent="0.25">
      <c r="A854" s="15"/>
      <c r="B854" s="16"/>
      <c r="C854" s="16"/>
      <c r="D854" s="16"/>
      <c r="E854" s="16"/>
      <c r="F854" s="15"/>
      <c r="G854" s="17"/>
      <c r="H854" s="18"/>
      <c r="I854" s="16"/>
      <c r="J854" s="16"/>
      <c r="K854" s="15"/>
    </row>
    <row r="855" spans="1:25" x14ac:dyDescent="0.25">
      <c r="A855" s="15"/>
      <c r="B855" s="16"/>
      <c r="C855" s="16"/>
      <c r="D855" s="16"/>
      <c r="E855" s="16"/>
      <c r="F855" s="15"/>
      <c r="G855" s="17"/>
      <c r="H855" s="18"/>
      <c r="I855" s="16"/>
      <c r="J855" s="16"/>
      <c r="K855" s="15"/>
    </row>
    <row r="856" spans="1:25" x14ac:dyDescent="0.25">
      <c r="A856" s="15"/>
      <c r="B856" s="16"/>
      <c r="C856" s="16"/>
      <c r="D856" s="16"/>
      <c r="E856" s="16"/>
      <c r="F856" s="15"/>
      <c r="G856" s="17"/>
      <c r="H856" s="18"/>
      <c r="I856" s="16"/>
      <c r="J856" s="16"/>
      <c r="K856" s="15"/>
    </row>
    <row r="857" spans="1:25" x14ac:dyDescent="0.25">
      <c r="A857" s="15"/>
      <c r="B857" s="16"/>
      <c r="C857" s="16"/>
      <c r="D857" s="16"/>
      <c r="E857" s="16"/>
      <c r="F857" s="15"/>
      <c r="G857" s="17"/>
      <c r="H857" s="18"/>
      <c r="I857" s="16"/>
      <c r="J857" s="16"/>
      <c r="K857" s="15"/>
      <c r="L857" s="16"/>
      <c r="M857" s="16"/>
      <c r="N857" s="16"/>
      <c r="O857" s="16"/>
      <c r="P857" s="16"/>
      <c r="Q857" s="16"/>
      <c r="R857" s="16"/>
      <c r="S857" s="16"/>
      <c r="T857" s="16"/>
      <c r="U857" s="16"/>
      <c r="V857" s="16"/>
      <c r="W857" s="16"/>
      <c r="X857" s="16"/>
      <c r="Y857" s="16"/>
    </row>
    <row r="858" spans="1:25" x14ac:dyDescent="0.25">
      <c r="A858" s="15"/>
      <c r="B858" s="16"/>
      <c r="C858" s="16"/>
      <c r="D858" s="16"/>
      <c r="E858" s="16"/>
      <c r="F858" s="15"/>
      <c r="G858" s="17"/>
      <c r="H858" s="18"/>
      <c r="I858" s="16"/>
      <c r="J858" s="16"/>
      <c r="K858" s="15"/>
    </row>
    <row r="859" spans="1:25" x14ac:dyDescent="0.25">
      <c r="A859" s="15"/>
      <c r="B859" s="16"/>
      <c r="C859" s="16"/>
      <c r="D859" s="16"/>
      <c r="E859" s="16"/>
      <c r="F859" s="15"/>
      <c r="G859" s="17"/>
      <c r="H859" s="18"/>
      <c r="I859" s="16"/>
      <c r="J859" s="16"/>
      <c r="K859" s="15"/>
    </row>
    <row r="860" spans="1:25" x14ac:dyDescent="0.25">
      <c r="A860" s="15"/>
      <c r="B860" s="16"/>
      <c r="C860" s="16"/>
      <c r="D860" s="16"/>
      <c r="E860" s="16"/>
      <c r="F860" s="15"/>
      <c r="G860" s="17"/>
      <c r="H860" s="18"/>
      <c r="I860" s="16"/>
      <c r="J860" s="16"/>
      <c r="K860" s="15"/>
    </row>
    <row r="861" spans="1:25" x14ac:dyDescent="0.25">
      <c r="A861" s="15"/>
      <c r="B861" s="16"/>
      <c r="C861" s="16"/>
      <c r="D861" s="16"/>
      <c r="E861" s="16"/>
      <c r="F861" s="15"/>
      <c r="G861" s="17"/>
      <c r="H861" s="18"/>
      <c r="I861" s="16"/>
      <c r="J861" s="16"/>
      <c r="K861" s="15"/>
    </row>
    <row r="862" spans="1:25" x14ac:dyDescent="0.25">
      <c r="A862" s="15"/>
      <c r="B862" s="16"/>
      <c r="C862" s="16"/>
      <c r="D862" s="16"/>
      <c r="E862" s="16"/>
      <c r="F862" s="15"/>
      <c r="G862" s="17"/>
      <c r="H862" s="18"/>
      <c r="I862" s="16"/>
      <c r="J862" s="16"/>
      <c r="K862" s="15"/>
    </row>
    <row r="863" spans="1:25" x14ac:dyDescent="0.25">
      <c r="A863" s="15"/>
      <c r="B863" s="16"/>
      <c r="C863" s="16"/>
      <c r="D863" s="16"/>
      <c r="E863" s="16"/>
      <c r="F863" s="15"/>
      <c r="G863" s="17"/>
      <c r="H863" s="18"/>
      <c r="I863" s="16"/>
      <c r="J863" s="16"/>
      <c r="K863" s="15"/>
    </row>
    <row r="864" spans="1:25" x14ac:dyDescent="0.25">
      <c r="A864" s="15"/>
      <c r="B864" s="16"/>
      <c r="C864" s="16"/>
      <c r="D864" s="16"/>
      <c r="E864" s="16"/>
      <c r="F864" s="15"/>
      <c r="G864" s="17"/>
      <c r="H864" s="18"/>
      <c r="I864" s="16"/>
      <c r="J864" s="16"/>
      <c r="K864" s="15"/>
    </row>
    <row r="865" spans="1:25" x14ac:dyDescent="0.25">
      <c r="A865" s="15"/>
      <c r="B865" s="16"/>
      <c r="C865" s="16"/>
      <c r="D865" s="16"/>
      <c r="E865" s="16"/>
      <c r="F865" s="15"/>
      <c r="G865" s="17"/>
      <c r="H865" s="18"/>
      <c r="I865" s="16"/>
      <c r="J865" s="16"/>
      <c r="K865" s="15"/>
    </row>
    <row r="866" spans="1:25" x14ac:dyDescent="0.25">
      <c r="A866" s="15"/>
      <c r="B866" s="16"/>
      <c r="C866" s="16"/>
      <c r="D866" s="16"/>
      <c r="E866" s="16"/>
      <c r="F866" s="15"/>
      <c r="G866" s="17"/>
      <c r="H866" s="18"/>
      <c r="I866" s="16"/>
      <c r="J866" s="16"/>
      <c r="K866" s="15"/>
    </row>
    <row r="867" spans="1:25" x14ac:dyDescent="0.25">
      <c r="A867" s="15"/>
      <c r="B867" s="16"/>
      <c r="C867" s="16"/>
      <c r="D867" s="16"/>
      <c r="E867" s="16"/>
      <c r="F867" s="15"/>
      <c r="G867" s="17"/>
      <c r="H867" s="18"/>
      <c r="I867" s="16"/>
      <c r="J867" s="16"/>
      <c r="K867" s="15"/>
    </row>
    <row r="868" spans="1:25" x14ac:dyDescent="0.25">
      <c r="A868" s="15"/>
      <c r="B868" s="16"/>
      <c r="C868" s="16"/>
      <c r="D868" s="16"/>
      <c r="E868" s="16"/>
      <c r="F868" s="15"/>
      <c r="G868" s="17"/>
      <c r="H868" s="18"/>
      <c r="I868" s="16"/>
      <c r="J868" s="16"/>
      <c r="K868" s="15"/>
    </row>
    <row r="869" spans="1:25" x14ac:dyDescent="0.25">
      <c r="A869" s="15"/>
      <c r="B869" s="16"/>
      <c r="C869" s="16"/>
      <c r="D869" s="16"/>
      <c r="E869" s="16"/>
      <c r="F869" s="15"/>
      <c r="G869" s="17"/>
      <c r="H869" s="18"/>
      <c r="I869" s="16"/>
      <c r="J869" s="16"/>
      <c r="K869" s="15"/>
    </row>
    <row r="870" spans="1:25" x14ac:dyDescent="0.25">
      <c r="A870" s="15"/>
      <c r="B870" s="16"/>
      <c r="C870" s="16"/>
      <c r="D870" s="16"/>
      <c r="E870" s="16"/>
      <c r="F870" s="15"/>
      <c r="G870" s="17"/>
      <c r="H870" s="18"/>
      <c r="I870" s="16"/>
      <c r="J870" s="16"/>
      <c r="K870" s="15"/>
    </row>
    <row r="871" spans="1:25" x14ac:dyDescent="0.25">
      <c r="A871" s="15"/>
      <c r="B871" s="16"/>
      <c r="C871" s="16"/>
      <c r="D871" s="16"/>
      <c r="E871" s="16"/>
      <c r="F871" s="15"/>
      <c r="G871" s="17"/>
      <c r="H871" s="18"/>
      <c r="I871" s="16"/>
      <c r="J871" s="16"/>
      <c r="K871" s="15"/>
    </row>
    <row r="872" spans="1:25" x14ac:dyDescent="0.25">
      <c r="A872" s="15"/>
      <c r="B872" s="16"/>
      <c r="C872" s="16"/>
      <c r="D872" s="16"/>
      <c r="E872" s="16"/>
      <c r="F872" s="15"/>
      <c r="G872" s="17"/>
      <c r="H872" s="18"/>
      <c r="I872" s="16"/>
      <c r="J872" s="16"/>
      <c r="K872" s="15"/>
    </row>
    <row r="873" spans="1:25" x14ac:dyDescent="0.25">
      <c r="A873" s="15"/>
      <c r="B873" s="16"/>
      <c r="C873" s="16"/>
      <c r="D873" s="16"/>
      <c r="E873" s="16"/>
      <c r="F873" s="15"/>
      <c r="G873" s="17"/>
      <c r="H873" s="18"/>
      <c r="I873" s="16"/>
      <c r="J873" s="16"/>
      <c r="K873" s="15"/>
    </row>
    <row r="874" spans="1:25" x14ac:dyDescent="0.25">
      <c r="A874" s="15"/>
      <c r="B874" s="16"/>
      <c r="C874" s="16"/>
      <c r="D874" s="16"/>
      <c r="E874" s="16"/>
      <c r="F874" s="15"/>
      <c r="G874" s="17"/>
      <c r="H874" s="18"/>
      <c r="I874" s="16"/>
      <c r="J874" s="16"/>
      <c r="K874" s="15"/>
    </row>
    <row r="875" spans="1:25" x14ac:dyDescent="0.25">
      <c r="A875" s="15"/>
      <c r="B875" s="16"/>
      <c r="C875" s="16"/>
      <c r="D875" s="16"/>
      <c r="E875" s="16"/>
      <c r="F875" s="15"/>
      <c r="G875" s="17"/>
      <c r="H875" s="18"/>
      <c r="I875" s="16"/>
      <c r="J875" s="16"/>
      <c r="K875" s="15"/>
    </row>
    <row r="876" spans="1:25" x14ac:dyDescent="0.25">
      <c r="A876" s="19"/>
      <c r="B876" s="20"/>
      <c r="C876" s="20"/>
      <c r="D876" s="20"/>
      <c r="E876" s="20"/>
      <c r="F876" s="19"/>
      <c r="G876" s="21"/>
      <c r="H876" s="22"/>
      <c r="I876" s="20"/>
      <c r="J876" s="20"/>
      <c r="K876" s="19"/>
    </row>
    <row r="877" spans="1:25" x14ac:dyDescent="0.25">
      <c r="A877" s="19"/>
      <c r="B877" s="20"/>
      <c r="C877" s="20"/>
      <c r="D877" s="20"/>
      <c r="E877" s="20"/>
      <c r="F877" s="19"/>
      <c r="G877" s="21"/>
      <c r="H877" s="22"/>
      <c r="I877" s="20"/>
      <c r="J877" s="20"/>
      <c r="K877" s="19"/>
      <c r="L877" s="16"/>
      <c r="M877" s="16"/>
      <c r="N877" s="16"/>
      <c r="O877" s="16"/>
      <c r="P877" s="16"/>
      <c r="Q877" s="16"/>
      <c r="R877" s="16"/>
      <c r="S877" s="16"/>
      <c r="T877" s="16"/>
      <c r="U877" s="16"/>
      <c r="V877" s="16"/>
      <c r="W877" s="16"/>
      <c r="X877" s="16"/>
      <c r="Y877" s="16"/>
    </row>
    <row r="878" spans="1:25" x14ac:dyDescent="0.25">
      <c r="L878" s="16"/>
      <c r="M878" s="16"/>
      <c r="N878" s="16"/>
      <c r="O878" s="16"/>
      <c r="P878" s="16"/>
      <c r="Q878" s="16"/>
      <c r="R878" s="16"/>
      <c r="S878" s="16"/>
      <c r="T878" s="16"/>
      <c r="U878" s="16"/>
      <c r="V878" s="16"/>
      <c r="W878" s="16"/>
      <c r="X878" s="16"/>
      <c r="Y878" s="16"/>
    </row>
    <row r="879" spans="1:25" x14ac:dyDescent="0.25">
      <c r="L879" s="16"/>
      <c r="M879" s="16"/>
      <c r="N879" s="16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</row>
    <row r="880" spans="1:25" x14ac:dyDescent="0.25">
      <c r="L880" s="16"/>
      <c r="M880" s="16"/>
      <c r="N880" s="16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</row>
    <row r="881" spans="12:25" x14ac:dyDescent="0.25">
      <c r="L881" s="16"/>
      <c r="M881" s="16"/>
      <c r="N881" s="16"/>
      <c r="O881" s="16"/>
      <c r="P881" s="16"/>
      <c r="Q881" s="16"/>
      <c r="R881" s="16"/>
      <c r="S881" s="16"/>
      <c r="T881" s="16"/>
      <c r="U881" s="16"/>
      <c r="V881" s="16"/>
      <c r="W881" s="16"/>
      <c r="X881" s="16"/>
      <c r="Y881" s="16"/>
    </row>
    <row r="882" spans="12:25" x14ac:dyDescent="0.25">
      <c r="L882" s="16"/>
      <c r="M882" s="16"/>
      <c r="N882" s="16"/>
      <c r="O882" s="16"/>
      <c r="P882" s="16"/>
      <c r="Q882" s="16"/>
      <c r="R882" s="16"/>
      <c r="S882" s="16"/>
      <c r="T882" s="16"/>
      <c r="U882" s="16"/>
      <c r="V882" s="16"/>
      <c r="W882" s="16"/>
      <c r="X882" s="16"/>
      <c r="Y882" s="16"/>
    </row>
    <row r="883" spans="12:25" x14ac:dyDescent="0.25">
      <c r="L883" s="16"/>
      <c r="M883" s="16"/>
      <c r="N883" s="16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</row>
    <row r="884" spans="12:25" x14ac:dyDescent="0.25">
      <c r="L884" s="16"/>
      <c r="M884" s="16"/>
      <c r="N884" s="16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</row>
    <row r="885" spans="12:25" x14ac:dyDescent="0.25">
      <c r="L885" s="16"/>
      <c r="M885" s="16"/>
      <c r="N885" s="16"/>
      <c r="O885" s="16"/>
      <c r="P885" s="16"/>
      <c r="Q885" s="16"/>
      <c r="R885" s="16"/>
      <c r="S885" s="16"/>
      <c r="T885" s="16"/>
      <c r="U885" s="16"/>
      <c r="V885" s="16"/>
      <c r="W885" s="16"/>
      <c r="X885" s="16"/>
      <c r="Y885" s="16"/>
    </row>
    <row r="886" spans="12:25" x14ac:dyDescent="0.25">
      <c r="L886" s="16"/>
      <c r="M886" s="16"/>
      <c r="N886" s="16"/>
      <c r="O886" s="16"/>
      <c r="P886" s="16"/>
      <c r="Q886" s="16"/>
      <c r="R886" s="16"/>
      <c r="S886" s="16"/>
      <c r="T886" s="16"/>
      <c r="U886" s="16"/>
      <c r="V886" s="16"/>
      <c r="W886" s="16"/>
      <c r="X886" s="16"/>
      <c r="Y886" s="16"/>
    </row>
    <row r="887" spans="12:25" x14ac:dyDescent="0.25">
      <c r="L887" s="16"/>
      <c r="M887" s="16"/>
      <c r="N887" s="16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</row>
    <row r="888" spans="12:25" x14ac:dyDescent="0.25">
      <c r="L888" s="16"/>
      <c r="M888" s="16"/>
      <c r="N888" s="16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</row>
    <row r="889" spans="12:25" x14ac:dyDescent="0.25">
      <c r="L889" s="16"/>
      <c r="M889" s="16"/>
      <c r="N889" s="16"/>
      <c r="O889" s="16"/>
      <c r="P889" s="16"/>
      <c r="Q889" s="16"/>
      <c r="R889" s="16"/>
      <c r="S889" s="16"/>
      <c r="T889" s="16"/>
      <c r="U889" s="16"/>
      <c r="V889" s="16"/>
      <c r="W889" s="16"/>
      <c r="X889" s="16"/>
      <c r="Y889" s="16"/>
    </row>
    <row r="890" spans="12:25" x14ac:dyDescent="0.25">
      <c r="L890" s="16"/>
      <c r="M890" s="16"/>
      <c r="N890" s="16"/>
      <c r="O890" s="16"/>
      <c r="P890" s="16"/>
      <c r="Q890" s="16"/>
      <c r="R890" s="16"/>
      <c r="S890" s="16"/>
      <c r="T890" s="16"/>
      <c r="U890" s="16"/>
      <c r="V890" s="16"/>
      <c r="W890" s="16"/>
      <c r="X890" s="16"/>
      <c r="Y890" s="16"/>
    </row>
    <row r="891" spans="12:25" x14ac:dyDescent="0.25">
      <c r="L891" s="16"/>
      <c r="M891" s="16"/>
      <c r="N891" s="16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</row>
    <row r="892" spans="12:25" x14ac:dyDescent="0.25">
      <c r="L892" s="16"/>
      <c r="M892" s="16"/>
      <c r="N892" s="16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</row>
    <row r="893" spans="12:25" x14ac:dyDescent="0.25">
      <c r="L893" s="16"/>
      <c r="M893" s="16"/>
      <c r="N893" s="16"/>
      <c r="O893" s="16"/>
      <c r="P893" s="16"/>
      <c r="Q893" s="16"/>
      <c r="R893" s="16"/>
      <c r="S893" s="16"/>
      <c r="T893" s="16"/>
      <c r="U893" s="16"/>
      <c r="V893" s="16"/>
      <c r="W893" s="16"/>
      <c r="X893" s="16"/>
      <c r="Y893" s="16"/>
    </row>
    <row r="894" spans="12:25" x14ac:dyDescent="0.25">
      <c r="L894" s="16"/>
      <c r="M894" s="16"/>
      <c r="N894" s="16"/>
      <c r="O894" s="16"/>
      <c r="P894" s="16"/>
      <c r="Q894" s="16"/>
      <c r="R894" s="16"/>
      <c r="S894" s="16"/>
      <c r="T894" s="16"/>
      <c r="U894" s="16"/>
      <c r="V894" s="16"/>
      <c r="W894" s="16"/>
      <c r="X894" s="16"/>
      <c r="Y894" s="16"/>
    </row>
    <row r="895" spans="12:25" x14ac:dyDescent="0.25">
      <c r="L895" s="16"/>
      <c r="M895" s="16"/>
      <c r="N895" s="16"/>
      <c r="O895" s="16"/>
      <c r="P895" s="16"/>
      <c r="Q895" s="16"/>
      <c r="R895" s="16"/>
      <c r="S895" s="16"/>
      <c r="T895" s="16"/>
      <c r="U895" s="16"/>
      <c r="V895" s="16"/>
      <c r="W895" s="16"/>
      <c r="X895" s="16"/>
      <c r="Y895" s="16"/>
    </row>
    <row r="896" spans="12:25" x14ac:dyDescent="0.25">
      <c r="L896" s="16"/>
      <c r="M896" s="16"/>
      <c r="N896" s="16"/>
      <c r="O896" s="16"/>
      <c r="P896" s="16"/>
      <c r="Q896" s="16"/>
      <c r="R896" s="16"/>
      <c r="S896" s="16"/>
      <c r="T896" s="16"/>
      <c r="U896" s="16"/>
      <c r="V896" s="16"/>
      <c r="W896" s="16"/>
      <c r="X896" s="16"/>
      <c r="Y896" s="16"/>
    </row>
    <row r="897" spans="1:25" x14ac:dyDescent="0.25">
      <c r="L897" s="16"/>
      <c r="M897" s="16"/>
      <c r="N897" s="16"/>
      <c r="O897" s="16"/>
      <c r="P897" s="16"/>
      <c r="Q897" s="16"/>
      <c r="R897" s="16"/>
      <c r="S897" s="16"/>
      <c r="T897" s="16"/>
      <c r="U897" s="16"/>
      <c r="V897" s="16"/>
      <c r="W897" s="16"/>
      <c r="X897" s="16"/>
      <c r="Y897" s="16"/>
    </row>
    <row r="898" spans="1:25" x14ac:dyDescent="0.25">
      <c r="L898" s="16"/>
      <c r="M898" s="16"/>
      <c r="N898" s="16"/>
      <c r="O898" s="16"/>
      <c r="P898" s="16"/>
      <c r="Q898" s="16"/>
      <c r="R898" s="16"/>
      <c r="S898" s="16"/>
      <c r="T898" s="16"/>
      <c r="U898" s="16"/>
      <c r="V898" s="16"/>
      <c r="W898" s="16"/>
      <c r="X898" s="16"/>
      <c r="Y898" s="16"/>
    </row>
    <row r="899" spans="1:25" s="16" customFormat="1" x14ac:dyDescent="0.25">
      <c r="A899" s="10"/>
      <c r="B899" s="9"/>
      <c r="C899" s="9"/>
      <c r="D899" s="9"/>
      <c r="E899" s="9"/>
      <c r="F899" s="10"/>
      <c r="G899" s="11"/>
      <c r="H899" s="14"/>
      <c r="I899" s="9"/>
      <c r="J899" s="9"/>
      <c r="K899" s="10"/>
    </row>
    <row r="900" spans="1:25" s="16" customFormat="1" x14ac:dyDescent="0.25">
      <c r="A900" s="10"/>
      <c r="B900" s="9"/>
      <c r="C900" s="9"/>
      <c r="D900" s="9"/>
      <c r="E900" s="9"/>
      <c r="F900" s="10"/>
      <c r="G900" s="11"/>
      <c r="H900" s="14"/>
      <c r="I900" s="9"/>
      <c r="J900" s="9"/>
      <c r="K900" s="10"/>
    </row>
    <row r="901" spans="1:25" s="16" customFormat="1" x14ac:dyDescent="0.25">
      <c r="A901" s="10"/>
      <c r="B901" s="9"/>
      <c r="C901" s="9"/>
      <c r="D901" s="9"/>
      <c r="E901" s="9"/>
      <c r="F901" s="10"/>
      <c r="G901" s="11"/>
      <c r="H901" s="14"/>
      <c r="I901" s="9"/>
      <c r="J901" s="9"/>
      <c r="K901" s="10"/>
    </row>
    <row r="902" spans="1:25" s="16" customFormat="1" x14ac:dyDescent="0.25">
      <c r="A902" s="10"/>
      <c r="B902" s="9"/>
      <c r="C902" s="9"/>
      <c r="D902" s="9"/>
      <c r="E902" s="9"/>
      <c r="F902" s="10"/>
      <c r="G902" s="11"/>
      <c r="H902" s="14"/>
      <c r="I902" s="9"/>
      <c r="J902" s="9"/>
      <c r="K902" s="10"/>
    </row>
    <row r="903" spans="1:25" s="20" customFormat="1" x14ac:dyDescent="0.25">
      <c r="A903" s="10"/>
      <c r="B903" s="9"/>
      <c r="C903" s="9"/>
      <c r="D903" s="9"/>
      <c r="E903" s="9"/>
      <c r="F903" s="10"/>
      <c r="G903" s="11"/>
      <c r="H903" s="14"/>
      <c r="I903" s="9"/>
      <c r="J903" s="9"/>
      <c r="K903" s="10"/>
    </row>
    <row r="904" spans="1:25" s="20" customFormat="1" x14ac:dyDescent="0.25">
      <c r="A904" s="10"/>
      <c r="B904" s="9"/>
      <c r="C904" s="9"/>
      <c r="D904" s="9"/>
      <c r="E904" s="9"/>
      <c r="F904" s="10"/>
      <c r="G904" s="11"/>
      <c r="H904" s="14"/>
      <c r="I904" s="9"/>
      <c r="J904" s="9"/>
      <c r="K904" s="10"/>
    </row>
    <row r="912" spans="1:25" x14ac:dyDescent="0.25">
      <c r="A912" s="15"/>
      <c r="B912" s="16"/>
      <c r="C912" s="16"/>
      <c r="D912" s="16"/>
      <c r="E912" s="16"/>
      <c r="F912" s="15"/>
      <c r="G912" s="17"/>
      <c r="H912" s="18"/>
      <c r="I912" s="16"/>
      <c r="J912" s="16"/>
      <c r="K912" s="15"/>
    </row>
    <row r="913" spans="1:11" x14ac:dyDescent="0.25">
      <c r="A913" s="19"/>
      <c r="B913" s="20"/>
      <c r="C913" s="20"/>
      <c r="D913" s="20"/>
      <c r="E913" s="20"/>
      <c r="F913" s="19"/>
      <c r="G913" s="21"/>
      <c r="H913" s="22"/>
      <c r="I913" s="20"/>
      <c r="J913" s="20"/>
      <c r="K913" s="19"/>
    </row>
    <row r="914" spans="1:11" x14ac:dyDescent="0.25">
      <c r="A914" s="19"/>
      <c r="B914" s="20"/>
      <c r="C914" s="20"/>
      <c r="D914" s="20"/>
      <c r="E914" s="20"/>
      <c r="F914" s="19"/>
      <c r="G914" s="21"/>
      <c r="H914" s="22"/>
      <c r="I914" s="20"/>
      <c r="J914" s="20"/>
      <c r="K914" s="19"/>
    </row>
    <row r="927" spans="1:11" x14ac:dyDescent="0.25">
      <c r="A927" s="15"/>
      <c r="B927" s="16"/>
      <c r="C927" s="16"/>
      <c r="D927" s="16"/>
      <c r="E927" s="16"/>
      <c r="F927" s="15"/>
      <c r="G927" s="17"/>
      <c r="H927" s="18"/>
      <c r="I927" s="16"/>
      <c r="J927" s="16"/>
      <c r="K927" s="15"/>
    </row>
    <row r="928" spans="1:11" x14ac:dyDescent="0.25">
      <c r="A928" s="15"/>
      <c r="B928" s="16"/>
      <c r="C928" s="16"/>
      <c r="D928" s="16"/>
      <c r="E928" s="16"/>
      <c r="F928" s="15"/>
      <c r="G928" s="17"/>
      <c r="H928" s="18"/>
      <c r="I928" s="16"/>
      <c r="J928" s="16"/>
      <c r="K928" s="15"/>
    </row>
    <row r="929" spans="1:25" x14ac:dyDescent="0.25">
      <c r="A929" s="15"/>
      <c r="B929" s="16"/>
      <c r="C929" s="16"/>
      <c r="D929" s="16"/>
      <c r="E929" s="16"/>
      <c r="F929" s="15"/>
      <c r="G929" s="17"/>
      <c r="H929" s="18"/>
      <c r="I929" s="16"/>
      <c r="J929" s="16"/>
      <c r="K929" s="15"/>
    </row>
    <row r="930" spans="1:25" x14ac:dyDescent="0.25">
      <c r="A930" s="15"/>
      <c r="B930" s="16"/>
      <c r="C930" s="16"/>
      <c r="D930" s="16"/>
      <c r="E930" s="16"/>
      <c r="F930" s="15"/>
      <c r="G930" s="17"/>
      <c r="H930" s="18"/>
      <c r="I930" s="16"/>
      <c r="J930" s="16"/>
      <c r="K930" s="15"/>
    </row>
    <row r="931" spans="1:25" x14ac:dyDescent="0.25">
      <c r="A931" s="15"/>
      <c r="B931" s="16"/>
      <c r="C931" s="16"/>
      <c r="D931" s="16"/>
      <c r="E931" s="16"/>
      <c r="F931" s="15"/>
      <c r="G931" s="17"/>
      <c r="H931" s="18"/>
      <c r="I931" s="16"/>
      <c r="J931" s="16"/>
      <c r="K931" s="15"/>
    </row>
    <row r="932" spans="1:25" x14ac:dyDescent="0.25">
      <c r="A932" s="15"/>
      <c r="B932" s="16"/>
      <c r="C932" s="16"/>
      <c r="D932" s="16"/>
      <c r="E932" s="16"/>
      <c r="F932" s="15"/>
      <c r="G932" s="17"/>
      <c r="H932" s="18"/>
      <c r="I932" s="16"/>
      <c r="J932" s="16"/>
      <c r="K932" s="15"/>
    </row>
    <row r="933" spans="1:25" x14ac:dyDescent="0.25">
      <c r="A933" s="15"/>
      <c r="B933" s="16"/>
      <c r="C933" s="16"/>
      <c r="D933" s="16"/>
      <c r="E933" s="16"/>
      <c r="F933" s="15"/>
      <c r="G933" s="17"/>
      <c r="H933" s="18"/>
      <c r="I933" s="16"/>
      <c r="J933" s="16"/>
      <c r="K933" s="15"/>
    </row>
    <row r="934" spans="1:25" x14ac:dyDescent="0.25">
      <c r="A934" s="15"/>
      <c r="B934" s="16"/>
      <c r="C934" s="16"/>
      <c r="D934" s="16"/>
      <c r="E934" s="16"/>
      <c r="F934" s="15"/>
      <c r="G934" s="17"/>
      <c r="H934" s="18"/>
      <c r="I934" s="16"/>
      <c r="J934" s="16"/>
      <c r="K934" s="15"/>
    </row>
    <row r="935" spans="1:25" x14ac:dyDescent="0.25">
      <c r="A935" s="15"/>
      <c r="B935" s="16"/>
      <c r="C935" s="16"/>
      <c r="D935" s="16"/>
      <c r="E935" s="16"/>
      <c r="F935" s="15"/>
      <c r="G935" s="17"/>
      <c r="H935" s="18"/>
      <c r="I935" s="16"/>
      <c r="J935" s="16"/>
      <c r="K935" s="15"/>
    </row>
    <row r="936" spans="1:25" x14ac:dyDescent="0.25">
      <c r="A936" s="15"/>
      <c r="B936" s="16"/>
      <c r="C936" s="16"/>
      <c r="D936" s="16"/>
      <c r="E936" s="16"/>
      <c r="F936" s="15"/>
      <c r="G936" s="17"/>
      <c r="H936" s="18"/>
      <c r="I936" s="16"/>
      <c r="J936" s="16"/>
      <c r="K936" s="15"/>
    </row>
    <row r="937" spans="1:25" x14ac:dyDescent="0.25">
      <c r="A937" s="15"/>
      <c r="B937" s="16"/>
      <c r="C937" s="16"/>
      <c r="D937" s="16"/>
      <c r="E937" s="16"/>
      <c r="F937" s="15"/>
      <c r="G937" s="17"/>
      <c r="H937" s="18"/>
      <c r="I937" s="16"/>
      <c r="J937" s="16"/>
      <c r="K937" s="15"/>
    </row>
    <row r="938" spans="1:25" x14ac:dyDescent="0.25">
      <c r="A938" s="23"/>
      <c r="B938" s="24"/>
      <c r="C938" s="24"/>
      <c r="D938" s="24"/>
      <c r="E938" s="24"/>
      <c r="F938" s="23"/>
      <c r="G938" s="25"/>
      <c r="H938" s="26"/>
      <c r="I938" s="24"/>
      <c r="J938" s="24"/>
      <c r="K938" s="23"/>
    </row>
    <row r="939" spans="1:25" x14ac:dyDescent="0.25">
      <c r="A939" s="15"/>
      <c r="B939" s="16"/>
      <c r="C939" s="16"/>
      <c r="D939" s="16"/>
      <c r="E939" s="16"/>
      <c r="F939" s="15"/>
      <c r="G939" s="17"/>
      <c r="H939" s="18"/>
      <c r="I939" s="16"/>
      <c r="J939" s="16"/>
      <c r="K939" s="15"/>
      <c r="L939" s="16"/>
      <c r="M939" s="16"/>
      <c r="N939" s="16"/>
      <c r="O939" s="16"/>
      <c r="P939" s="16"/>
      <c r="Q939" s="16"/>
      <c r="R939" s="16"/>
      <c r="S939" s="16"/>
      <c r="T939" s="16"/>
      <c r="U939" s="16"/>
      <c r="V939" s="16"/>
      <c r="W939" s="16"/>
      <c r="X939" s="16"/>
      <c r="Y939" s="16"/>
    </row>
    <row r="940" spans="1:25" x14ac:dyDescent="0.25">
      <c r="A940" s="15"/>
      <c r="B940" s="16"/>
      <c r="C940" s="16"/>
      <c r="D940" s="16"/>
      <c r="E940" s="16"/>
      <c r="F940" s="15"/>
      <c r="G940" s="17"/>
      <c r="H940" s="18"/>
      <c r="I940" s="16"/>
      <c r="J940" s="16"/>
      <c r="K940" s="15"/>
      <c r="L940" s="20"/>
      <c r="M940" s="20"/>
      <c r="N940" s="20"/>
      <c r="O940" s="20"/>
      <c r="P940" s="20"/>
      <c r="Q940" s="20"/>
      <c r="R940" s="20"/>
      <c r="S940" s="20"/>
      <c r="T940" s="20"/>
      <c r="U940" s="20"/>
      <c r="V940" s="20"/>
      <c r="W940" s="20"/>
      <c r="X940" s="20"/>
      <c r="Y940" s="20"/>
    </row>
    <row r="941" spans="1:25" x14ac:dyDescent="0.25">
      <c r="A941" s="15"/>
      <c r="B941" s="16"/>
      <c r="C941" s="16"/>
      <c r="D941" s="16"/>
      <c r="E941" s="16"/>
      <c r="F941" s="15"/>
      <c r="G941" s="17"/>
      <c r="H941" s="18"/>
      <c r="I941" s="16"/>
      <c r="J941" s="16"/>
      <c r="K941" s="15"/>
      <c r="L941" s="20"/>
      <c r="M941" s="20"/>
      <c r="N941" s="20"/>
      <c r="O941" s="20"/>
      <c r="P941" s="20"/>
      <c r="Q941" s="20"/>
      <c r="R941" s="20"/>
      <c r="S941" s="20"/>
      <c r="T941" s="20"/>
      <c r="U941" s="20"/>
      <c r="V941" s="20"/>
      <c r="W941" s="20"/>
      <c r="X941" s="20"/>
      <c r="Y941" s="20"/>
    </row>
    <row r="942" spans="1:25" x14ac:dyDescent="0.25">
      <c r="A942" s="15"/>
      <c r="B942" s="16"/>
      <c r="C942" s="16"/>
      <c r="D942" s="16"/>
      <c r="E942" s="16"/>
      <c r="F942" s="15"/>
      <c r="G942" s="17"/>
      <c r="H942" s="18"/>
      <c r="I942" s="16"/>
      <c r="J942" s="16"/>
      <c r="K942" s="15"/>
    </row>
    <row r="944" spans="1:25" x14ac:dyDescent="0.25">
      <c r="A944" s="15"/>
      <c r="B944" s="16"/>
      <c r="C944" s="16"/>
      <c r="D944" s="16"/>
      <c r="E944" s="16"/>
      <c r="F944" s="15"/>
      <c r="G944" s="17"/>
      <c r="H944" s="18"/>
      <c r="I944" s="16"/>
      <c r="J944" s="16"/>
      <c r="K944" s="15"/>
    </row>
    <row r="945" spans="1:11" x14ac:dyDescent="0.25">
      <c r="A945" s="15"/>
      <c r="B945" s="16"/>
      <c r="C945" s="16"/>
      <c r="D945" s="16"/>
      <c r="E945" s="16"/>
      <c r="F945" s="15"/>
      <c r="G945" s="17"/>
      <c r="H945" s="18"/>
      <c r="I945" s="16"/>
      <c r="J945" s="16"/>
      <c r="K945" s="15"/>
    </row>
    <row r="946" spans="1:11" x14ac:dyDescent="0.25">
      <c r="A946" s="15"/>
      <c r="B946" s="16"/>
      <c r="C946" s="16"/>
      <c r="D946" s="16"/>
      <c r="E946" s="16"/>
      <c r="F946" s="15"/>
      <c r="G946" s="17"/>
      <c r="H946" s="18"/>
      <c r="I946" s="16"/>
      <c r="J946" s="16"/>
      <c r="K946" s="15"/>
    </row>
    <row r="947" spans="1:11" x14ac:dyDescent="0.25">
      <c r="A947" s="19"/>
      <c r="B947" s="20"/>
      <c r="C947" s="20"/>
      <c r="D947" s="20"/>
      <c r="E947" s="20"/>
      <c r="F947" s="19"/>
      <c r="G947" s="21"/>
      <c r="H947" s="22"/>
      <c r="I947" s="20"/>
      <c r="J947" s="20"/>
      <c r="K947" s="19"/>
    </row>
    <row r="948" spans="1:11" x14ac:dyDescent="0.25">
      <c r="A948" s="15"/>
      <c r="B948" s="16"/>
      <c r="C948" s="16"/>
      <c r="D948" s="16"/>
      <c r="E948" s="16"/>
      <c r="F948" s="15"/>
      <c r="G948" s="17"/>
      <c r="H948" s="18"/>
      <c r="I948" s="16"/>
      <c r="J948" s="16"/>
      <c r="K948" s="15"/>
    </row>
    <row r="949" spans="1:11" x14ac:dyDescent="0.25">
      <c r="A949" s="19"/>
      <c r="B949" s="20"/>
      <c r="C949" s="20"/>
      <c r="D949" s="20"/>
      <c r="E949" s="20"/>
      <c r="F949" s="19"/>
      <c r="G949" s="21"/>
      <c r="H949" s="22"/>
      <c r="I949" s="20"/>
      <c r="J949" s="20"/>
      <c r="K949" s="19"/>
    </row>
    <row r="950" spans="1:11" x14ac:dyDescent="0.25">
      <c r="A950" s="15"/>
      <c r="B950" s="16"/>
      <c r="C950" s="16"/>
      <c r="D950" s="16"/>
      <c r="E950" s="16"/>
      <c r="F950" s="15"/>
      <c r="G950" s="17"/>
      <c r="H950" s="18"/>
      <c r="I950" s="16"/>
      <c r="J950" s="16"/>
      <c r="K950" s="15"/>
    </row>
    <row r="951" spans="1:11" x14ac:dyDescent="0.25">
      <c r="A951" s="15"/>
      <c r="B951" s="16"/>
      <c r="C951" s="16"/>
      <c r="D951" s="16"/>
      <c r="E951" s="16"/>
      <c r="F951" s="15"/>
      <c r="G951" s="17"/>
      <c r="H951" s="18"/>
      <c r="I951" s="16"/>
      <c r="J951" s="16"/>
      <c r="K951" s="15"/>
    </row>
    <row r="952" spans="1:11" x14ac:dyDescent="0.25">
      <c r="A952" s="23"/>
      <c r="B952" s="24"/>
      <c r="C952" s="24"/>
      <c r="D952" s="24"/>
      <c r="E952" s="24"/>
      <c r="F952" s="23"/>
      <c r="G952" s="25"/>
      <c r="H952" s="26"/>
      <c r="I952" s="24"/>
      <c r="J952" s="24"/>
      <c r="K952" s="23"/>
    </row>
    <row r="953" spans="1:11" x14ac:dyDescent="0.25">
      <c r="A953" s="15"/>
      <c r="B953" s="16"/>
      <c r="C953" s="16"/>
      <c r="D953" s="16"/>
      <c r="E953" s="16"/>
      <c r="F953" s="15"/>
      <c r="G953" s="17"/>
      <c r="H953" s="18"/>
      <c r="I953" s="16"/>
      <c r="J953" s="16"/>
      <c r="K953" s="15"/>
    </row>
    <row r="954" spans="1:11" s="16" customFormat="1" x14ac:dyDescent="0.25">
      <c r="A954" s="15"/>
      <c r="F954" s="15"/>
      <c r="G954" s="17"/>
      <c r="H954" s="18"/>
      <c r="K954" s="15"/>
    </row>
    <row r="955" spans="1:11" s="16" customFormat="1" x14ac:dyDescent="0.25">
      <c r="A955" s="15"/>
      <c r="F955" s="15"/>
      <c r="G955" s="17"/>
      <c r="H955" s="18"/>
      <c r="K955" s="15"/>
    </row>
    <row r="956" spans="1:11" s="16" customFormat="1" x14ac:dyDescent="0.25">
      <c r="A956" s="15"/>
      <c r="F956" s="15"/>
      <c r="G956" s="17"/>
      <c r="H956" s="18"/>
      <c r="K956" s="15"/>
    </row>
    <row r="957" spans="1:11" s="16" customFormat="1" x14ac:dyDescent="0.25">
      <c r="A957" s="15"/>
      <c r="F957" s="15"/>
      <c r="G957" s="17"/>
      <c r="H957" s="18"/>
      <c r="K957" s="15"/>
    </row>
    <row r="958" spans="1:11" s="16" customFormat="1" x14ac:dyDescent="0.25">
      <c r="A958" s="15"/>
      <c r="F958" s="15"/>
      <c r="G958" s="17"/>
      <c r="H958" s="18"/>
      <c r="K958" s="15"/>
    </row>
    <row r="959" spans="1:11" s="16" customFormat="1" x14ac:dyDescent="0.25">
      <c r="A959" s="15"/>
      <c r="F959" s="15"/>
      <c r="G959" s="17"/>
      <c r="H959" s="18"/>
      <c r="K959" s="15"/>
    </row>
    <row r="960" spans="1:11" s="16" customFormat="1" x14ac:dyDescent="0.25">
      <c r="A960" s="15"/>
      <c r="F960" s="15"/>
      <c r="G960" s="17"/>
      <c r="H960" s="18"/>
      <c r="K960" s="15"/>
    </row>
    <row r="961" spans="1:25" s="16" customFormat="1" x14ac:dyDescent="0.25">
      <c r="A961" s="15"/>
      <c r="F961" s="15"/>
      <c r="G961" s="17"/>
      <c r="H961" s="18"/>
      <c r="K961" s="15"/>
    </row>
    <row r="962" spans="1:25" s="16" customFormat="1" x14ac:dyDescent="0.25">
      <c r="A962" s="15"/>
      <c r="F962" s="15"/>
      <c r="G962" s="17"/>
      <c r="H962" s="18"/>
      <c r="K962" s="15"/>
    </row>
    <row r="963" spans="1:25" x14ac:dyDescent="0.25">
      <c r="A963" s="15"/>
      <c r="B963" s="16"/>
      <c r="C963" s="16"/>
      <c r="D963" s="16"/>
      <c r="E963" s="16"/>
      <c r="F963" s="15"/>
      <c r="G963" s="17"/>
      <c r="H963" s="18"/>
      <c r="I963" s="16"/>
      <c r="J963" s="16"/>
      <c r="K963" s="15"/>
      <c r="L963" s="16"/>
      <c r="M963" s="16"/>
      <c r="N963" s="16"/>
      <c r="O963" s="16"/>
      <c r="P963" s="16"/>
      <c r="Q963" s="16"/>
      <c r="R963" s="16"/>
      <c r="S963" s="16"/>
      <c r="T963" s="16"/>
      <c r="U963" s="16"/>
      <c r="V963" s="16"/>
      <c r="W963" s="16"/>
      <c r="X963" s="16"/>
      <c r="Y963" s="16"/>
    </row>
    <row r="964" spans="1:25" x14ac:dyDescent="0.25">
      <c r="A964" s="15"/>
      <c r="B964" s="16"/>
      <c r="C964" s="16"/>
      <c r="D964" s="16"/>
      <c r="E964" s="16"/>
      <c r="F964" s="15"/>
      <c r="G964" s="17"/>
      <c r="H964" s="18"/>
      <c r="I964" s="16"/>
      <c r="J964" s="16"/>
      <c r="K964" s="15"/>
      <c r="L964" s="16"/>
      <c r="M964" s="16"/>
      <c r="N964" s="16"/>
      <c r="O964" s="16"/>
      <c r="P964" s="16"/>
      <c r="Q964" s="16"/>
      <c r="R964" s="16"/>
      <c r="S964" s="16"/>
      <c r="T964" s="16"/>
      <c r="U964" s="16"/>
      <c r="V964" s="16"/>
      <c r="W964" s="16"/>
      <c r="X964" s="16"/>
      <c r="Y964" s="16"/>
    </row>
    <row r="965" spans="1:25" s="24" customFormat="1" x14ac:dyDescent="0.25">
      <c r="A965" s="10"/>
      <c r="B965" s="9"/>
      <c r="C965" s="9"/>
      <c r="D965" s="9"/>
      <c r="E965" s="9"/>
      <c r="F965" s="10"/>
      <c r="G965" s="11"/>
      <c r="H965" s="14"/>
      <c r="I965" s="9"/>
      <c r="J965" s="9"/>
      <c r="K965" s="10"/>
    </row>
    <row r="966" spans="1:25" x14ac:dyDescent="0.25">
      <c r="L966" s="16"/>
      <c r="M966" s="16"/>
      <c r="N966" s="16"/>
      <c r="O966" s="16"/>
      <c r="P966" s="16"/>
      <c r="Q966" s="16"/>
      <c r="R966" s="16"/>
      <c r="S966" s="16"/>
      <c r="T966" s="16"/>
      <c r="U966" s="16"/>
      <c r="V966" s="16"/>
      <c r="W966" s="16"/>
      <c r="X966" s="16"/>
      <c r="Y966" s="16"/>
    </row>
    <row r="967" spans="1:25" x14ac:dyDescent="0.25">
      <c r="A967" s="15"/>
      <c r="B967" s="16"/>
      <c r="C967" s="16"/>
      <c r="D967" s="16"/>
      <c r="E967" s="16"/>
      <c r="F967" s="15"/>
      <c r="G967" s="17"/>
      <c r="H967" s="18"/>
      <c r="I967" s="16"/>
      <c r="J967" s="16"/>
      <c r="K967" s="15"/>
      <c r="L967" s="16"/>
      <c r="M967" s="16"/>
      <c r="N967" s="16"/>
      <c r="O967" s="16"/>
      <c r="P967" s="16"/>
      <c r="Q967" s="16"/>
      <c r="R967" s="16"/>
      <c r="S967" s="16"/>
      <c r="T967" s="16"/>
      <c r="U967" s="16"/>
      <c r="V967" s="16"/>
      <c r="W967" s="16"/>
      <c r="X967" s="16"/>
      <c r="Y967" s="16"/>
    </row>
    <row r="968" spans="1:25" x14ac:dyDescent="0.25">
      <c r="L968" s="16"/>
      <c r="M968" s="16"/>
      <c r="N968" s="16"/>
      <c r="O968" s="16"/>
      <c r="P968" s="16"/>
      <c r="Q968" s="16"/>
      <c r="R968" s="16"/>
      <c r="S968" s="16"/>
      <c r="T968" s="16"/>
      <c r="U968" s="16"/>
      <c r="V968" s="16"/>
      <c r="W968" s="16"/>
      <c r="X968" s="16"/>
      <c r="Y968" s="16"/>
    </row>
    <row r="969" spans="1:25" x14ac:dyDescent="0.25">
      <c r="L969" s="16"/>
      <c r="M969" s="16"/>
      <c r="N969" s="16"/>
      <c r="O969" s="16"/>
      <c r="P969" s="16"/>
      <c r="Q969" s="16"/>
      <c r="R969" s="16"/>
      <c r="S969" s="16"/>
      <c r="T969" s="16"/>
      <c r="U969" s="16"/>
      <c r="V969" s="16"/>
      <c r="W969" s="16"/>
      <c r="X969" s="16"/>
      <c r="Y969" s="16"/>
    </row>
    <row r="970" spans="1:25" x14ac:dyDescent="0.25">
      <c r="A970" s="15"/>
      <c r="B970" s="16"/>
      <c r="C970" s="16"/>
      <c r="D970" s="16"/>
      <c r="E970" s="16"/>
      <c r="F970" s="15"/>
      <c r="G970" s="17"/>
      <c r="H970" s="18"/>
      <c r="I970" s="16"/>
      <c r="J970" s="16"/>
      <c r="K970" s="15"/>
    </row>
    <row r="971" spans="1:25" x14ac:dyDescent="0.25">
      <c r="A971" s="15"/>
      <c r="B971" s="16"/>
      <c r="C971" s="16"/>
      <c r="D971" s="16"/>
      <c r="E971" s="16"/>
      <c r="F971" s="15"/>
      <c r="G971" s="17"/>
      <c r="H971" s="18"/>
      <c r="I971" s="16"/>
      <c r="J971" s="16"/>
      <c r="K971" s="15"/>
      <c r="L971" s="16"/>
      <c r="M971" s="16"/>
      <c r="N971" s="16"/>
      <c r="O971" s="16"/>
      <c r="P971" s="16"/>
      <c r="Q971" s="16"/>
      <c r="R971" s="16"/>
      <c r="S971" s="16"/>
      <c r="T971" s="16"/>
      <c r="U971" s="16"/>
      <c r="V971" s="16"/>
      <c r="W971" s="16"/>
      <c r="X971" s="16"/>
      <c r="Y971" s="16"/>
    </row>
    <row r="972" spans="1:25" x14ac:dyDescent="0.25">
      <c r="A972" s="15"/>
      <c r="B972" s="16"/>
      <c r="C972" s="16"/>
      <c r="D972" s="16"/>
      <c r="E972" s="16"/>
      <c r="F972" s="15"/>
      <c r="G972" s="17"/>
      <c r="H972" s="18"/>
      <c r="I972" s="16"/>
      <c r="J972" s="16"/>
      <c r="K972" s="15"/>
      <c r="L972" s="16"/>
      <c r="M972" s="16"/>
      <c r="N972" s="16"/>
      <c r="O972" s="16"/>
      <c r="P972" s="16"/>
      <c r="Q972" s="16"/>
      <c r="R972" s="16"/>
      <c r="S972" s="16"/>
      <c r="T972" s="16"/>
      <c r="U972" s="16"/>
      <c r="V972" s="16"/>
      <c r="W972" s="16"/>
      <c r="X972" s="16"/>
      <c r="Y972" s="16"/>
    </row>
    <row r="973" spans="1:25" x14ac:dyDescent="0.25">
      <c r="A973" s="15"/>
      <c r="B973" s="16"/>
      <c r="C973" s="16"/>
      <c r="D973" s="16"/>
      <c r="E973" s="16"/>
      <c r="F973" s="15"/>
      <c r="G973" s="17"/>
      <c r="H973" s="18"/>
      <c r="I973" s="16"/>
      <c r="J973" s="16"/>
      <c r="K973" s="15"/>
      <c r="L973" s="16"/>
      <c r="M973" s="16"/>
      <c r="N973" s="16"/>
      <c r="O973" s="16"/>
      <c r="P973" s="16"/>
      <c r="Q973" s="16"/>
      <c r="R973" s="16"/>
      <c r="S973" s="16"/>
      <c r="T973" s="16"/>
      <c r="U973" s="16"/>
      <c r="V973" s="16"/>
      <c r="W973" s="16"/>
      <c r="X973" s="16"/>
      <c r="Y973" s="16"/>
    </row>
    <row r="974" spans="1:25" x14ac:dyDescent="0.25">
      <c r="A974" s="15"/>
      <c r="B974" s="16"/>
      <c r="C974" s="16"/>
      <c r="D974" s="16"/>
      <c r="E974" s="16"/>
      <c r="F974" s="15"/>
      <c r="G974" s="17"/>
      <c r="H974" s="18"/>
      <c r="I974" s="16"/>
      <c r="J974" s="16"/>
      <c r="K974" s="15"/>
      <c r="L974" s="20"/>
      <c r="M974" s="20"/>
      <c r="N974" s="20"/>
      <c r="O974" s="20"/>
      <c r="P974" s="20"/>
      <c r="Q974" s="20"/>
      <c r="R974" s="20"/>
      <c r="S974" s="20"/>
      <c r="T974" s="20"/>
      <c r="U974" s="20"/>
      <c r="V974" s="20"/>
      <c r="W974" s="20"/>
      <c r="X974" s="20"/>
      <c r="Y974" s="20"/>
    </row>
    <row r="975" spans="1:25" x14ac:dyDescent="0.25">
      <c r="A975" s="15"/>
      <c r="B975" s="16"/>
      <c r="C975" s="16"/>
      <c r="D975" s="16"/>
      <c r="E975" s="16"/>
      <c r="F975" s="15"/>
      <c r="G975" s="17"/>
      <c r="H975" s="18"/>
      <c r="I975" s="16"/>
      <c r="J975" s="16"/>
      <c r="K975" s="15"/>
      <c r="L975" s="16"/>
      <c r="M975" s="16"/>
      <c r="N975" s="16"/>
      <c r="O975" s="16"/>
      <c r="P975" s="16"/>
      <c r="Q975" s="16"/>
      <c r="R975" s="16"/>
      <c r="S975" s="16"/>
      <c r="T975" s="16"/>
      <c r="U975" s="16"/>
      <c r="V975" s="16"/>
      <c r="W975" s="16"/>
      <c r="X975" s="16"/>
      <c r="Y975" s="16"/>
    </row>
    <row r="976" spans="1:25" x14ac:dyDescent="0.25">
      <c r="A976" s="15"/>
      <c r="B976" s="16"/>
      <c r="C976" s="16"/>
      <c r="D976" s="16"/>
      <c r="E976" s="16"/>
      <c r="F976" s="15"/>
      <c r="G976" s="17"/>
      <c r="H976" s="18"/>
      <c r="I976" s="16"/>
      <c r="J976" s="16"/>
      <c r="K976" s="15"/>
      <c r="L976" s="20"/>
      <c r="M976" s="20"/>
      <c r="N976" s="20"/>
      <c r="O976" s="20"/>
      <c r="P976" s="20"/>
      <c r="Q976" s="20"/>
      <c r="R976" s="20"/>
      <c r="S976" s="20"/>
      <c r="T976" s="20"/>
      <c r="U976" s="20"/>
      <c r="V976" s="20"/>
      <c r="W976" s="20"/>
      <c r="X976" s="20"/>
      <c r="Y976" s="20"/>
    </row>
    <row r="977" spans="1:25" s="16" customFormat="1" x14ac:dyDescent="0.25">
      <c r="A977" s="15"/>
      <c r="F977" s="15"/>
      <c r="G977" s="17"/>
      <c r="H977" s="18"/>
      <c r="K977" s="15"/>
    </row>
    <row r="978" spans="1:25" s="16" customFormat="1" x14ac:dyDescent="0.25">
      <c r="A978" s="15"/>
      <c r="F978" s="15"/>
      <c r="G978" s="17"/>
      <c r="H978" s="18"/>
      <c r="K978" s="15"/>
    </row>
    <row r="979" spans="1:25" s="24" customFormat="1" x14ac:dyDescent="0.25">
      <c r="A979" s="15"/>
      <c r="B979" s="16"/>
      <c r="C979" s="16"/>
      <c r="D979" s="16"/>
      <c r="E979" s="16"/>
      <c r="F979" s="15"/>
      <c r="G979" s="17"/>
      <c r="H979" s="18"/>
      <c r="I979" s="16"/>
      <c r="J979" s="16"/>
      <c r="K979" s="15"/>
    </row>
    <row r="980" spans="1:25" s="16" customFormat="1" x14ac:dyDescent="0.25">
      <c r="A980" s="15"/>
      <c r="F980" s="15"/>
      <c r="G980" s="17"/>
      <c r="H980" s="18"/>
      <c r="K980" s="15"/>
    </row>
    <row r="981" spans="1:25" s="16" customFormat="1" x14ac:dyDescent="0.25">
      <c r="A981" s="15"/>
      <c r="F981" s="15"/>
      <c r="G981" s="17"/>
      <c r="H981" s="18"/>
      <c r="K981" s="15"/>
    </row>
    <row r="982" spans="1:25" s="16" customFormat="1" x14ac:dyDescent="0.25">
      <c r="A982" s="15"/>
      <c r="F982" s="15"/>
      <c r="G982" s="17"/>
      <c r="H982" s="18"/>
      <c r="K982" s="15"/>
    </row>
    <row r="983" spans="1:25" x14ac:dyDescent="0.25">
      <c r="A983" s="15"/>
      <c r="B983" s="16"/>
      <c r="C983" s="16"/>
      <c r="D983" s="16"/>
      <c r="E983" s="16"/>
      <c r="F983" s="15"/>
      <c r="G983" s="17"/>
      <c r="H983" s="18"/>
      <c r="I983" s="16"/>
      <c r="J983" s="16"/>
      <c r="K983" s="15"/>
      <c r="L983" s="16"/>
      <c r="M983" s="16"/>
      <c r="N983" s="16"/>
      <c r="O983" s="16"/>
      <c r="P983" s="16"/>
      <c r="Q983" s="16"/>
      <c r="R983" s="16"/>
      <c r="S983" s="16"/>
      <c r="T983" s="16"/>
      <c r="U983" s="16"/>
      <c r="V983" s="16"/>
      <c r="W983" s="16"/>
      <c r="X983" s="16"/>
      <c r="Y983" s="16"/>
    </row>
    <row r="984" spans="1:25" s="16" customFormat="1" x14ac:dyDescent="0.25">
      <c r="A984" s="15"/>
      <c r="F984" s="15"/>
      <c r="G984" s="17"/>
      <c r="H984" s="18"/>
      <c r="K984" s="15"/>
    </row>
    <row r="985" spans="1:25" s="16" customFormat="1" x14ac:dyDescent="0.25">
      <c r="A985" s="15"/>
      <c r="F985" s="15"/>
      <c r="G985" s="17"/>
      <c r="H985" s="18"/>
      <c r="K985" s="15"/>
    </row>
    <row r="986" spans="1:25" s="16" customFormat="1" x14ac:dyDescent="0.25">
      <c r="A986" s="15"/>
      <c r="F986" s="15"/>
      <c r="G986" s="17"/>
      <c r="H986" s="18"/>
      <c r="K986" s="15"/>
    </row>
    <row r="987" spans="1:25" s="16" customFormat="1" x14ac:dyDescent="0.25">
      <c r="A987" s="15"/>
      <c r="F987" s="15"/>
      <c r="G987" s="17"/>
      <c r="H987" s="18"/>
      <c r="K987" s="15"/>
    </row>
    <row r="988" spans="1:25" s="16" customFormat="1" x14ac:dyDescent="0.25">
      <c r="A988" s="15"/>
      <c r="F988" s="15"/>
      <c r="G988" s="17"/>
      <c r="H988" s="18"/>
      <c r="K988" s="15"/>
    </row>
    <row r="989" spans="1:25" s="16" customFormat="1" x14ac:dyDescent="0.25">
      <c r="A989" s="15"/>
      <c r="F989" s="15"/>
      <c r="G989" s="17"/>
      <c r="H989" s="18"/>
      <c r="K989" s="15"/>
    </row>
    <row r="990" spans="1:25" s="16" customFormat="1" x14ac:dyDescent="0.25">
      <c r="A990" s="15"/>
      <c r="F990" s="15"/>
      <c r="G990" s="17"/>
      <c r="H990" s="18"/>
      <c r="K990" s="15"/>
    </row>
    <row r="991" spans="1:25" x14ac:dyDescent="0.25">
      <c r="A991" s="15"/>
      <c r="B991" s="16"/>
      <c r="C991" s="16"/>
      <c r="D991" s="16"/>
      <c r="E991" s="16"/>
      <c r="F991" s="15"/>
      <c r="G991" s="17"/>
      <c r="H991" s="18"/>
      <c r="I991" s="16"/>
      <c r="J991" s="16"/>
      <c r="K991" s="15"/>
      <c r="L991" s="16"/>
      <c r="M991" s="16"/>
      <c r="N991" s="16"/>
      <c r="O991" s="16"/>
      <c r="P991" s="16"/>
      <c r="Q991" s="16"/>
      <c r="R991" s="16"/>
      <c r="S991" s="16"/>
      <c r="T991" s="16"/>
      <c r="U991" s="16"/>
      <c r="V991" s="16"/>
      <c r="W991" s="16"/>
      <c r="X991" s="16"/>
      <c r="Y991" s="16"/>
    </row>
    <row r="992" spans="1:25" x14ac:dyDescent="0.25">
      <c r="A992" s="15"/>
      <c r="B992" s="16"/>
      <c r="C992" s="16"/>
      <c r="D992" s="16"/>
      <c r="E992" s="16"/>
      <c r="F992" s="15"/>
      <c r="G992" s="17"/>
      <c r="H992" s="18"/>
      <c r="I992" s="16"/>
      <c r="J992" s="16"/>
      <c r="K992" s="15"/>
    </row>
    <row r="993" spans="1:11" x14ac:dyDescent="0.25">
      <c r="A993" s="15"/>
      <c r="B993" s="16"/>
      <c r="C993" s="16"/>
      <c r="D993" s="16"/>
      <c r="E993" s="16"/>
      <c r="F993" s="15"/>
      <c r="G993" s="17"/>
      <c r="H993" s="18"/>
      <c r="I993" s="16"/>
      <c r="J993" s="16"/>
      <c r="K993" s="15"/>
    </row>
    <row r="994" spans="1:11" s="16" customFormat="1" x14ac:dyDescent="0.25">
      <c r="A994" s="15"/>
      <c r="F994" s="15"/>
      <c r="G994" s="17"/>
      <c r="H994" s="18"/>
      <c r="K994" s="15"/>
    </row>
    <row r="995" spans="1:11" x14ac:dyDescent="0.25">
      <c r="A995" s="15"/>
      <c r="B995" s="16"/>
      <c r="C995" s="16"/>
      <c r="D995" s="16"/>
      <c r="E995" s="16"/>
      <c r="F995" s="15"/>
      <c r="G995" s="17"/>
      <c r="H995" s="18"/>
      <c r="I995" s="16"/>
      <c r="J995" s="16"/>
      <c r="K995" s="15"/>
    </row>
    <row r="996" spans="1:11" x14ac:dyDescent="0.25">
      <c r="A996" s="19"/>
      <c r="B996" s="20"/>
      <c r="C996" s="20"/>
      <c r="D996" s="20"/>
      <c r="E996" s="20"/>
      <c r="F996" s="19"/>
      <c r="G996" s="21"/>
      <c r="H996" s="22"/>
      <c r="I996" s="20"/>
      <c r="J996" s="20"/>
      <c r="K996" s="19"/>
    </row>
    <row r="997" spans="1:11" s="16" customFormat="1" x14ac:dyDescent="0.25">
      <c r="A997" s="15"/>
      <c r="F997" s="15"/>
      <c r="G997" s="17"/>
      <c r="H997" s="18"/>
      <c r="K997" s="15"/>
    </row>
    <row r="998" spans="1:11" s="16" customFormat="1" x14ac:dyDescent="0.25">
      <c r="A998" s="15"/>
      <c r="F998" s="15"/>
      <c r="G998" s="17"/>
      <c r="H998" s="18"/>
      <c r="K998" s="15"/>
    </row>
    <row r="999" spans="1:11" s="16" customFormat="1" x14ac:dyDescent="0.25">
      <c r="A999" s="15"/>
      <c r="F999" s="15"/>
      <c r="G999" s="17"/>
      <c r="H999" s="18"/>
      <c r="K999" s="15"/>
    </row>
    <row r="1000" spans="1:11" s="16" customFormat="1" x14ac:dyDescent="0.25">
      <c r="A1000" s="15"/>
      <c r="F1000" s="15"/>
      <c r="G1000" s="17"/>
      <c r="H1000" s="18"/>
      <c r="K1000" s="15"/>
    </row>
    <row r="1001" spans="1:11" s="16" customFormat="1" x14ac:dyDescent="0.25">
      <c r="A1001" s="15"/>
      <c r="F1001" s="15"/>
      <c r="G1001" s="17"/>
      <c r="H1001" s="18"/>
      <c r="K1001" s="15"/>
    </row>
    <row r="1002" spans="1:11" s="16" customFormat="1" x14ac:dyDescent="0.25">
      <c r="A1002" s="15"/>
      <c r="F1002" s="15"/>
      <c r="G1002" s="17"/>
      <c r="H1002" s="18"/>
      <c r="K1002" s="15"/>
    </row>
    <row r="1003" spans="1:11" s="16" customFormat="1" x14ac:dyDescent="0.25">
      <c r="A1003" s="15"/>
      <c r="F1003" s="15"/>
      <c r="G1003" s="17"/>
      <c r="H1003" s="18"/>
      <c r="K1003" s="15"/>
    </row>
    <row r="1004" spans="1:11" s="16" customFormat="1" x14ac:dyDescent="0.25">
      <c r="A1004" s="19"/>
      <c r="B1004" s="20"/>
      <c r="C1004" s="20"/>
      <c r="D1004" s="20"/>
      <c r="E1004" s="20"/>
      <c r="F1004" s="19"/>
      <c r="G1004" s="21"/>
      <c r="H1004" s="22"/>
      <c r="I1004" s="20"/>
      <c r="J1004" s="20"/>
      <c r="K1004" s="19"/>
    </row>
    <row r="1005" spans="1:11" s="16" customFormat="1" x14ac:dyDescent="0.25">
      <c r="A1005" s="19"/>
      <c r="B1005" s="20"/>
      <c r="C1005" s="20"/>
      <c r="D1005" s="20"/>
      <c r="E1005" s="20"/>
      <c r="F1005" s="19"/>
      <c r="G1005" s="21"/>
      <c r="H1005" s="22"/>
      <c r="I1005" s="20"/>
      <c r="J1005" s="20"/>
      <c r="K1005" s="19"/>
    </row>
    <row r="1006" spans="1:11" s="16" customFormat="1" x14ac:dyDescent="0.25">
      <c r="A1006" s="19"/>
      <c r="B1006" s="20"/>
      <c r="C1006" s="20"/>
      <c r="D1006" s="20"/>
      <c r="E1006" s="20"/>
      <c r="F1006" s="19"/>
      <c r="G1006" s="21"/>
      <c r="H1006" s="22"/>
      <c r="I1006" s="20"/>
      <c r="J1006" s="20"/>
      <c r="K1006" s="19"/>
    </row>
    <row r="1007" spans="1:11" s="16" customFormat="1" x14ac:dyDescent="0.25">
      <c r="A1007" s="10"/>
      <c r="B1007" s="9"/>
      <c r="C1007" s="9"/>
      <c r="D1007" s="9"/>
      <c r="E1007" s="9"/>
      <c r="F1007" s="10"/>
      <c r="G1007" s="11"/>
      <c r="H1007" s="14"/>
      <c r="I1007" s="9"/>
      <c r="J1007" s="9"/>
      <c r="K1007" s="10"/>
    </row>
    <row r="1008" spans="1:11" s="16" customFormat="1" x14ac:dyDescent="0.25">
      <c r="A1008" s="10"/>
      <c r="B1008" s="9"/>
      <c r="C1008" s="9"/>
      <c r="D1008" s="9"/>
      <c r="E1008" s="9"/>
      <c r="F1008" s="10"/>
      <c r="G1008" s="11"/>
      <c r="H1008" s="14"/>
      <c r="I1008" s="9"/>
      <c r="J1008" s="9"/>
      <c r="K1008" s="10"/>
    </row>
    <row r="1009" spans="1:25" x14ac:dyDescent="0.25">
      <c r="A1009" s="15"/>
      <c r="B1009" s="16"/>
      <c r="C1009" s="16"/>
      <c r="D1009" s="16"/>
      <c r="E1009" s="16"/>
      <c r="F1009" s="15"/>
      <c r="G1009" s="17"/>
      <c r="H1009" s="18"/>
      <c r="I1009" s="16"/>
      <c r="J1009" s="16"/>
      <c r="K1009" s="15"/>
      <c r="L1009" s="16"/>
      <c r="M1009" s="16"/>
      <c r="N1009" s="16"/>
      <c r="O1009" s="16"/>
      <c r="P1009" s="16"/>
      <c r="Q1009" s="16"/>
      <c r="R1009" s="16"/>
      <c r="S1009" s="16"/>
      <c r="T1009" s="16"/>
      <c r="U1009" s="16"/>
      <c r="V1009" s="16"/>
      <c r="W1009" s="16"/>
      <c r="X1009" s="16"/>
      <c r="Y1009" s="16"/>
    </row>
    <row r="1010" spans="1:25" s="16" customFormat="1" x14ac:dyDescent="0.25">
      <c r="A1010" s="19"/>
      <c r="B1010" s="20"/>
      <c r="C1010" s="20"/>
      <c r="D1010" s="20"/>
      <c r="E1010" s="20"/>
      <c r="F1010" s="19"/>
      <c r="G1010" s="21"/>
      <c r="H1010" s="22"/>
      <c r="I1010" s="20"/>
      <c r="J1010" s="20"/>
      <c r="K1010" s="19"/>
    </row>
    <row r="1011" spans="1:25" s="16" customFormat="1" x14ac:dyDescent="0.25">
      <c r="A1011" s="15"/>
      <c r="F1011" s="15"/>
      <c r="G1011" s="17"/>
      <c r="H1011" s="18"/>
      <c r="K1011" s="15"/>
    </row>
    <row r="1012" spans="1:25" s="16" customFormat="1" x14ac:dyDescent="0.25">
      <c r="A1012" s="15"/>
      <c r="F1012" s="15"/>
      <c r="G1012" s="17"/>
      <c r="H1012" s="18"/>
      <c r="K1012" s="15"/>
    </row>
    <row r="1013" spans="1:25" x14ac:dyDescent="0.25">
      <c r="A1013" s="15"/>
      <c r="B1013" s="16"/>
      <c r="C1013" s="16"/>
      <c r="D1013" s="16"/>
      <c r="E1013" s="16"/>
      <c r="F1013" s="15"/>
      <c r="G1013" s="17"/>
      <c r="H1013" s="18"/>
      <c r="I1013" s="16"/>
      <c r="J1013" s="16"/>
      <c r="K1013" s="15"/>
      <c r="L1013" s="16"/>
      <c r="M1013" s="16"/>
      <c r="N1013" s="16"/>
      <c r="O1013" s="16"/>
      <c r="P1013" s="16"/>
      <c r="Q1013" s="16"/>
      <c r="R1013" s="16"/>
      <c r="S1013" s="16"/>
      <c r="T1013" s="16"/>
      <c r="U1013" s="16"/>
      <c r="V1013" s="16"/>
      <c r="W1013" s="16"/>
      <c r="X1013" s="16"/>
      <c r="Y1013" s="16"/>
    </row>
    <row r="1014" spans="1:25" s="16" customFormat="1" x14ac:dyDescent="0.25">
      <c r="A1014" s="15"/>
      <c r="F1014" s="15"/>
      <c r="G1014" s="17"/>
      <c r="H1014" s="18"/>
      <c r="K1014" s="15"/>
    </row>
    <row r="1015" spans="1:25" s="16" customFormat="1" x14ac:dyDescent="0.25">
      <c r="A1015" s="15"/>
      <c r="F1015" s="15"/>
      <c r="G1015" s="17"/>
      <c r="H1015" s="18"/>
      <c r="K1015" s="15"/>
    </row>
    <row r="1016" spans="1:25" s="16" customFormat="1" x14ac:dyDescent="0.25">
      <c r="A1016" s="15"/>
      <c r="F1016" s="15"/>
      <c r="G1016" s="17"/>
      <c r="H1016" s="18"/>
      <c r="K1016" s="15"/>
    </row>
    <row r="1017" spans="1:25" s="16" customFormat="1" x14ac:dyDescent="0.25">
      <c r="A1017" s="15"/>
      <c r="F1017" s="15"/>
      <c r="G1017" s="17"/>
      <c r="H1017" s="18"/>
      <c r="K1017" s="15"/>
    </row>
    <row r="1018" spans="1:25" s="16" customFormat="1" x14ac:dyDescent="0.25">
      <c r="A1018" s="15"/>
      <c r="F1018" s="15"/>
      <c r="G1018" s="17"/>
      <c r="H1018" s="18"/>
      <c r="K1018" s="15"/>
    </row>
    <row r="1019" spans="1:25" s="16" customFormat="1" x14ac:dyDescent="0.25">
      <c r="A1019" s="15"/>
      <c r="F1019" s="15"/>
      <c r="G1019" s="17"/>
      <c r="H1019" s="18"/>
      <c r="K1019" s="15"/>
    </row>
    <row r="1020" spans="1:25" s="16" customFormat="1" x14ac:dyDescent="0.25">
      <c r="A1020" s="15"/>
      <c r="F1020" s="15"/>
      <c r="G1020" s="17"/>
      <c r="H1020" s="18"/>
      <c r="K1020" s="15"/>
    </row>
    <row r="1021" spans="1:25" s="16" customFormat="1" x14ac:dyDescent="0.25">
      <c r="A1021" s="15"/>
      <c r="F1021" s="15"/>
      <c r="G1021" s="17"/>
      <c r="H1021" s="18"/>
      <c r="K1021" s="15"/>
    </row>
    <row r="1022" spans="1:25" s="16" customFormat="1" x14ac:dyDescent="0.25">
      <c r="A1022" s="15"/>
      <c r="F1022" s="15"/>
      <c r="G1022" s="17"/>
      <c r="H1022" s="18"/>
      <c r="K1022" s="15"/>
    </row>
    <row r="1023" spans="1:25" x14ac:dyDescent="0.25">
      <c r="A1023" s="15"/>
      <c r="B1023" s="16"/>
      <c r="C1023" s="16"/>
      <c r="D1023" s="16"/>
      <c r="E1023" s="16"/>
      <c r="F1023" s="15"/>
      <c r="G1023" s="17"/>
      <c r="H1023" s="18"/>
      <c r="I1023" s="16"/>
      <c r="J1023" s="16"/>
      <c r="K1023" s="15"/>
      <c r="L1023" s="20"/>
      <c r="M1023" s="20"/>
      <c r="N1023" s="20"/>
      <c r="O1023" s="20"/>
      <c r="P1023" s="20"/>
      <c r="Q1023" s="20"/>
      <c r="R1023" s="20"/>
      <c r="S1023" s="20"/>
      <c r="T1023" s="20"/>
      <c r="U1023" s="20"/>
      <c r="V1023" s="20"/>
      <c r="W1023" s="20"/>
      <c r="X1023" s="20"/>
      <c r="Y1023" s="20"/>
    </row>
    <row r="1024" spans="1:25" s="16" customFormat="1" x14ac:dyDescent="0.25">
      <c r="A1024" s="15"/>
      <c r="F1024" s="15"/>
      <c r="G1024" s="17"/>
      <c r="H1024" s="18"/>
      <c r="K1024" s="15"/>
    </row>
    <row r="1025" spans="1:25" s="16" customFormat="1" x14ac:dyDescent="0.25">
      <c r="A1025" s="15"/>
      <c r="F1025" s="15"/>
      <c r="G1025" s="17"/>
      <c r="H1025" s="18"/>
      <c r="K1025" s="15"/>
    </row>
    <row r="1026" spans="1:25" s="16" customFormat="1" x14ac:dyDescent="0.25">
      <c r="A1026" s="15"/>
      <c r="F1026" s="15"/>
      <c r="G1026" s="17"/>
      <c r="H1026" s="18"/>
      <c r="K1026" s="15"/>
    </row>
    <row r="1027" spans="1:25" x14ac:dyDescent="0.25">
      <c r="A1027" s="15"/>
      <c r="B1027" s="16"/>
      <c r="C1027" s="16"/>
      <c r="D1027" s="16"/>
      <c r="E1027" s="16"/>
      <c r="F1027" s="15"/>
      <c r="G1027" s="17"/>
      <c r="H1027" s="18"/>
      <c r="I1027" s="16"/>
      <c r="J1027" s="16"/>
      <c r="K1027" s="15"/>
      <c r="L1027" s="16"/>
      <c r="M1027" s="16"/>
      <c r="N1027" s="16"/>
      <c r="O1027" s="16"/>
      <c r="P1027" s="16"/>
      <c r="Q1027" s="16"/>
      <c r="R1027" s="16"/>
      <c r="S1027" s="16"/>
      <c r="T1027" s="16"/>
      <c r="U1027" s="16"/>
      <c r="V1027" s="16"/>
      <c r="W1027" s="16"/>
      <c r="X1027" s="16"/>
      <c r="Y1027" s="16"/>
    </row>
    <row r="1028" spans="1:25" x14ac:dyDescent="0.25">
      <c r="A1028" s="15"/>
      <c r="B1028" s="16"/>
      <c r="C1028" s="16"/>
      <c r="D1028" s="16"/>
      <c r="E1028" s="16"/>
      <c r="F1028" s="15"/>
      <c r="G1028" s="17"/>
      <c r="H1028" s="18"/>
      <c r="I1028" s="16"/>
      <c r="J1028" s="16"/>
      <c r="K1028" s="15"/>
      <c r="L1028" s="16"/>
      <c r="M1028" s="16"/>
      <c r="N1028" s="16"/>
      <c r="O1028" s="16"/>
      <c r="P1028" s="16"/>
      <c r="Q1028" s="16"/>
      <c r="R1028" s="16"/>
      <c r="S1028" s="16"/>
      <c r="T1028" s="16"/>
      <c r="U1028" s="16"/>
      <c r="V1028" s="16"/>
      <c r="W1028" s="16"/>
      <c r="X1028" s="16"/>
      <c r="Y1028" s="16"/>
    </row>
    <row r="1029" spans="1:25" x14ac:dyDescent="0.25">
      <c r="A1029" s="15"/>
      <c r="B1029" s="16"/>
      <c r="C1029" s="16"/>
      <c r="D1029" s="16"/>
      <c r="E1029" s="16"/>
      <c r="F1029" s="15"/>
      <c r="G1029" s="17"/>
      <c r="H1029" s="18"/>
      <c r="I1029" s="16"/>
      <c r="J1029" s="16"/>
      <c r="K1029" s="15"/>
      <c r="L1029" s="16"/>
      <c r="M1029" s="16"/>
      <c r="N1029" s="16"/>
      <c r="O1029" s="16"/>
      <c r="P1029" s="16"/>
      <c r="Q1029" s="16"/>
      <c r="R1029" s="16"/>
      <c r="S1029" s="16"/>
      <c r="T1029" s="16"/>
      <c r="U1029" s="16"/>
      <c r="V1029" s="16"/>
      <c r="W1029" s="16"/>
      <c r="X1029" s="16"/>
      <c r="Y1029" s="16"/>
    </row>
    <row r="1030" spans="1:25" s="16" customFormat="1" x14ac:dyDescent="0.25">
      <c r="A1030" s="15"/>
      <c r="F1030" s="15"/>
      <c r="G1030" s="17"/>
      <c r="H1030" s="18"/>
      <c r="K1030" s="15"/>
    </row>
    <row r="1031" spans="1:25" s="20" customFormat="1" x14ac:dyDescent="0.25">
      <c r="A1031" s="15"/>
      <c r="B1031" s="16"/>
      <c r="C1031" s="16"/>
      <c r="D1031" s="16"/>
      <c r="E1031" s="16"/>
      <c r="F1031" s="15"/>
      <c r="G1031" s="17"/>
      <c r="H1031" s="18"/>
      <c r="I1031" s="16"/>
      <c r="J1031" s="16"/>
      <c r="K1031" s="15"/>
    </row>
    <row r="1032" spans="1:25" x14ac:dyDescent="0.25">
      <c r="A1032" s="15"/>
      <c r="B1032" s="16"/>
      <c r="C1032" s="16"/>
      <c r="D1032" s="16"/>
      <c r="E1032" s="16"/>
      <c r="F1032" s="15"/>
      <c r="G1032" s="17"/>
      <c r="H1032" s="18"/>
      <c r="I1032" s="16"/>
      <c r="J1032" s="16"/>
      <c r="K1032" s="15"/>
      <c r="L1032" s="20"/>
      <c r="M1032" s="20"/>
      <c r="N1032" s="20"/>
      <c r="O1032" s="20"/>
      <c r="P1032" s="20"/>
      <c r="Q1032" s="20"/>
      <c r="R1032" s="20"/>
      <c r="S1032" s="20"/>
      <c r="T1032" s="20"/>
      <c r="U1032" s="20"/>
      <c r="V1032" s="20"/>
      <c r="W1032" s="20"/>
      <c r="X1032" s="20"/>
      <c r="Y1032" s="20"/>
    </row>
    <row r="1033" spans="1:25" x14ac:dyDescent="0.25">
      <c r="A1033" s="15"/>
      <c r="B1033" s="16"/>
      <c r="C1033" s="16"/>
      <c r="D1033" s="16"/>
      <c r="E1033" s="16"/>
      <c r="F1033" s="15"/>
      <c r="G1033" s="17"/>
      <c r="H1033" s="18"/>
      <c r="I1033" s="16"/>
      <c r="J1033" s="16"/>
      <c r="K1033" s="15"/>
      <c r="L1033" s="20"/>
      <c r="M1033" s="20"/>
      <c r="N1033" s="20"/>
      <c r="O1033" s="20"/>
      <c r="P1033" s="20"/>
      <c r="Q1033" s="20"/>
      <c r="R1033" s="20"/>
      <c r="S1033" s="20"/>
      <c r="T1033" s="20"/>
      <c r="U1033" s="20"/>
      <c r="V1033" s="20"/>
      <c r="W1033" s="20"/>
      <c r="X1033" s="20"/>
      <c r="Y1033" s="20"/>
    </row>
    <row r="1034" spans="1:25" x14ac:dyDescent="0.25">
      <c r="A1034" s="15"/>
      <c r="B1034" s="16"/>
      <c r="C1034" s="16"/>
      <c r="D1034" s="16"/>
      <c r="E1034" s="16"/>
      <c r="F1034" s="15"/>
      <c r="G1034" s="17"/>
      <c r="H1034" s="18"/>
      <c r="I1034" s="16"/>
      <c r="J1034" s="16"/>
      <c r="K1034" s="15"/>
    </row>
    <row r="1035" spans="1:25" x14ac:dyDescent="0.25">
      <c r="A1035" s="15"/>
      <c r="B1035" s="16"/>
      <c r="C1035" s="16"/>
      <c r="D1035" s="16"/>
      <c r="E1035" s="16"/>
      <c r="F1035" s="15"/>
      <c r="G1035" s="17"/>
      <c r="H1035" s="18"/>
      <c r="I1035" s="16"/>
      <c r="J1035" s="16"/>
      <c r="K1035" s="15"/>
    </row>
    <row r="1036" spans="1:25" x14ac:dyDescent="0.25">
      <c r="A1036" s="15"/>
      <c r="B1036" s="16"/>
      <c r="C1036" s="16"/>
      <c r="D1036" s="16"/>
      <c r="E1036" s="16"/>
      <c r="F1036" s="15"/>
      <c r="G1036" s="17"/>
      <c r="H1036" s="18"/>
      <c r="I1036" s="16"/>
      <c r="J1036" s="16"/>
      <c r="K1036" s="15"/>
      <c r="L1036" s="16"/>
      <c r="M1036" s="16"/>
      <c r="N1036" s="16"/>
      <c r="O1036" s="16"/>
      <c r="P1036" s="16"/>
      <c r="Q1036" s="16"/>
      <c r="R1036" s="16"/>
      <c r="S1036" s="16"/>
      <c r="T1036" s="16"/>
      <c r="U1036" s="16"/>
      <c r="V1036" s="16"/>
      <c r="W1036" s="16"/>
      <c r="X1036" s="16"/>
      <c r="Y1036" s="16"/>
    </row>
    <row r="1037" spans="1:25" x14ac:dyDescent="0.25">
      <c r="A1037" s="15"/>
      <c r="B1037" s="16"/>
      <c r="C1037" s="16"/>
      <c r="D1037" s="16"/>
      <c r="E1037" s="16"/>
      <c r="F1037" s="15"/>
      <c r="G1037" s="17"/>
      <c r="H1037" s="18"/>
      <c r="I1037" s="16"/>
      <c r="J1037" s="16"/>
      <c r="K1037" s="15"/>
      <c r="L1037" s="20"/>
      <c r="M1037" s="20"/>
      <c r="N1037" s="20"/>
      <c r="O1037" s="20"/>
      <c r="P1037" s="20"/>
      <c r="Q1037" s="20"/>
      <c r="R1037" s="20"/>
      <c r="S1037" s="20"/>
      <c r="T1037" s="20"/>
      <c r="U1037" s="20"/>
      <c r="V1037" s="20"/>
      <c r="W1037" s="20"/>
      <c r="X1037" s="20"/>
      <c r="Y1037" s="20"/>
    </row>
    <row r="1038" spans="1:25" x14ac:dyDescent="0.25">
      <c r="A1038" s="15"/>
      <c r="B1038" s="16"/>
      <c r="C1038" s="16"/>
      <c r="D1038" s="16"/>
      <c r="E1038" s="16"/>
      <c r="F1038" s="15"/>
      <c r="G1038" s="17"/>
      <c r="H1038" s="18"/>
      <c r="I1038" s="16"/>
      <c r="J1038" s="16"/>
      <c r="K1038" s="15"/>
      <c r="L1038" s="16"/>
      <c r="M1038" s="16"/>
      <c r="N1038" s="16"/>
      <c r="O1038" s="16"/>
      <c r="P1038" s="16"/>
      <c r="Q1038" s="16"/>
      <c r="R1038" s="16"/>
      <c r="S1038" s="16"/>
      <c r="T1038" s="16"/>
      <c r="U1038" s="16"/>
      <c r="V1038" s="16"/>
      <c r="W1038" s="16"/>
      <c r="X1038" s="16"/>
      <c r="Y1038" s="16"/>
    </row>
    <row r="1039" spans="1:25" s="16" customFormat="1" x14ac:dyDescent="0.25">
      <c r="A1039" s="15"/>
      <c r="F1039" s="15"/>
      <c r="G1039" s="17"/>
      <c r="H1039" s="18"/>
      <c r="K1039" s="15"/>
    </row>
    <row r="1040" spans="1:25" s="16" customFormat="1" x14ac:dyDescent="0.25">
      <c r="A1040" s="15"/>
      <c r="F1040" s="15"/>
      <c r="G1040" s="17"/>
      <c r="H1040" s="18"/>
      <c r="K1040" s="15"/>
    </row>
    <row r="1041" spans="1:25" s="16" customFormat="1" x14ac:dyDescent="0.25">
      <c r="A1041" s="15"/>
      <c r="F1041" s="15"/>
      <c r="G1041" s="17"/>
      <c r="H1041" s="18"/>
      <c r="K1041" s="15"/>
    </row>
    <row r="1042" spans="1:25" x14ac:dyDescent="0.25">
      <c r="L1042" s="16"/>
      <c r="M1042" s="16"/>
      <c r="N1042" s="16"/>
      <c r="O1042" s="16"/>
      <c r="P1042" s="16"/>
      <c r="Q1042" s="16"/>
      <c r="R1042" s="16"/>
      <c r="S1042" s="16"/>
      <c r="T1042" s="16"/>
      <c r="U1042" s="16"/>
      <c r="V1042" s="16"/>
      <c r="W1042" s="16"/>
      <c r="X1042" s="16"/>
      <c r="Y1042" s="16"/>
    </row>
    <row r="1043" spans="1:25" x14ac:dyDescent="0.25">
      <c r="A1043" s="15"/>
      <c r="B1043" s="16"/>
      <c r="C1043" s="16"/>
      <c r="D1043" s="16"/>
      <c r="E1043" s="16"/>
      <c r="F1043" s="15"/>
      <c r="G1043" s="17"/>
      <c r="H1043" s="18"/>
      <c r="I1043" s="16"/>
      <c r="J1043" s="16"/>
      <c r="K1043" s="15"/>
      <c r="L1043" s="16"/>
      <c r="M1043" s="16"/>
      <c r="N1043" s="16"/>
      <c r="O1043" s="16"/>
      <c r="P1043" s="16"/>
      <c r="Q1043" s="16"/>
      <c r="R1043" s="16"/>
      <c r="S1043" s="16"/>
      <c r="T1043" s="16"/>
      <c r="U1043" s="16"/>
      <c r="V1043" s="16"/>
      <c r="W1043" s="16"/>
      <c r="X1043" s="16"/>
      <c r="Y1043" s="16"/>
    </row>
    <row r="1044" spans="1:25" x14ac:dyDescent="0.25">
      <c r="L1044" s="16"/>
      <c r="M1044" s="16"/>
      <c r="N1044" s="16"/>
      <c r="O1044" s="16"/>
      <c r="P1044" s="16"/>
      <c r="Q1044" s="16"/>
      <c r="R1044" s="16"/>
      <c r="S1044" s="16"/>
      <c r="T1044" s="16"/>
      <c r="U1044" s="16"/>
      <c r="V1044" s="16"/>
      <c r="W1044" s="16"/>
      <c r="X1044" s="16"/>
      <c r="Y1044" s="16"/>
    </row>
    <row r="1045" spans="1:25" x14ac:dyDescent="0.25">
      <c r="A1045" s="15"/>
      <c r="B1045" s="16"/>
      <c r="C1045" s="16"/>
      <c r="D1045" s="16"/>
      <c r="E1045" s="16"/>
      <c r="F1045" s="15"/>
      <c r="G1045" s="17"/>
      <c r="H1045" s="18"/>
      <c r="I1045" s="16"/>
      <c r="J1045" s="16"/>
      <c r="K1045" s="15"/>
      <c r="L1045" s="16"/>
      <c r="M1045" s="16"/>
      <c r="N1045" s="16"/>
      <c r="O1045" s="16"/>
      <c r="P1045" s="16"/>
      <c r="Q1045" s="16"/>
      <c r="R1045" s="16"/>
      <c r="S1045" s="16"/>
      <c r="T1045" s="16"/>
      <c r="U1045" s="16"/>
      <c r="V1045" s="16"/>
      <c r="W1045" s="16"/>
      <c r="X1045" s="16"/>
      <c r="Y1045" s="16"/>
    </row>
    <row r="1046" spans="1:25" s="16" customFormat="1" x14ac:dyDescent="0.25">
      <c r="A1046" s="10"/>
      <c r="B1046" s="9"/>
      <c r="C1046" s="9"/>
      <c r="D1046" s="9"/>
      <c r="E1046" s="9"/>
      <c r="F1046" s="10"/>
      <c r="G1046" s="11"/>
      <c r="H1046" s="14"/>
      <c r="I1046" s="9"/>
      <c r="J1046" s="9"/>
      <c r="K1046" s="10"/>
    </row>
    <row r="1047" spans="1:25" s="16" customFormat="1" x14ac:dyDescent="0.25">
      <c r="A1047" s="15"/>
      <c r="F1047" s="15"/>
      <c r="G1047" s="17"/>
      <c r="H1047" s="18"/>
      <c r="K1047" s="15"/>
    </row>
    <row r="1048" spans="1:25" s="16" customFormat="1" x14ac:dyDescent="0.25">
      <c r="A1048" s="15"/>
      <c r="F1048" s="15"/>
      <c r="G1048" s="17"/>
      <c r="H1048" s="18"/>
      <c r="K1048" s="15"/>
    </row>
    <row r="1049" spans="1:25" s="16" customFormat="1" x14ac:dyDescent="0.25">
      <c r="A1049" s="15"/>
      <c r="F1049" s="15"/>
      <c r="G1049" s="17"/>
      <c r="H1049" s="18"/>
      <c r="K1049" s="15"/>
    </row>
    <row r="1050" spans="1:25" s="16" customFormat="1" x14ac:dyDescent="0.25">
      <c r="A1050" s="15"/>
      <c r="F1050" s="15"/>
      <c r="G1050" s="17"/>
      <c r="H1050" s="18"/>
      <c r="K1050" s="15"/>
    </row>
    <row r="1051" spans="1:25" s="16" customFormat="1" x14ac:dyDescent="0.25">
      <c r="A1051" s="15"/>
      <c r="F1051" s="15"/>
      <c r="G1051" s="17"/>
      <c r="H1051" s="18"/>
      <c r="K1051" s="15"/>
    </row>
    <row r="1052" spans="1:25" s="16" customFormat="1" x14ac:dyDescent="0.25">
      <c r="A1052" s="19"/>
      <c r="B1052" s="20"/>
      <c r="C1052" s="20"/>
      <c r="D1052" s="20"/>
      <c r="E1052" s="20"/>
      <c r="F1052" s="19"/>
      <c r="G1052" s="21"/>
      <c r="H1052" s="22"/>
      <c r="I1052" s="20"/>
      <c r="J1052" s="20"/>
      <c r="K1052" s="19"/>
    </row>
    <row r="1053" spans="1:25" s="16" customFormat="1" x14ac:dyDescent="0.25">
      <c r="A1053" s="15"/>
      <c r="F1053" s="15"/>
      <c r="G1053" s="17"/>
      <c r="H1053" s="18"/>
      <c r="K1053" s="15"/>
    </row>
    <row r="1054" spans="1:25" s="16" customFormat="1" x14ac:dyDescent="0.25">
      <c r="A1054" s="15"/>
      <c r="F1054" s="15"/>
      <c r="G1054" s="17"/>
      <c r="H1054" s="18"/>
      <c r="K1054" s="15"/>
    </row>
    <row r="1055" spans="1:25" s="16" customFormat="1" x14ac:dyDescent="0.25">
      <c r="A1055" s="15"/>
      <c r="F1055" s="15"/>
      <c r="G1055" s="17"/>
      <c r="H1055" s="18"/>
      <c r="K1055" s="15"/>
    </row>
    <row r="1056" spans="1:25" s="16" customFormat="1" x14ac:dyDescent="0.25">
      <c r="A1056" s="15"/>
      <c r="F1056" s="15"/>
      <c r="G1056" s="17"/>
      <c r="H1056" s="18"/>
      <c r="K1056" s="15"/>
    </row>
    <row r="1057" spans="1:25" s="16" customFormat="1" x14ac:dyDescent="0.25">
      <c r="A1057" s="15"/>
      <c r="F1057" s="15"/>
      <c r="G1057" s="17"/>
      <c r="H1057" s="18"/>
      <c r="K1057" s="15"/>
    </row>
    <row r="1058" spans="1:25" s="16" customFormat="1" x14ac:dyDescent="0.25">
      <c r="A1058" s="15"/>
      <c r="F1058" s="15"/>
      <c r="G1058" s="17"/>
      <c r="H1058" s="18"/>
      <c r="K1058" s="15"/>
    </row>
    <row r="1059" spans="1:25" s="16" customFormat="1" x14ac:dyDescent="0.25">
      <c r="A1059" s="15"/>
      <c r="F1059" s="15"/>
      <c r="G1059" s="17"/>
      <c r="H1059" s="18"/>
      <c r="K1059" s="15"/>
    </row>
    <row r="1060" spans="1:25" s="16" customFormat="1" x14ac:dyDescent="0.25">
      <c r="A1060" s="15"/>
      <c r="F1060" s="15"/>
      <c r="G1060" s="17"/>
      <c r="H1060" s="18"/>
      <c r="K1060" s="15"/>
    </row>
    <row r="1061" spans="1:25" s="16" customFormat="1" x14ac:dyDescent="0.25">
      <c r="A1061" s="15"/>
      <c r="F1061" s="15"/>
      <c r="G1061" s="17"/>
      <c r="H1061" s="18"/>
      <c r="K1061" s="15"/>
    </row>
    <row r="1062" spans="1:25" s="16" customFormat="1" x14ac:dyDescent="0.25">
      <c r="A1062" s="15"/>
      <c r="F1062" s="15"/>
      <c r="G1062" s="17"/>
      <c r="H1062" s="18"/>
      <c r="K1062" s="15"/>
    </row>
    <row r="1063" spans="1:25" s="16" customFormat="1" x14ac:dyDescent="0.25">
      <c r="A1063" s="15"/>
      <c r="F1063" s="15"/>
      <c r="G1063" s="17"/>
      <c r="H1063" s="18"/>
      <c r="K1063" s="15"/>
    </row>
    <row r="1064" spans="1:25" s="16" customFormat="1" x14ac:dyDescent="0.25">
      <c r="A1064" s="15"/>
      <c r="F1064" s="15"/>
      <c r="G1064" s="17"/>
      <c r="H1064" s="18"/>
      <c r="K1064" s="15"/>
    </row>
    <row r="1065" spans="1:25" s="16" customFormat="1" x14ac:dyDescent="0.25">
      <c r="A1065" s="15"/>
      <c r="F1065" s="15"/>
      <c r="G1065" s="17"/>
      <c r="H1065" s="18"/>
      <c r="K1065" s="15"/>
    </row>
    <row r="1066" spans="1:25" s="16" customFormat="1" x14ac:dyDescent="0.25">
      <c r="A1066" s="15"/>
      <c r="F1066" s="15"/>
      <c r="G1066" s="17"/>
      <c r="H1066" s="18"/>
      <c r="K1066" s="15"/>
    </row>
    <row r="1067" spans="1:25" s="16" customFormat="1" x14ac:dyDescent="0.25">
      <c r="A1067" s="15"/>
      <c r="F1067" s="15"/>
      <c r="G1067" s="17"/>
      <c r="H1067" s="18"/>
      <c r="K1067" s="15"/>
    </row>
    <row r="1068" spans="1:25" s="16" customFormat="1" x14ac:dyDescent="0.25">
      <c r="A1068" s="15"/>
      <c r="F1068" s="15"/>
      <c r="G1068" s="17"/>
      <c r="H1068" s="18"/>
      <c r="K1068" s="15"/>
    </row>
    <row r="1069" spans="1:25" x14ac:dyDescent="0.25">
      <c r="A1069" s="15"/>
      <c r="B1069" s="16"/>
      <c r="C1069" s="16"/>
      <c r="D1069" s="16"/>
      <c r="E1069" s="16"/>
      <c r="F1069" s="15"/>
      <c r="G1069" s="17"/>
      <c r="H1069" s="18"/>
      <c r="I1069" s="16"/>
      <c r="J1069" s="16"/>
      <c r="K1069" s="15"/>
    </row>
    <row r="1070" spans="1:25" x14ac:dyDescent="0.25">
      <c r="A1070" s="19"/>
      <c r="B1070" s="20"/>
      <c r="C1070" s="20"/>
      <c r="D1070" s="20"/>
      <c r="E1070" s="20"/>
      <c r="F1070" s="19"/>
      <c r="G1070" s="21"/>
      <c r="H1070" s="22"/>
      <c r="I1070" s="20"/>
      <c r="J1070" s="20"/>
      <c r="K1070" s="19"/>
      <c r="L1070" s="16"/>
      <c r="M1070" s="16"/>
      <c r="N1070" s="16"/>
      <c r="O1070" s="16"/>
      <c r="P1070" s="16"/>
      <c r="Q1070" s="16"/>
      <c r="R1070" s="16"/>
      <c r="S1070" s="16"/>
      <c r="T1070" s="16"/>
      <c r="U1070" s="16"/>
      <c r="V1070" s="16"/>
      <c r="W1070" s="16"/>
      <c r="X1070" s="16"/>
      <c r="Y1070" s="16"/>
    </row>
    <row r="1071" spans="1:25" x14ac:dyDescent="0.25">
      <c r="A1071" s="19"/>
      <c r="B1071" s="20"/>
      <c r="C1071" s="20"/>
      <c r="D1071" s="20"/>
      <c r="E1071" s="20"/>
      <c r="F1071" s="19"/>
      <c r="G1071" s="21"/>
      <c r="H1071" s="22"/>
      <c r="I1071" s="20"/>
      <c r="J1071" s="20"/>
      <c r="K1071" s="19"/>
    </row>
    <row r="1072" spans="1:25" s="16" customFormat="1" x14ac:dyDescent="0.25">
      <c r="A1072" s="19"/>
      <c r="B1072" s="20"/>
      <c r="C1072" s="20"/>
      <c r="D1072" s="20"/>
      <c r="E1072" s="20"/>
      <c r="F1072" s="19"/>
      <c r="G1072" s="21"/>
      <c r="H1072" s="22"/>
      <c r="I1072" s="20"/>
      <c r="J1072" s="20"/>
      <c r="K1072" s="19"/>
    </row>
    <row r="1074" spans="1:25" x14ac:dyDescent="0.25">
      <c r="L1074" s="16"/>
      <c r="M1074" s="16"/>
      <c r="N1074" s="16"/>
      <c r="O1074" s="16"/>
      <c r="P1074" s="16"/>
      <c r="Q1074" s="16"/>
      <c r="R1074" s="16"/>
      <c r="S1074" s="16"/>
      <c r="T1074" s="16"/>
      <c r="U1074" s="16"/>
      <c r="V1074" s="16"/>
      <c r="W1074" s="16"/>
      <c r="X1074" s="16"/>
      <c r="Y1074" s="16"/>
    </row>
    <row r="1075" spans="1:25" s="16" customFormat="1" x14ac:dyDescent="0.25">
      <c r="A1075" s="10"/>
      <c r="B1075" s="9"/>
      <c r="C1075" s="9"/>
      <c r="D1075" s="9"/>
      <c r="E1075" s="9"/>
      <c r="F1075" s="10"/>
      <c r="G1075" s="11"/>
      <c r="H1075" s="14"/>
      <c r="I1075" s="9"/>
      <c r="J1075" s="9"/>
      <c r="K1075" s="10"/>
    </row>
    <row r="1076" spans="1:25" s="16" customFormat="1" x14ac:dyDescent="0.25">
      <c r="A1076" s="10"/>
      <c r="B1076" s="9"/>
      <c r="C1076" s="9"/>
      <c r="D1076" s="9"/>
      <c r="E1076" s="9"/>
      <c r="F1076" s="10"/>
      <c r="G1076" s="11"/>
      <c r="H1076" s="14"/>
      <c r="I1076" s="9"/>
      <c r="J1076" s="9"/>
      <c r="K1076" s="10"/>
    </row>
    <row r="1077" spans="1:25" x14ac:dyDescent="0.25">
      <c r="L1077" s="16"/>
      <c r="M1077" s="16"/>
      <c r="N1077" s="16"/>
      <c r="O1077" s="16"/>
      <c r="P1077" s="16"/>
      <c r="Q1077" s="16"/>
      <c r="R1077" s="16"/>
      <c r="S1077" s="16"/>
      <c r="T1077" s="16"/>
      <c r="U1077" s="16"/>
      <c r="V1077" s="16"/>
      <c r="W1077" s="16"/>
      <c r="X1077" s="16"/>
      <c r="Y1077" s="16"/>
    </row>
    <row r="1078" spans="1:25" x14ac:dyDescent="0.25">
      <c r="L1078" s="16"/>
      <c r="M1078" s="16"/>
      <c r="N1078" s="16"/>
      <c r="O1078" s="16"/>
      <c r="P1078" s="16"/>
      <c r="Q1078" s="16"/>
      <c r="R1078" s="16"/>
      <c r="S1078" s="16"/>
      <c r="T1078" s="16"/>
      <c r="U1078" s="16"/>
      <c r="V1078" s="16"/>
      <c r="W1078" s="16"/>
      <c r="X1078" s="16"/>
      <c r="Y1078" s="16"/>
    </row>
    <row r="1079" spans="1:25" x14ac:dyDescent="0.25">
      <c r="L1079" s="20"/>
      <c r="M1079" s="20"/>
      <c r="N1079" s="20"/>
      <c r="O1079" s="20"/>
      <c r="P1079" s="20"/>
      <c r="Q1079" s="20"/>
      <c r="R1079" s="20"/>
      <c r="S1079" s="20"/>
      <c r="T1079" s="20"/>
      <c r="U1079" s="20"/>
      <c r="V1079" s="20"/>
      <c r="W1079" s="20"/>
      <c r="X1079" s="20"/>
      <c r="Y1079" s="20"/>
    </row>
    <row r="1080" spans="1:25" s="16" customFormat="1" x14ac:dyDescent="0.25">
      <c r="A1080" s="10"/>
      <c r="B1080" s="9"/>
      <c r="C1080" s="9"/>
      <c r="D1080" s="9"/>
      <c r="E1080" s="9"/>
      <c r="F1080" s="10"/>
      <c r="G1080" s="11"/>
      <c r="H1080" s="14"/>
      <c r="I1080" s="9"/>
      <c r="J1080" s="9"/>
      <c r="K1080" s="10"/>
    </row>
    <row r="1081" spans="1:25" s="16" customFormat="1" x14ac:dyDescent="0.25">
      <c r="A1081" s="10"/>
      <c r="B1081" s="9"/>
      <c r="C1081" s="9"/>
      <c r="D1081" s="9"/>
      <c r="E1081" s="9"/>
      <c r="F1081" s="10"/>
      <c r="G1081" s="11"/>
      <c r="H1081" s="14"/>
      <c r="I1081" s="9"/>
      <c r="J1081" s="9"/>
      <c r="K1081" s="10"/>
    </row>
    <row r="1082" spans="1:25" s="16" customFormat="1" x14ac:dyDescent="0.25">
      <c r="A1082" s="15"/>
      <c r="F1082" s="15"/>
      <c r="G1082" s="17"/>
      <c r="H1082" s="18"/>
      <c r="K1082" s="15"/>
    </row>
    <row r="1083" spans="1:25" x14ac:dyDescent="0.25">
      <c r="A1083" s="15"/>
      <c r="B1083" s="16"/>
      <c r="C1083" s="16"/>
      <c r="D1083" s="16"/>
      <c r="E1083" s="16"/>
      <c r="F1083" s="15"/>
      <c r="G1083" s="17"/>
      <c r="H1083" s="18"/>
      <c r="I1083" s="16"/>
      <c r="J1083" s="16"/>
      <c r="K1083" s="15"/>
      <c r="L1083" s="16"/>
      <c r="M1083" s="16"/>
      <c r="N1083" s="16"/>
      <c r="O1083" s="16"/>
      <c r="P1083" s="16"/>
      <c r="Q1083" s="16"/>
      <c r="R1083" s="16"/>
      <c r="S1083" s="16"/>
      <c r="T1083" s="16"/>
      <c r="U1083" s="16"/>
      <c r="V1083" s="16"/>
      <c r="W1083" s="16"/>
      <c r="X1083" s="16"/>
      <c r="Y1083" s="16"/>
    </row>
    <row r="1084" spans="1:25" s="16" customFormat="1" x14ac:dyDescent="0.25">
      <c r="A1084" s="15"/>
      <c r="F1084" s="15"/>
      <c r="G1084" s="17"/>
      <c r="H1084" s="18"/>
      <c r="K1084" s="15"/>
    </row>
    <row r="1085" spans="1:25" s="16" customFormat="1" x14ac:dyDescent="0.25">
      <c r="A1085" s="15"/>
      <c r="F1085" s="15"/>
      <c r="G1085" s="17"/>
      <c r="H1085" s="18"/>
      <c r="K1085" s="15"/>
    </row>
    <row r="1086" spans="1:25" s="16" customFormat="1" x14ac:dyDescent="0.25">
      <c r="A1086" s="15"/>
      <c r="F1086" s="15"/>
      <c r="G1086" s="17"/>
      <c r="H1086" s="18"/>
      <c r="K1086" s="15"/>
    </row>
    <row r="1087" spans="1:25" x14ac:dyDescent="0.25">
      <c r="A1087" s="15"/>
      <c r="B1087" s="16"/>
      <c r="C1087" s="16"/>
      <c r="D1087" s="16"/>
      <c r="E1087" s="16"/>
      <c r="F1087" s="15"/>
      <c r="G1087" s="17"/>
      <c r="H1087" s="18"/>
      <c r="I1087" s="16"/>
      <c r="J1087" s="16"/>
      <c r="K1087" s="15"/>
      <c r="L1087" s="16"/>
      <c r="M1087" s="16"/>
      <c r="N1087" s="16"/>
      <c r="O1087" s="16"/>
      <c r="P1087" s="16"/>
      <c r="Q1087" s="16"/>
      <c r="R1087" s="16"/>
      <c r="S1087" s="16"/>
      <c r="T1087" s="16"/>
      <c r="U1087" s="16"/>
      <c r="V1087" s="16"/>
      <c r="W1087" s="16"/>
      <c r="X1087" s="16"/>
      <c r="Y1087" s="16"/>
    </row>
    <row r="1088" spans="1:25" s="16" customFormat="1" x14ac:dyDescent="0.25">
      <c r="A1088" s="15"/>
      <c r="F1088" s="15"/>
      <c r="G1088" s="17"/>
      <c r="H1088" s="18"/>
      <c r="K1088" s="15"/>
    </row>
    <row r="1089" spans="1:25" s="16" customFormat="1" x14ac:dyDescent="0.25">
      <c r="A1089" s="15"/>
      <c r="F1089" s="15"/>
      <c r="G1089" s="17"/>
      <c r="H1089" s="18"/>
      <c r="K1089" s="15"/>
    </row>
    <row r="1090" spans="1:25" s="16" customFormat="1" x14ac:dyDescent="0.25">
      <c r="A1090" s="15"/>
      <c r="F1090" s="15"/>
      <c r="G1090" s="17"/>
      <c r="H1090" s="18"/>
      <c r="K1090" s="15"/>
    </row>
    <row r="1091" spans="1:25" s="16" customFormat="1" x14ac:dyDescent="0.25">
      <c r="A1091" s="15"/>
      <c r="F1091" s="15"/>
      <c r="G1091" s="17"/>
      <c r="H1091" s="18"/>
      <c r="K1091" s="15"/>
    </row>
    <row r="1092" spans="1:25" x14ac:dyDescent="0.25">
      <c r="A1092" s="15"/>
      <c r="B1092" s="16"/>
      <c r="C1092" s="16"/>
      <c r="D1092" s="16"/>
      <c r="E1092" s="16"/>
      <c r="F1092" s="15"/>
      <c r="G1092" s="17"/>
      <c r="H1092" s="18"/>
      <c r="I1092" s="16"/>
      <c r="J1092" s="16"/>
      <c r="K1092" s="15"/>
      <c r="L1092" s="16"/>
      <c r="M1092" s="16"/>
      <c r="N1092" s="16"/>
      <c r="O1092" s="16"/>
      <c r="P1092" s="16"/>
      <c r="Q1092" s="16"/>
      <c r="R1092" s="16"/>
      <c r="S1092" s="16"/>
      <c r="T1092" s="16"/>
      <c r="U1092" s="16"/>
      <c r="V1092" s="16"/>
      <c r="W1092" s="16"/>
      <c r="X1092" s="16"/>
      <c r="Y1092" s="16"/>
    </row>
    <row r="1093" spans="1:25" s="16" customFormat="1" x14ac:dyDescent="0.25">
      <c r="A1093" s="15"/>
      <c r="F1093" s="15"/>
      <c r="G1093" s="17"/>
      <c r="H1093" s="18"/>
      <c r="K1093" s="15"/>
    </row>
    <row r="1094" spans="1:25" s="16" customFormat="1" x14ac:dyDescent="0.25">
      <c r="A1094" s="15"/>
      <c r="F1094" s="15"/>
      <c r="G1094" s="17"/>
      <c r="H1094" s="18"/>
      <c r="K1094" s="15"/>
    </row>
    <row r="1095" spans="1:25" x14ac:dyDescent="0.25">
      <c r="A1095" s="15"/>
      <c r="B1095" s="16"/>
      <c r="C1095" s="16"/>
      <c r="D1095" s="16"/>
      <c r="E1095" s="16"/>
      <c r="F1095" s="15"/>
      <c r="G1095" s="17"/>
      <c r="H1095" s="18"/>
      <c r="I1095" s="16"/>
      <c r="J1095" s="16"/>
      <c r="K1095" s="15"/>
      <c r="L1095" s="16"/>
      <c r="M1095" s="16"/>
      <c r="N1095" s="16"/>
      <c r="O1095" s="16"/>
      <c r="P1095" s="16"/>
      <c r="Q1095" s="16"/>
      <c r="R1095" s="16"/>
      <c r="S1095" s="16"/>
      <c r="T1095" s="16"/>
      <c r="U1095" s="16"/>
      <c r="V1095" s="16"/>
      <c r="W1095" s="16"/>
      <c r="X1095" s="16"/>
      <c r="Y1095" s="16"/>
    </row>
    <row r="1096" spans="1:25" s="16" customFormat="1" x14ac:dyDescent="0.25">
      <c r="A1096" s="15"/>
      <c r="F1096" s="15"/>
      <c r="G1096" s="17"/>
      <c r="H1096" s="18"/>
      <c r="K1096" s="15"/>
    </row>
    <row r="1097" spans="1:25" s="20" customFormat="1" x14ac:dyDescent="0.25">
      <c r="A1097" s="10"/>
      <c r="B1097" s="9"/>
      <c r="C1097" s="9"/>
      <c r="D1097" s="9"/>
      <c r="E1097" s="9"/>
      <c r="F1097" s="10"/>
      <c r="G1097" s="11"/>
      <c r="H1097" s="14"/>
      <c r="I1097" s="9"/>
      <c r="J1097" s="9"/>
      <c r="K1097" s="10"/>
    </row>
    <row r="1098" spans="1:25" s="20" customFormat="1" x14ac:dyDescent="0.25">
      <c r="A1098" s="15"/>
      <c r="B1098" s="16"/>
      <c r="C1098" s="16"/>
      <c r="D1098" s="16"/>
      <c r="E1098" s="16"/>
      <c r="F1098" s="15"/>
      <c r="G1098" s="17"/>
      <c r="H1098" s="18"/>
      <c r="I1098" s="16"/>
      <c r="J1098" s="16"/>
      <c r="K1098" s="15"/>
    </row>
    <row r="1099" spans="1:25" x14ac:dyDescent="0.25">
      <c r="A1099" s="15"/>
      <c r="B1099" s="16"/>
      <c r="C1099" s="16"/>
      <c r="D1099" s="16"/>
      <c r="E1099" s="16"/>
      <c r="F1099" s="15"/>
      <c r="G1099" s="17"/>
      <c r="H1099" s="18"/>
      <c r="I1099" s="16"/>
      <c r="J1099" s="16"/>
      <c r="K1099" s="15"/>
      <c r="L1099" s="20"/>
      <c r="M1099" s="20"/>
      <c r="N1099" s="20"/>
      <c r="O1099" s="20"/>
      <c r="P1099" s="20"/>
      <c r="Q1099" s="20"/>
      <c r="R1099" s="20"/>
      <c r="S1099" s="20"/>
      <c r="T1099" s="20"/>
      <c r="U1099" s="20"/>
      <c r="V1099" s="20"/>
      <c r="W1099" s="20"/>
      <c r="X1099" s="20"/>
      <c r="Y1099" s="20"/>
    </row>
    <row r="1100" spans="1:25" x14ac:dyDescent="0.25">
      <c r="A1100" s="19"/>
      <c r="B1100" s="20"/>
      <c r="C1100" s="20"/>
      <c r="D1100" s="20"/>
      <c r="E1100" s="20"/>
      <c r="F1100" s="19"/>
      <c r="G1100" s="21"/>
      <c r="H1100" s="22"/>
      <c r="I1100" s="20"/>
      <c r="J1100" s="20"/>
      <c r="K1100" s="19"/>
    </row>
    <row r="1101" spans="1:25" x14ac:dyDescent="0.25">
      <c r="A1101" s="15"/>
      <c r="B1101" s="16"/>
      <c r="C1101" s="16"/>
      <c r="D1101" s="16"/>
      <c r="E1101" s="16"/>
      <c r="F1101" s="15"/>
      <c r="G1101" s="17"/>
      <c r="H1101" s="18"/>
      <c r="I1101" s="16"/>
      <c r="J1101" s="16"/>
      <c r="K1101" s="15"/>
    </row>
    <row r="1102" spans="1:25" x14ac:dyDescent="0.25">
      <c r="A1102" s="15"/>
      <c r="B1102" s="16"/>
      <c r="C1102" s="16"/>
      <c r="D1102" s="16"/>
      <c r="E1102" s="16"/>
      <c r="F1102" s="15"/>
      <c r="G1102" s="17"/>
      <c r="H1102" s="18"/>
      <c r="I1102" s="16"/>
      <c r="J1102" s="16"/>
      <c r="K1102" s="15"/>
    </row>
    <row r="1103" spans="1:25" x14ac:dyDescent="0.25">
      <c r="A1103" s="15"/>
      <c r="B1103" s="16"/>
      <c r="C1103" s="16"/>
      <c r="D1103" s="16"/>
      <c r="E1103" s="16"/>
      <c r="F1103" s="15"/>
      <c r="G1103" s="17"/>
      <c r="H1103" s="18"/>
      <c r="I1103" s="16"/>
      <c r="J1103" s="16"/>
      <c r="K1103" s="15"/>
    </row>
    <row r="1104" spans="1:25" x14ac:dyDescent="0.25">
      <c r="A1104" s="19"/>
      <c r="B1104" s="20"/>
      <c r="C1104" s="20"/>
      <c r="D1104" s="20"/>
      <c r="E1104" s="20"/>
      <c r="F1104" s="19"/>
      <c r="G1104" s="21"/>
      <c r="H1104" s="22"/>
      <c r="I1104" s="20"/>
      <c r="J1104" s="20"/>
      <c r="K1104" s="19"/>
    </row>
    <row r="1105" spans="1:11" x14ac:dyDescent="0.25">
      <c r="A1105" s="19"/>
      <c r="B1105" s="20"/>
      <c r="C1105" s="20"/>
      <c r="D1105" s="20"/>
      <c r="E1105" s="20"/>
      <c r="F1105" s="19"/>
      <c r="G1105" s="21"/>
      <c r="H1105" s="22"/>
      <c r="I1105" s="20"/>
      <c r="J1105" s="20"/>
      <c r="K1105" s="19"/>
    </row>
    <row r="1106" spans="1:11" x14ac:dyDescent="0.25">
      <c r="A1106" s="19"/>
      <c r="B1106" s="20"/>
      <c r="C1106" s="20"/>
      <c r="D1106" s="20"/>
      <c r="E1106" s="20"/>
      <c r="F1106" s="19"/>
      <c r="G1106" s="21"/>
      <c r="H1106" s="22"/>
      <c r="I1106" s="20"/>
      <c r="J1106" s="20"/>
      <c r="K1106" s="19"/>
    </row>
    <row r="1107" spans="1:11" x14ac:dyDescent="0.25">
      <c r="A1107" s="19"/>
      <c r="B1107" s="20"/>
      <c r="C1107" s="20"/>
      <c r="D1107" s="20"/>
      <c r="E1107" s="20"/>
      <c r="F1107" s="19"/>
      <c r="G1107" s="21"/>
      <c r="H1107" s="22"/>
      <c r="I1107" s="20"/>
      <c r="J1107" s="20"/>
      <c r="K1107" s="19"/>
    </row>
    <row r="1108" spans="1:11" x14ac:dyDescent="0.25">
      <c r="A1108" s="19"/>
      <c r="B1108" s="20"/>
      <c r="C1108" s="20"/>
      <c r="D1108" s="20"/>
      <c r="E1108" s="20"/>
      <c r="F1108" s="19"/>
      <c r="G1108" s="21"/>
      <c r="H1108" s="22"/>
      <c r="I1108" s="20"/>
      <c r="J1108" s="20"/>
      <c r="K1108" s="19"/>
    </row>
    <row r="1109" spans="1:11" s="16" customFormat="1" x14ac:dyDescent="0.25">
      <c r="A1109" s="10"/>
      <c r="B1109" s="9"/>
      <c r="C1109" s="9"/>
      <c r="D1109" s="9"/>
      <c r="E1109" s="9"/>
      <c r="F1109" s="10"/>
      <c r="G1109" s="11"/>
      <c r="H1109" s="14"/>
      <c r="I1109" s="9"/>
      <c r="J1109" s="9"/>
      <c r="K1109" s="10"/>
    </row>
    <row r="1110" spans="1:11" s="16" customFormat="1" x14ac:dyDescent="0.25">
      <c r="A1110" s="10"/>
      <c r="B1110" s="9"/>
      <c r="C1110" s="9"/>
      <c r="D1110" s="9"/>
      <c r="E1110" s="9"/>
      <c r="F1110" s="10"/>
      <c r="G1110" s="11"/>
      <c r="H1110" s="14"/>
      <c r="I1110" s="9"/>
      <c r="J1110" s="9"/>
      <c r="K1110" s="10"/>
    </row>
    <row r="1111" spans="1:11" s="16" customFormat="1" x14ac:dyDescent="0.25">
      <c r="A1111" s="10"/>
      <c r="B1111" s="9"/>
      <c r="C1111" s="9"/>
      <c r="D1111" s="9"/>
      <c r="E1111" s="9"/>
      <c r="F1111" s="10"/>
      <c r="G1111" s="11"/>
      <c r="H1111" s="14"/>
      <c r="I1111" s="9"/>
      <c r="J1111" s="9"/>
      <c r="K1111" s="10"/>
    </row>
    <row r="1112" spans="1:11" s="16" customFormat="1" x14ac:dyDescent="0.25">
      <c r="A1112" s="10"/>
      <c r="B1112" s="9"/>
      <c r="C1112" s="9"/>
      <c r="D1112" s="9"/>
      <c r="E1112" s="9"/>
      <c r="F1112" s="10"/>
      <c r="G1112" s="11"/>
      <c r="H1112" s="14"/>
      <c r="I1112" s="9"/>
      <c r="J1112" s="9"/>
      <c r="K1112" s="10"/>
    </row>
    <row r="1113" spans="1:11" s="16" customFormat="1" x14ac:dyDescent="0.25">
      <c r="A1113" s="10"/>
      <c r="B1113" s="9"/>
      <c r="C1113" s="9"/>
      <c r="D1113" s="9"/>
      <c r="E1113" s="9"/>
      <c r="F1113" s="10"/>
      <c r="G1113" s="11"/>
      <c r="H1113" s="14"/>
      <c r="I1113" s="9"/>
      <c r="J1113" s="9"/>
      <c r="K1113" s="10"/>
    </row>
    <row r="1114" spans="1:11" s="16" customFormat="1" x14ac:dyDescent="0.25">
      <c r="A1114" s="10"/>
      <c r="B1114" s="9"/>
      <c r="C1114" s="9"/>
      <c r="D1114" s="9"/>
      <c r="E1114" s="9"/>
      <c r="F1114" s="10"/>
      <c r="G1114" s="11"/>
      <c r="H1114" s="14"/>
      <c r="I1114" s="9"/>
      <c r="J1114" s="9"/>
      <c r="K1114" s="10"/>
    </row>
    <row r="1115" spans="1:11" s="16" customFormat="1" x14ac:dyDescent="0.25">
      <c r="A1115" s="10"/>
      <c r="B1115" s="9"/>
      <c r="C1115" s="9"/>
      <c r="D1115" s="9"/>
      <c r="E1115" s="9"/>
      <c r="F1115" s="10"/>
      <c r="G1115" s="11"/>
      <c r="H1115" s="14"/>
      <c r="I1115" s="9"/>
      <c r="J1115" s="9"/>
      <c r="K1115" s="10"/>
    </row>
    <row r="1116" spans="1:11" s="16" customFormat="1" x14ac:dyDescent="0.25">
      <c r="A1116" s="10"/>
      <c r="B1116" s="9"/>
      <c r="C1116" s="9"/>
      <c r="D1116" s="9"/>
      <c r="E1116" s="9"/>
      <c r="F1116" s="10"/>
      <c r="G1116" s="11"/>
      <c r="H1116" s="14"/>
      <c r="I1116" s="9"/>
      <c r="J1116" s="9"/>
      <c r="K1116" s="10"/>
    </row>
    <row r="1117" spans="1:11" s="16" customFormat="1" x14ac:dyDescent="0.25">
      <c r="A1117" s="10"/>
      <c r="B1117" s="9"/>
      <c r="C1117" s="9"/>
      <c r="D1117" s="9"/>
      <c r="E1117" s="9"/>
      <c r="F1117" s="10"/>
      <c r="G1117" s="11"/>
      <c r="H1117" s="14"/>
      <c r="I1117" s="9"/>
      <c r="J1117" s="9"/>
      <c r="K1117" s="10"/>
    </row>
    <row r="1118" spans="1:11" s="16" customFormat="1" x14ac:dyDescent="0.25">
      <c r="A1118" s="23"/>
      <c r="B1118" s="24"/>
      <c r="C1118" s="24"/>
      <c r="D1118" s="24"/>
      <c r="E1118" s="24"/>
      <c r="F1118" s="23"/>
      <c r="G1118" s="25"/>
      <c r="H1118" s="26"/>
      <c r="I1118" s="24"/>
      <c r="J1118" s="24"/>
      <c r="K1118" s="23"/>
    </row>
    <row r="1119" spans="1:11" s="16" customFormat="1" x14ac:dyDescent="0.25">
      <c r="A1119" s="15"/>
      <c r="F1119" s="15"/>
      <c r="G1119" s="17"/>
      <c r="H1119" s="18"/>
      <c r="K1119" s="15"/>
    </row>
    <row r="1120" spans="1:11" s="16" customFormat="1" x14ac:dyDescent="0.25">
      <c r="A1120" s="19"/>
      <c r="B1120" s="20"/>
      <c r="C1120" s="20"/>
      <c r="D1120" s="20"/>
      <c r="E1120" s="20"/>
      <c r="F1120" s="19"/>
      <c r="G1120" s="21"/>
      <c r="H1120" s="22"/>
      <c r="I1120" s="20"/>
      <c r="J1120" s="20"/>
      <c r="K1120" s="19"/>
    </row>
    <row r="1121" spans="1:25" s="16" customFormat="1" x14ac:dyDescent="0.25">
      <c r="A1121" s="19"/>
      <c r="B1121" s="20"/>
      <c r="C1121" s="20"/>
      <c r="D1121" s="20"/>
      <c r="E1121" s="20"/>
      <c r="F1121" s="19"/>
      <c r="G1121" s="21"/>
      <c r="H1121" s="22"/>
      <c r="I1121" s="20"/>
      <c r="J1121" s="20"/>
      <c r="K1121" s="19"/>
    </row>
    <row r="1122" spans="1:25" s="16" customFormat="1" x14ac:dyDescent="0.25">
      <c r="A1122" s="19"/>
      <c r="B1122" s="20"/>
      <c r="C1122" s="20"/>
      <c r="D1122" s="20"/>
      <c r="E1122" s="20"/>
      <c r="F1122" s="19"/>
      <c r="G1122" s="21"/>
      <c r="H1122" s="22"/>
      <c r="I1122" s="20"/>
      <c r="J1122" s="20"/>
      <c r="K1122" s="19"/>
    </row>
    <row r="1123" spans="1:25" s="16" customFormat="1" x14ac:dyDescent="0.25">
      <c r="A1123" s="19"/>
      <c r="B1123" s="20"/>
      <c r="C1123" s="20"/>
      <c r="D1123" s="20"/>
      <c r="E1123" s="20"/>
      <c r="F1123" s="19"/>
      <c r="G1123" s="21"/>
      <c r="H1123" s="22"/>
      <c r="I1123" s="20"/>
      <c r="J1123" s="20"/>
      <c r="K1123" s="19"/>
    </row>
    <row r="1124" spans="1:25" x14ac:dyDescent="0.25">
      <c r="A1124" s="19"/>
      <c r="B1124" s="20"/>
      <c r="C1124" s="20"/>
      <c r="D1124" s="20"/>
      <c r="E1124" s="20"/>
      <c r="F1124" s="19"/>
      <c r="G1124" s="21"/>
      <c r="H1124" s="22"/>
      <c r="I1124" s="20"/>
      <c r="J1124" s="20"/>
      <c r="K1124" s="19"/>
    </row>
    <row r="1125" spans="1:25" x14ac:dyDescent="0.25">
      <c r="L1125" s="16"/>
      <c r="M1125" s="16"/>
      <c r="N1125" s="16"/>
      <c r="O1125" s="16"/>
      <c r="P1125" s="16"/>
      <c r="Q1125" s="16"/>
      <c r="R1125" s="16"/>
      <c r="S1125" s="16"/>
      <c r="T1125" s="16"/>
      <c r="U1125" s="16"/>
      <c r="V1125" s="16"/>
      <c r="W1125" s="16"/>
      <c r="X1125" s="16"/>
      <c r="Y1125" s="16"/>
    </row>
    <row r="1126" spans="1:25" s="16" customFormat="1" x14ac:dyDescent="0.25">
      <c r="A1126" s="10"/>
      <c r="B1126" s="9"/>
      <c r="C1126" s="9"/>
      <c r="D1126" s="9"/>
      <c r="E1126" s="9"/>
      <c r="F1126" s="10"/>
      <c r="G1126" s="11"/>
      <c r="H1126" s="14"/>
      <c r="I1126" s="9"/>
      <c r="J1126" s="9"/>
      <c r="K1126" s="10"/>
    </row>
    <row r="1127" spans="1:25" s="20" customFormat="1" x14ac:dyDescent="0.25">
      <c r="A1127" s="10"/>
      <c r="B1127" s="9"/>
      <c r="C1127" s="9"/>
      <c r="D1127" s="9"/>
      <c r="E1127" s="9"/>
      <c r="F1127" s="10"/>
      <c r="G1127" s="11"/>
      <c r="H1127" s="14"/>
      <c r="I1127" s="9"/>
      <c r="J1127" s="9"/>
      <c r="K1127" s="10"/>
    </row>
    <row r="1128" spans="1:25" s="16" customFormat="1" x14ac:dyDescent="0.25">
      <c r="A1128" s="10"/>
      <c r="B1128" s="9"/>
      <c r="C1128" s="9"/>
      <c r="D1128" s="9"/>
      <c r="E1128" s="9"/>
      <c r="F1128" s="10"/>
      <c r="G1128" s="11"/>
      <c r="H1128" s="14"/>
      <c r="I1128" s="9"/>
      <c r="J1128" s="9"/>
      <c r="K1128" s="10"/>
    </row>
    <row r="1129" spans="1:25" x14ac:dyDescent="0.25">
      <c r="L1129" s="16"/>
      <c r="M1129" s="16"/>
      <c r="N1129" s="16"/>
      <c r="O1129" s="16"/>
      <c r="P1129" s="16"/>
      <c r="Q1129" s="16"/>
      <c r="R1129" s="16"/>
      <c r="S1129" s="16"/>
      <c r="T1129" s="16"/>
      <c r="U1129" s="16"/>
      <c r="V1129" s="16"/>
      <c r="W1129" s="16"/>
      <c r="X1129" s="16"/>
      <c r="Y1129" s="16"/>
    </row>
    <row r="1130" spans="1:25" x14ac:dyDescent="0.25">
      <c r="L1130" s="16"/>
      <c r="M1130" s="16"/>
      <c r="N1130" s="16"/>
      <c r="O1130" s="16"/>
      <c r="P1130" s="16"/>
      <c r="Q1130" s="16"/>
      <c r="R1130" s="16"/>
      <c r="S1130" s="16"/>
      <c r="T1130" s="16"/>
      <c r="U1130" s="16"/>
      <c r="V1130" s="16"/>
      <c r="W1130" s="16"/>
      <c r="X1130" s="16"/>
      <c r="Y1130" s="16"/>
    </row>
    <row r="1131" spans="1:25" s="20" customFormat="1" x14ac:dyDescent="0.25">
      <c r="A1131" s="10"/>
      <c r="B1131" s="9"/>
      <c r="C1131" s="9"/>
      <c r="D1131" s="9"/>
      <c r="E1131" s="9"/>
      <c r="F1131" s="10"/>
      <c r="G1131" s="11"/>
      <c r="H1131" s="14"/>
      <c r="I1131" s="9"/>
      <c r="J1131" s="9"/>
      <c r="K1131" s="10"/>
    </row>
    <row r="1132" spans="1:25" s="20" customFormat="1" x14ac:dyDescent="0.25">
      <c r="A1132" s="10"/>
      <c r="B1132" s="9"/>
      <c r="C1132" s="9"/>
      <c r="D1132" s="9"/>
      <c r="E1132" s="9"/>
      <c r="F1132" s="10"/>
      <c r="G1132" s="11"/>
      <c r="H1132" s="14"/>
      <c r="I1132" s="9"/>
      <c r="J1132" s="9"/>
      <c r="K1132" s="10"/>
    </row>
    <row r="1133" spans="1:25" s="20" customFormat="1" x14ac:dyDescent="0.25">
      <c r="A1133" s="15"/>
      <c r="B1133" s="16"/>
      <c r="C1133" s="16"/>
      <c r="D1133" s="16"/>
      <c r="E1133" s="16"/>
      <c r="F1133" s="15"/>
      <c r="G1133" s="17"/>
      <c r="H1133" s="18"/>
      <c r="I1133" s="16"/>
      <c r="J1133" s="16"/>
      <c r="K1133" s="15"/>
    </row>
    <row r="1134" spans="1:25" x14ac:dyDescent="0.25">
      <c r="A1134" s="15"/>
      <c r="B1134" s="16"/>
      <c r="C1134" s="16"/>
      <c r="D1134" s="16"/>
      <c r="E1134" s="16"/>
      <c r="F1134" s="15"/>
      <c r="G1134" s="17"/>
      <c r="H1134" s="18"/>
      <c r="I1134" s="16"/>
      <c r="J1134" s="16"/>
      <c r="K1134" s="15"/>
      <c r="L1134" s="20"/>
      <c r="M1134" s="20"/>
      <c r="N1134" s="20"/>
      <c r="O1134" s="20"/>
      <c r="P1134" s="20"/>
      <c r="Q1134" s="20"/>
      <c r="R1134" s="20"/>
      <c r="S1134" s="20"/>
      <c r="T1134" s="20"/>
      <c r="U1134" s="20"/>
      <c r="V1134" s="20"/>
      <c r="W1134" s="20"/>
      <c r="X1134" s="20"/>
      <c r="Y1134" s="20"/>
    </row>
    <row r="1135" spans="1:25" x14ac:dyDescent="0.25">
      <c r="A1135" s="15"/>
      <c r="B1135" s="16"/>
      <c r="C1135" s="16"/>
      <c r="D1135" s="16"/>
      <c r="E1135" s="16"/>
      <c r="F1135" s="15"/>
      <c r="G1135" s="17"/>
      <c r="H1135" s="18"/>
      <c r="I1135" s="16"/>
      <c r="J1135" s="16"/>
      <c r="K1135" s="15"/>
      <c r="L1135" s="20"/>
      <c r="M1135" s="20"/>
      <c r="N1135" s="20"/>
      <c r="O1135" s="20"/>
      <c r="P1135" s="20"/>
      <c r="Q1135" s="20"/>
      <c r="R1135" s="20"/>
      <c r="S1135" s="20"/>
      <c r="T1135" s="20"/>
      <c r="U1135" s="20"/>
      <c r="V1135" s="20"/>
      <c r="W1135" s="20"/>
      <c r="X1135" s="20"/>
      <c r="Y1135" s="20"/>
    </row>
    <row r="1136" spans="1:25" x14ac:dyDescent="0.25">
      <c r="A1136" s="15"/>
      <c r="B1136" s="16"/>
      <c r="C1136" s="16"/>
      <c r="D1136" s="16"/>
      <c r="E1136" s="16"/>
      <c r="F1136" s="15"/>
      <c r="G1136" s="17"/>
      <c r="H1136" s="18"/>
      <c r="I1136" s="16"/>
      <c r="J1136" s="16"/>
      <c r="K1136" s="15"/>
    </row>
    <row r="1137" spans="1:11" x14ac:dyDescent="0.25">
      <c r="A1137" s="15"/>
      <c r="B1137" s="16"/>
      <c r="C1137" s="16"/>
      <c r="D1137" s="16"/>
      <c r="E1137" s="16"/>
      <c r="F1137" s="15"/>
      <c r="G1137" s="17"/>
      <c r="H1137" s="18"/>
      <c r="I1137" s="16"/>
      <c r="J1137" s="16"/>
      <c r="K1137" s="15"/>
    </row>
    <row r="1138" spans="1:11" x14ac:dyDescent="0.25">
      <c r="A1138" s="15"/>
      <c r="B1138" s="16"/>
      <c r="C1138" s="16"/>
      <c r="D1138" s="16"/>
      <c r="E1138" s="16"/>
      <c r="F1138" s="15"/>
      <c r="G1138" s="17"/>
      <c r="H1138" s="18"/>
      <c r="I1138" s="16"/>
      <c r="J1138" s="16"/>
      <c r="K1138" s="15"/>
    </row>
    <row r="1139" spans="1:11" x14ac:dyDescent="0.25">
      <c r="A1139" s="15"/>
      <c r="B1139" s="16"/>
      <c r="C1139" s="16"/>
      <c r="D1139" s="16"/>
      <c r="E1139" s="16"/>
      <c r="F1139" s="15"/>
      <c r="G1139" s="17"/>
      <c r="H1139" s="18"/>
      <c r="I1139" s="16"/>
      <c r="J1139" s="16"/>
      <c r="K1139" s="15"/>
    </row>
    <row r="1140" spans="1:11" x14ac:dyDescent="0.25">
      <c r="A1140" s="15"/>
      <c r="B1140" s="16"/>
      <c r="C1140" s="16"/>
      <c r="D1140" s="16"/>
      <c r="E1140" s="16"/>
      <c r="F1140" s="15"/>
      <c r="G1140" s="17"/>
      <c r="H1140" s="18"/>
      <c r="I1140" s="16"/>
      <c r="J1140" s="16"/>
      <c r="K1140" s="15"/>
    </row>
    <row r="1141" spans="1:11" x14ac:dyDescent="0.25">
      <c r="A1141" s="15"/>
      <c r="B1141" s="16"/>
      <c r="C1141" s="16"/>
      <c r="D1141" s="16"/>
      <c r="E1141" s="16"/>
      <c r="F1141" s="15"/>
      <c r="G1141" s="17"/>
      <c r="H1141" s="18"/>
      <c r="I1141" s="16"/>
      <c r="J1141" s="16"/>
      <c r="K1141" s="15"/>
    </row>
    <row r="1142" spans="1:11" x14ac:dyDescent="0.25">
      <c r="A1142" s="15"/>
      <c r="B1142" s="16"/>
      <c r="C1142" s="16"/>
      <c r="D1142" s="16"/>
      <c r="E1142" s="16"/>
      <c r="F1142" s="15"/>
      <c r="G1142" s="17"/>
      <c r="H1142" s="18"/>
      <c r="I1142" s="16"/>
      <c r="J1142" s="16"/>
      <c r="K1142" s="15"/>
    </row>
    <row r="1143" spans="1:11" x14ac:dyDescent="0.25">
      <c r="A1143" s="15"/>
      <c r="B1143" s="16"/>
      <c r="C1143" s="16"/>
      <c r="D1143" s="16"/>
      <c r="E1143" s="16"/>
      <c r="F1143" s="15"/>
      <c r="G1143" s="17"/>
      <c r="H1143" s="18"/>
      <c r="I1143" s="16"/>
      <c r="J1143" s="16"/>
      <c r="K1143" s="15"/>
    </row>
    <row r="1144" spans="1:11" x14ac:dyDescent="0.25">
      <c r="A1144" s="15"/>
      <c r="B1144" s="16"/>
      <c r="C1144" s="16"/>
      <c r="D1144" s="16"/>
      <c r="E1144" s="16"/>
      <c r="F1144" s="15"/>
      <c r="G1144" s="17"/>
      <c r="H1144" s="18"/>
      <c r="I1144" s="16"/>
      <c r="J1144" s="16"/>
      <c r="K1144" s="15"/>
    </row>
    <row r="1145" spans="1:11" s="24" customFormat="1" x14ac:dyDescent="0.25">
      <c r="A1145" s="15"/>
      <c r="B1145" s="16"/>
      <c r="C1145" s="16"/>
      <c r="D1145" s="16"/>
      <c r="E1145" s="16"/>
      <c r="F1145" s="15"/>
      <c r="G1145" s="17"/>
      <c r="H1145" s="18"/>
      <c r="I1145" s="16"/>
      <c r="J1145" s="16"/>
      <c r="K1145" s="15"/>
    </row>
    <row r="1146" spans="1:11" s="16" customFormat="1" x14ac:dyDescent="0.25">
      <c r="A1146" s="15"/>
      <c r="F1146" s="15"/>
      <c r="G1146" s="17"/>
      <c r="H1146" s="18"/>
      <c r="K1146" s="15"/>
    </row>
    <row r="1147" spans="1:11" s="20" customFormat="1" x14ac:dyDescent="0.25">
      <c r="A1147" s="15"/>
      <c r="B1147" s="16"/>
      <c r="C1147" s="16"/>
      <c r="D1147" s="16"/>
      <c r="E1147" s="16"/>
      <c r="F1147" s="15"/>
      <c r="G1147" s="17"/>
      <c r="H1147" s="18"/>
      <c r="I1147" s="16"/>
      <c r="J1147" s="16"/>
      <c r="K1147" s="15"/>
    </row>
    <row r="1148" spans="1:11" s="20" customFormat="1" x14ac:dyDescent="0.25">
      <c r="A1148" s="15"/>
      <c r="B1148" s="16"/>
      <c r="C1148" s="16"/>
      <c r="D1148" s="16"/>
      <c r="E1148" s="16"/>
      <c r="F1148" s="15"/>
      <c r="G1148" s="17"/>
      <c r="H1148" s="18"/>
      <c r="I1148" s="16"/>
      <c r="J1148" s="16"/>
      <c r="K1148" s="15"/>
    </row>
    <row r="1149" spans="1:11" s="20" customFormat="1" x14ac:dyDescent="0.25">
      <c r="A1149" s="15"/>
      <c r="B1149" s="16"/>
      <c r="C1149" s="16"/>
      <c r="D1149" s="16"/>
      <c r="E1149" s="16"/>
      <c r="F1149" s="15"/>
      <c r="G1149" s="17"/>
      <c r="H1149" s="18"/>
      <c r="I1149" s="16"/>
      <c r="J1149" s="16"/>
      <c r="K1149" s="15"/>
    </row>
    <row r="1150" spans="1:11" s="20" customFormat="1" x14ac:dyDescent="0.25">
      <c r="A1150" s="15"/>
      <c r="B1150" s="16"/>
      <c r="C1150" s="16"/>
      <c r="D1150" s="16"/>
      <c r="E1150" s="16"/>
      <c r="F1150" s="15"/>
      <c r="G1150" s="17"/>
      <c r="H1150" s="18"/>
      <c r="I1150" s="16"/>
      <c r="J1150" s="16"/>
      <c r="K1150" s="15"/>
    </row>
    <row r="1151" spans="1:11" s="20" customFormat="1" x14ac:dyDescent="0.25">
      <c r="A1151" s="15"/>
      <c r="B1151" s="16"/>
      <c r="C1151" s="16"/>
      <c r="D1151" s="16"/>
      <c r="E1151" s="16"/>
      <c r="F1151" s="15"/>
      <c r="G1151" s="17"/>
      <c r="H1151" s="18"/>
      <c r="I1151" s="16"/>
      <c r="J1151" s="16"/>
      <c r="K1151" s="15"/>
    </row>
    <row r="1152" spans="1:11" x14ac:dyDescent="0.25">
      <c r="A1152" s="15"/>
      <c r="B1152" s="16"/>
      <c r="C1152" s="16"/>
      <c r="D1152" s="16"/>
      <c r="E1152" s="16"/>
      <c r="F1152" s="15"/>
      <c r="G1152" s="17"/>
      <c r="H1152" s="18"/>
      <c r="I1152" s="16"/>
      <c r="J1152" s="16"/>
      <c r="K1152" s="15"/>
    </row>
    <row r="1153" spans="1:25" x14ac:dyDescent="0.25">
      <c r="A1153" s="15"/>
      <c r="B1153" s="16"/>
      <c r="C1153" s="16"/>
      <c r="D1153" s="16"/>
      <c r="E1153" s="16"/>
      <c r="F1153" s="15"/>
      <c r="G1153" s="17"/>
      <c r="H1153" s="18"/>
      <c r="I1153" s="16"/>
      <c r="J1153" s="16"/>
      <c r="K1153" s="15"/>
    </row>
    <row r="1158" spans="1:25" x14ac:dyDescent="0.25">
      <c r="A1158" s="15"/>
      <c r="B1158" s="16"/>
      <c r="C1158" s="16"/>
      <c r="D1158" s="16"/>
      <c r="E1158" s="16"/>
      <c r="F1158" s="15"/>
      <c r="G1158" s="17"/>
      <c r="H1158" s="18"/>
      <c r="I1158" s="16"/>
      <c r="J1158" s="16"/>
      <c r="K1158" s="15"/>
    </row>
    <row r="1159" spans="1:25" x14ac:dyDescent="0.25">
      <c r="A1159" s="15"/>
      <c r="B1159" s="16"/>
      <c r="C1159" s="16"/>
      <c r="D1159" s="16"/>
      <c r="E1159" s="16"/>
      <c r="F1159" s="15"/>
      <c r="G1159" s="17"/>
      <c r="H1159" s="18"/>
      <c r="I1159" s="16"/>
      <c r="J1159" s="16"/>
      <c r="K1159" s="15"/>
    </row>
    <row r="1160" spans="1:25" s="16" customFormat="1" x14ac:dyDescent="0.25">
      <c r="A1160" s="19"/>
      <c r="B1160" s="20"/>
      <c r="C1160" s="20"/>
      <c r="D1160" s="20"/>
      <c r="E1160" s="20"/>
      <c r="F1160" s="19"/>
      <c r="G1160" s="21"/>
      <c r="H1160" s="22"/>
      <c r="I1160" s="20"/>
      <c r="J1160" s="20"/>
      <c r="K1160" s="19"/>
    </row>
    <row r="1161" spans="1:25" s="16" customFormat="1" x14ac:dyDescent="0.25">
      <c r="A1161" s="10"/>
      <c r="B1161" s="9"/>
      <c r="C1161" s="9"/>
      <c r="D1161" s="9"/>
      <c r="E1161" s="9"/>
      <c r="F1161" s="10"/>
      <c r="G1161" s="11"/>
      <c r="H1161" s="14"/>
      <c r="I1161" s="9"/>
      <c r="J1161" s="9"/>
      <c r="K1161" s="10"/>
    </row>
    <row r="1162" spans="1:25" s="16" customFormat="1" x14ac:dyDescent="0.25">
      <c r="A1162" s="10"/>
      <c r="B1162" s="9"/>
      <c r="C1162" s="9"/>
      <c r="D1162" s="9"/>
      <c r="E1162" s="9"/>
      <c r="F1162" s="10"/>
      <c r="G1162" s="11"/>
      <c r="H1162" s="14"/>
      <c r="I1162" s="9"/>
      <c r="J1162" s="9"/>
      <c r="K1162" s="10"/>
    </row>
    <row r="1163" spans="1:25" s="16" customFormat="1" x14ac:dyDescent="0.25">
      <c r="A1163" s="10"/>
      <c r="B1163" s="9"/>
      <c r="C1163" s="9"/>
      <c r="D1163" s="9"/>
      <c r="E1163" s="9"/>
      <c r="F1163" s="10"/>
      <c r="G1163" s="11"/>
      <c r="H1163" s="14"/>
      <c r="I1163" s="9"/>
      <c r="J1163" s="9"/>
      <c r="K1163" s="10"/>
    </row>
    <row r="1164" spans="1:25" s="16" customFormat="1" x14ac:dyDescent="0.25">
      <c r="A1164" s="10"/>
      <c r="B1164" s="9"/>
      <c r="C1164" s="9"/>
      <c r="D1164" s="9"/>
      <c r="E1164" s="9"/>
      <c r="F1164" s="10"/>
      <c r="G1164" s="11"/>
      <c r="H1164" s="14"/>
      <c r="I1164" s="9"/>
      <c r="J1164" s="9"/>
      <c r="K1164" s="10"/>
    </row>
    <row r="1165" spans="1:25" s="16" customFormat="1" x14ac:dyDescent="0.25">
      <c r="A1165" s="10"/>
      <c r="B1165" s="9"/>
      <c r="C1165" s="9"/>
      <c r="D1165" s="9"/>
      <c r="E1165" s="9"/>
      <c r="F1165" s="10"/>
      <c r="G1165" s="11"/>
      <c r="H1165" s="14"/>
      <c r="I1165" s="9"/>
      <c r="J1165" s="9"/>
      <c r="K1165" s="10"/>
    </row>
    <row r="1166" spans="1:25" s="16" customFormat="1" x14ac:dyDescent="0.25">
      <c r="A1166" s="10"/>
      <c r="B1166" s="9"/>
      <c r="C1166" s="9"/>
      <c r="D1166" s="9"/>
      <c r="E1166" s="9"/>
      <c r="F1166" s="10"/>
      <c r="G1166" s="11"/>
      <c r="H1166" s="14"/>
      <c r="I1166" s="9"/>
      <c r="J1166" s="9"/>
      <c r="K1166" s="10"/>
    </row>
    <row r="1167" spans="1:25" x14ac:dyDescent="0.25">
      <c r="L1167" s="16"/>
      <c r="M1167" s="16"/>
      <c r="N1167" s="16"/>
      <c r="O1167" s="16"/>
      <c r="P1167" s="16"/>
      <c r="Q1167" s="16"/>
      <c r="R1167" s="16"/>
      <c r="S1167" s="16"/>
      <c r="T1167" s="16"/>
      <c r="U1167" s="16"/>
      <c r="V1167" s="16"/>
      <c r="W1167" s="16"/>
      <c r="X1167" s="16"/>
      <c r="Y1167" s="16"/>
    </row>
    <row r="1168" spans="1:25" s="16" customFormat="1" x14ac:dyDescent="0.25">
      <c r="A1168" s="10"/>
      <c r="B1168" s="9"/>
      <c r="C1168" s="9"/>
      <c r="D1168" s="9"/>
      <c r="E1168" s="9"/>
      <c r="F1168" s="10"/>
      <c r="G1168" s="11"/>
      <c r="H1168" s="14"/>
      <c r="I1168" s="9"/>
      <c r="J1168" s="9"/>
      <c r="K1168" s="10"/>
    </row>
    <row r="1169" spans="1:25" s="16" customFormat="1" x14ac:dyDescent="0.25">
      <c r="A1169" s="10"/>
      <c r="B1169" s="9"/>
      <c r="C1169" s="9"/>
      <c r="D1169" s="9"/>
      <c r="E1169" s="9"/>
      <c r="F1169" s="10"/>
      <c r="G1169" s="11"/>
      <c r="H1169" s="14"/>
      <c r="I1169" s="9"/>
      <c r="J1169" s="9"/>
      <c r="K1169" s="10"/>
    </row>
    <row r="1170" spans="1:25" s="16" customFormat="1" x14ac:dyDescent="0.25">
      <c r="A1170" s="10"/>
      <c r="B1170" s="9"/>
      <c r="C1170" s="9"/>
      <c r="D1170" s="9"/>
      <c r="E1170" s="9"/>
      <c r="F1170" s="10"/>
      <c r="G1170" s="11"/>
      <c r="H1170" s="14"/>
      <c r="I1170" s="9"/>
      <c r="J1170" s="9"/>
      <c r="K1170" s="10"/>
    </row>
    <row r="1171" spans="1:25" s="16" customFormat="1" x14ac:dyDescent="0.25">
      <c r="A1171" s="10"/>
      <c r="B1171" s="9"/>
      <c r="C1171" s="9"/>
      <c r="D1171" s="9"/>
      <c r="E1171" s="9"/>
      <c r="F1171" s="10"/>
      <c r="G1171" s="11"/>
      <c r="H1171" s="14"/>
      <c r="I1171" s="9"/>
      <c r="J1171" s="9"/>
      <c r="K1171" s="10"/>
    </row>
    <row r="1172" spans="1:25" s="16" customFormat="1" x14ac:dyDescent="0.25">
      <c r="A1172" s="10"/>
      <c r="B1172" s="9"/>
      <c r="C1172" s="9"/>
      <c r="D1172" s="9"/>
      <c r="E1172" s="9"/>
      <c r="F1172" s="10"/>
      <c r="G1172" s="11"/>
      <c r="H1172" s="14"/>
      <c r="I1172" s="9"/>
      <c r="J1172" s="9"/>
      <c r="K1172" s="10"/>
    </row>
    <row r="1173" spans="1:25" s="16" customFormat="1" x14ac:dyDescent="0.25">
      <c r="A1173" s="10"/>
      <c r="B1173" s="9"/>
      <c r="C1173" s="9"/>
      <c r="D1173" s="9"/>
      <c r="E1173" s="9"/>
      <c r="F1173" s="10"/>
      <c r="G1173" s="11"/>
      <c r="H1173" s="14"/>
      <c r="I1173" s="9"/>
      <c r="J1173" s="9"/>
      <c r="K1173" s="10"/>
    </row>
    <row r="1174" spans="1:25" s="16" customFormat="1" x14ac:dyDescent="0.25">
      <c r="A1174" s="10"/>
      <c r="B1174" s="9"/>
      <c r="C1174" s="9"/>
      <c r="D1174" s="9"/>
      <c r="E1174" s="9"/>
      <c r="F1174" s="10"/>
      <c r="G1174" s="11"/>
      <c r="H1174" s="14"/>
      <c r="I1174" s="9"/>
      <c r="J1174" s="9"/>
      <c r="K1174" s="10"/>
    </row>
    <row r="1175" spans="1:25" s="16" customFormat="1" x14ac:dyDescent="0.25">
      <c r="A1175" s="10"/>
      <c r="B1175" s="9"/>
      <c r="C1175" s="9"/>
      <c r="D1175" s="9"/>
      <c r="E1175" s="9"/>
      <c r="F1175" s="10"/>
      <c r="G1175" s="11"/>
      <c r="H1175" s="14"/>
      <c r="I1175" s="9"/>
      <c r="J1175" s="9"/>
      <c r="K1175" s="10"/>
    </row>
    <row r="1176" spans="1:25" s="16" customFormat="1" x14ac:dyDescent="0.25">
      <c r="A1176" s="10"/>
      <c r="B1176" s="9"/>
      <c r="C1176" s="9"/>
      <c r="D1176" s="9"/>
      <c r="E1176" s="9"/>
      <c r="F1176" s="10"/>
      <c r="G1176" s="11"/>
      <c r="H1176" s="14"/>
      <c r="I1176" s="9"/>
      <c r="J1176" s="9"/>
      <c r="K1176" s="10"/>
    </row>
    <row r="1177" spans="1:25" x14ac:dyDescent="0.25">
      <c r="L1177" s="16"/>
      <c r="M1177" s="16"/>
      <c r="N1177" s="16"/>
      <c r="O1177" s="16"/>
      <c r="P1177" s="16"/>
      <c r="Q1177" s="16"/>
      <c r="R1177" s="16"/>
      <c r="S1177" s="16"/>
      <c r="T1177" s="16"/>
      <c r="U1177" s="16"/>
      <c r="V1177" s="16"/>
      <c r="W1177" s="16"/>
      <c r="X1177" s="16"/>
      <c r="Y1177" s="16"/>
    </row>
    <row r="1178" spans="1:25" s="16" customFormat="1" x14ac:dyDescent="0.25">
      <c r="A1178" s="10"/>
      <c r="B1178" s="9"/>
      <c r="C1178" s="9"/>
      <c r="D1178" s="9"/>
      <c r="E1178" s="9"/>
      <c r="F1178" s="10"/>
      <c r="G1178" s="11"/>
      <c r="H1178" s="14"/>
      <c r="I1178" s="9"/>
      <c r="J1178" s="9"/>
      <c r="K1178" s="10"/>
    </row>
    <row r="1179" spans="1:25" s="16" customFormat="1" x14ac:dyDescent="0.25">
      <c r="A1179" s="10"/>
      <c r="B1179" s="9"/>
      <c r="C1179" s="9"/>
      <c r="D1179" s="9"/>
      <c r="E1179" s="9"/>
      <c r="F1179" s="10"/>
      <c r="G1179" s="11"/>
      <c r="H1179" s="14"/>
      <c r="I1179" s="9"/>
      <c r="J1179" s="9"/>
      <c r="K1179" s="10"/>
    </row>
    <row r="1180" spans="1:25" x14ac:dyDescent="0.25">
      <c r="L1180" s="16"/>
      <c r="M1180" s="16"/>
      <c r="N1180" s="16"/>
      <c r="O1180" s="16"/>
      <c r="P1180" s="16"/>
      <c r="Q1180" s="16"/>
      <c r="R1180" s="16"/>
      <c r="S1180" s="16"/>
      <c r="T1180" s="16"/>
      <c r="U1180" s="16"/>
      <c r="V1180" s="16"/>
      <c r="W1180" s="16"/>
      <c r="X1180" s="16"/>
      <c r="Y1180" s="16"/>
    </row>
    <row r="1185" spans="1:25" x14ac:dyDescent="0.25">
      <c r="L1185" s="16"/>
      <c r="M1185" s="16"/>
      <c r="N1185" s="16"/>
      <c r="O1185" s="16"/>
      <c r="P1185" s="16"/>
      <c r="Q1185" s="16"/>
      <c r="R1185" s="16"/>
      <c r="S1185" s="16"/>
      <c r="T1185" s="16"/>
      <c r="U1185" s="16"/>
      <c r="V1185" s="16"/>
      <c r="W1185" s="16"/>
      <c r="X1185" s="16"/>
      <c r="Y1185" s="16"/>
    </row>
    <row r="1186" spans="1:25" s="16" customFormat="1" x14ac:dyDescent="0.25">
      <c r="A1186" s="10"/>
      <c r="B1186" s="9"/>
      <c r="C1186" s="9"/>
      <c r="D1186" s="9"/>
      <c r="E1186" s="9"/>
      <c r="F1186" s="10"/>
      <c r="G1186" s="11"/>
      <c r="H1186" s="14"/>
      <c r="I1186" s="9"/>
      <c r="J1186" s="9"/>
      <c r="K1186" s="10"/>
    </row>
    <row r="1187" spans="1:25" x14ac:dyDescent="0.25">
      <c r="L1187" s="20"/>
      <c r="M1187" s="20"/>
      <c r="N1187" s="20"/>
      <c r="O1187" s="20"/>
      <c r="P1187" s="20"/>
      <c r="Q1187" s="20"/>
      <c r="R1187" s="20"/>
      <c r="S1187" s="20"/>
      <c r="T1187" s="20"/>
      <c r="U1187" s="20"/>
      <c r="V1187" s="20"/>
      <c r="W1187" s="20"/>
      <c r="X1187" s="20"/>
      <c r="Y1187" s="20"/>
    </row>
    <row r="1200" spans="1:25" x14ac:dyDescent="0.25">
      <c r="A1200" s="15"/>
      <c r="B1200" s="16"/>
      <c r="C1200" s="16"/>
      <c r="D1200" s="16"/>
      <c r="E1200" s="16"/>
      <c r="F1200" s="15"/>
      <c r="G1200" s="17"/>
      <c r="H1200" s="18"/>
      <c r="I1200" s="16"/>
      <c r="J1200" s="16"/>
      <c r="K1200" s="15"/>
    </row>
    <row r="1201" spans="1:11" x14ac:dyDescent="0.25">
      <c r="A1201" s="19"/>
      <c r="B1201" s="20"/>
      <c r="C1201" s="20"/>
      <c r="D1201" s="20"/>
      <c r="E1201" s="20"/>
      <c r="F1201" s="19"/>
      <c r="G1201" s="21"/>
      <c r="H1201" s="22"/>
      <c r="I1201" s="20"/>
      <c r="J1201" s="20"/>
      <c r="K1201" s="19"/>
    </row>
    <row r="1208" spans="1:11" x14ac:dyDescent="0.25">
      <c r="A1208" s="15"/>
      <c r="B1208" s="16"/>
      <c r="C1208" s="16"/>
      <c r="D1208" s="16"/>
      <c r="E1208" s="16"/>
      <c r="F1208" s="15"/>
      <c r="G1208" s="17"/>
      <c r="H1208" s="18"/>
      <c r="I1208" s="16"/>
      <c r="J1208" s="16"/>
      <c r="K1208" s="15"/>
    </row>
    <row r="1209" spans="1:11" x14ac:dyDescent="0.25">
      <c r="A1209" s="15"/>
      <c r="B1209" s="16"/>
      <c r="C1209" s="16"/>
      <c r="D1209" s="16"/>
      <c r="E1209" s="16"/>
      <c r="F1209" s="15"/>
      <c r="G1209" s="17"/>
      <c r="H1209" s="18"/>
      <c r="I1209" s="16"/>
      <c r="J1209" s="16"/>
      <c r="K1209" s="15"/>
    </row>
    <row r="1210" spans="1:11" x14ac:dyDescent="0.25">
      <c r="A1210" s="15"/>
      <c r="B1210" s="16"/>
      <c r="C1210" s="16"/>
      <c r="D1210" s="16"/>
      <c r="E1210" s="16"/>
      <c r="F1210" s="15"/>
      <c r="G1210" s="17"/>
      <c r="H1210" s="18"/>
      <c r="I1210" s="16"/>
      <c r="J1210" s="16"/>
      <c r="K1210" s="15"/>
    </row>
    <row r="1211" spans="1:11" x14ac:dyDescent="0.25">
      <c r="A1211" s="15"/>
      <c r="B1211" s="16"/>
      <c r="C1211" s="16"/>
      <c r="D1211" s="16"/>
      <c r="E1211" s="16"/>
      <c r="F1211" s="15"/>
      <c r="G1211" s="17"/>
      <c r="H1211" s="18"/>
      <c r="I1211" s="16"/>
      <c r="J1211" s="16"/>
      <c r="K1211" s="15"/>
    </row>
    <row r="1212" spans="1:11" x14ac:dyDescent="0.25">
      <c r="A1212" s="15"/>
      <c r="B1212" s="16"/>
      <c r="C1212" s="16"/>
      <c r="D1212" s="16"/>
      <c r="E1212" s="16"/>
      <c r="F1212" s="15"/>
      <c r="G1212" s="17"/>
      <c r="H1212" s="18"/>
      <c r="I1212" s="16"/>
      <c r="J1212" s="16"/>
      <c r="K1212" s="15"/>
    </row>
    <row r="1213" spans="1:11" x14ac:dyDescent="0.25">
      <c r="A1213" s="15"/>
      <c r="B1213" s="16"/>
      <c r="C1213" s="16"/>
      <c r="D1213" s="16"/>
      <c r="E1213" s="16"/>
      <c r="F1213" s="15"/>
      <c r="G1213" s="17"/>
      <c r="H1213" s="18"/>
      <c r="I1213" s="16"/>
      <c r="J1213" s="16"/>
      <c r="K1213" s="15"/>
    </row>
    <row r="1214" spans="1:11" x14ac:dyDescent="0.25">
      <c r="A1214" s="15"/>
      <c r="B1214" s="16"/>
      <c r="C1214" s="16"/>
      <c r="D1214" s="16"/>
      <c r="E1214" s="16"/>
      <c r="F1214" s="15"/>
      <c r="G1214" s="17"/>
      <c r="H1214" s="18"/>
      <c r="I1214" s="16"/>
      <c r="J1214" s="16"/>
      <c r="K1214" s="15"/>
    </row>
    <row r="1215" spans="1:11" x14ac:dyDescent="0.25">
      <c r="A1215" s="15"/>
      <c r="B1215" s="16"/>
      <c r="C1215" s="16"/>
      <c r="D1215" s="16"/>
      <c r="E1215" s="16"/>
      <c r="F1215" s="15"/>
      <c r="G1215" s="17"/>
      <c r="H1215" s="18"/>
      <c r="I1215" s="16"/>
      <c r="J1215" s="16"/>
      <c r="K1215" s="15"/>
    </row>
    <row r="1216" spans="1:11" x14ac:dyDescent="0.25">
      <c r="A1216" s="19"/>
      <c r="B1216" s="20"/>
      <c r="C1216" s="20"/>
      <c r="D1216" s="20"/>
      <c r="E1216" s="20"/>
      <c r="F1216" s="19"/>
      <c r="G1216" s="21"/>
      <c r="H1216" s="22"/>
      <c r="I1216" s="20"/>
      <c r="J1216" s="20"/>
      <c r="K1216" s="19"/>
    </row>
    <row r="1226" spans="1:25" x14ac:dyDescent="0.25">
      <c r="A1226" s="15"/>
      <c r="B1226" s="16"/>
      <c r="C1226" s="16"/>
      <c r="D1226" s="16"/>
      <c r="E1226" s="16"/>
      <c r="F1226" s="15"/>
      <c r="G1226" s="17"/>
      <c r="H1226" s="18"/>
      <c r="I1226" s="16"/>
      <c r="J1226" s="16"/>
      <c r="K1226" s="15"/>
    </row>
    <row r="1227" spans="1:25" x14ac:dyDescent="0.25">
      <c r="A1227" s="15"/>
      <c r="B1227" s="16"/>
      <c r="C1227" s="16"/>
      <c r="D1227" s="16"/>
      <c r="E1227" s="16"/>
      <c r="F1227" s="15"/>
      <c r="G1227" s="17"/>
      <c r="H1227" s="18"/>
      <c r="I1227" s="16"/>
      <c r="J1227" s="16"/>
      <c r="K1227" s="15"/>
      <c r="L1227" s="16"/>
      <c r="M1227" s="16"/>
      <c r="N1227" s="16"/>
      <c r="O1227" s="16"/>
      <c r="P1227" s="16"/>
      <c r="Q1227" s="16"/>
      <c r="R1227" s="16"/>
      <c r="S1227" s="16"/>
      <c r="T1227" s="16"/>
      <c r="U1227" s="16"/>
      <c r="V1227" s="16"/>
      <c r="W1227" s="16"/>
      <c r="X1227" s="16"/>
      <c r="Y1227" s="16"/>
    </row>
    <row r="1228" spans="1:25" s="20" customFormat="1" x14ac:dyDescent="0.25">
      <c r="A1228" s="15"/>
      <c r="B1228" s="16"/>
      <c r="C1228" s="16"/>
      <c r="D1228" s="16"/>
      <c r="E1228" s="16"/>
      <c r="F1228" s="15"/>
      <c r="G1228" s="17"/>
      <c r="H1228" s="18"/>
      <c r="I1228" s="16"/>
      <c r="J1228" s="16"/>
      <c r="K1228" s="15"/>
    </row>
    <row r="1229" spans="1:25" x14ac:dyDescent="0.25">
      <c r="A1229" s="15"/>
      <c r="B1229" s="16"/>
      <c r="C1229" s="16"/>
      <c r="D1229" s="16"/>
      <c r="E1229" s="16"/>
      <c r="F1229" s="15"/>
      <c r="G1229" s="17"/>
      <c r="H1229" s="18"/>
      <c r="I1229" s="16"/>
      <c r="J1229" s="16"/>
      <c r="K1229" s="15"/>
    </row>
    <row r="1230" spans="1:25" x14ac:dyDescent="0.25">
      <c r="A1230" s="15"/>
      <c r="B1230" s="16"/>
      <c r="C1230" s="16"/>
      <c r="D1230" s="16"/>
      <c r="E1230" s="16"/>
      <c r="F1230" s="15"/>
      <c r="G1230" s="17"/>
      <c r="H1230" s="18"/>
      <c r="I1230" s="16"/>
      <c r="J1230" s="16"/>
      <c r="K1230" s="15"/>
    </row>
    <row r="1234" spans="1:25" x14ac:dyDescent="0.25">
      <c r="A1234" s="15"/>
      <c r="B1234" s="16"/>
      <c r="C1234" s="16"/>
      <c r="D1234" s="16"/>
      <c r="E1234" s="16"/>
      <c r="F1234" s="15"/>
      <c r="G1234" s="17"/>
      <c r="H1234" s="18"/>
      <c r="I1234" s="16"/>
      <c r="J1234" s="16"/>
      <c r="K1234" s="15"/>
    </row>
    <row r="1235" spans="1:25" x14ac:dyDescent="0.25">
      <c r="A1235" s="19"/>
      <c r="B1235" s="20"/>
      <c r="C1235" s="20"/>
      <c r="D1235" s="20"/>
      <c r="E1235" s="20"/>
      <c r="F1235" s="19"/>
      <c r="G1235" s="21"/>
      <c r="H1235" s="22"/>
      <c r="I1235" s="20"/>
      <c r="J1235" s="20"/>
      <c r="K1235" s="19"/>
      <c r="L1235" s="16"/>
      <c r="M1235" s="16"/>
      <c r="N1235" s="16"/>
      <c r="O1235" s="16"/>
      <c r="P1235" s="16"/>
      <c r="Q1235" s="16"/>
      <c r="R1235" s="16"/>
      <c r="S1235" s="16"/>
      <c r="T1235" s="16"/>
      <c r="U1235" s="16"/>
      <c r="V1235" s="16"/>
      <c r="W1235" s="16"/>
      <c r="X1235" s="16"/>
      <c r="Y1235" s="16"/>
    </row>
    <row r="1236" spans="1:25" s="16" customFormat="1" x14ac:dyDescent="0.25">
      <c r="A1236" s="10"/>
      <c r="B1236" s="9"/>
      <c r="C1236" s="9"/>
      <c r="D1236" s="9"/>
      <c r="E1236" s="9"/>
      <c r="F1236" s="10"/>
      <c r="G1236" s="11"/>
      <c r="H1236" s="14"/>
      <c r="I1236" s="9"/>
      <c r="J1236" s="9"/>
      <c r="K1236" s="10"/>
    </row>
    <row r="1237" spans="1:25" s="16" customFormat="1" x14ac:dyDescent="0.25">
      <c r="A1237" s="10"/>
      <c r="B1237" s="9"/>
      <c r="C1237" s="9"/>
      <c r="D1237" s="9"/>
      <c r="E1237" s="9"/>
      <c r="F1237" s="10"/>
      <c r="G1237" s="11"/>
      <c r="H1237" s="14"/>
      <c r="I1237" s="9"/>
      <c r="J1237" s="9"/>
      <c r="K1237" s="10"/>
    </row>
    <row r="1238" spans="1:25" s="16" customFormat="1" x14ac:dyDescent="0.25">
      <c r="A1238" s="10"/>
      <c r="B1238" s="9"/>
      <c r="C1238" s="9"/>
      <c r="D1238" s="9"/>
      <c r="E1238" s="9"/>
      <c r="F1238" s="10"/>
      <c r="G1238" s="11"/>
      <c r="H1238" s="14"/>
      <c r="I1238" s="9"/>
      <c r="J1238" s="9"/>
      <c r="K1238" s="10"/>
    </row>
    <row r="1239" spans="1:25" s="16" customFormat="1" x14ac:dyDescent="0.25">
      <c r="A1239" s="10"/>
      <c r="B1239" s="9"/>
      <c r="C1239" s="9"/>
      <c r="D1239" s="9"/>
      <c r="E1239" s="9"/>
      <c r="F1239" s="10"/>
      <c r="G1239" s="11"/>
      <c r="H1239" s="14"/>
      <c r="I1239" s="9"/>
      <c r="J1239" s="9"/>
      <c r="K1239" s="10"/>
    </row>
    <row r="1240" spans="1:25" s="16" customFormat="1" x14ac:dyDescent="0.25">
      <c r="A1240" s="10"/>
      <c r="B1240" s="9"/>
      <c r="C1240" s="9"/>
      <c r="D1240" s="9"/>
      <c r="E1240" s="9"/>
      <c r="F1240" s="10"/>
      <c r="G1240" s="11"/>
      <c r="H1240" s="14"/>
      <c r="I1240" s="9"/>
      <c r="J1240" s="9"/>
      <c r="K1240" s="10"/>
    </row>
    <row r="1241" spans="1:25" s="16" customFormat="1" x14ac:dyDescent="0.25">
      <c r="A1241" s="10"/>
      <c r="B1241" s="9"/>
      <c r="C1241" s="9"/>
      <c r="D1241" s="9"/>
      <c r="E1241" s="9"/>
      <c r="F1241" s="10"/>
      <c r="G1241" s="11"/>
      <c r="H1241" s="14"/>
      <c r="I1241" s="9"/>
      <c r="J1241" s="9"/>
      <c r="K1241" s="10"/>
    </row>
    <row r="1242" spans="1:25" s="16" customFormat="1" x14ac:dyDescent="0.25">
      <c r="A1242" s="10"/>
      <c r="B1242" s="9"/>
      <c r="C1242" s="9"/>
      <c r="D1242" s="9"/>
      <c r="E1242" s="9"/>
      <c r="F1242" s="10"/>
      <c r="G1242" s="11"/>
      <c r="H1242" s="14"/>
      <c r="I1242" s="9"/>
      <c r="J1242" s="9"/>
      <c r="K1242" s="10"/>
    </row>
    <row r="1243" spans="1:25" x14ac:dyDescent="0.25">
      <c r="L1243" s="20"/>
      <c r="M1243" s="20"/>
      <c r="N1243" s="20"/>
      <c r="O1243" s="20"/>
      <c r="P1243" s="20"/>
      <c r="Q1243" s="20"/>
      <c r="R1243" s="20"/>
      <c r="S1243" s="20"/>
      <c r="T1243" s="20"/>
      <c r="U1243" s="20"/>
      <c r="V1243" s="20"/>
      <c r="W1243" s="20"/>
      <c r="X1243" s="20"/>
      <c r="Y1243" s="20"/>
    </row>
    <row r="1250" spans="1:25" x14ac:dyDescent="0.25">
      <c r="A1250" s="15"/>
      <c r="B1250" s="16"/>
      <c r="C1250" s="16"/>
      <c r="D1250" s="16"/>
      <c r="E1250" s="16"/>
      <c r="F1250" s="15"/>
      <c r="G1250" s="17"/>
      <c r="H1250" s="18"/>
      <c r="I1250" s="16"/>
      <c r="J1250" s="16"/>
      <c r="K1250" s="15"/>
    </row>
    <row r="1251" spans="1:25" x14ac:dyDescent="0.25">
      <c r="A1251" s="15"/>
      <c r="B1251" s="16"/>
      <c r="C1251" s="16"/>
      <c r="D1251" s="16"/>
      <c r="E1251" s="16"/>
      <c r="F1251" s="15"/>
      <c r="G1251" s="17"/>
      <c r="H1251" s="18"/>
      <c r="I1251" s="16"/>
      <c r="J1251" s="16"/>
      <c r="K1251" s="15"/>
    </row>
    <row r="1252" spans="1:25" x14ac:dyDescent="0.25">
      <c r="A1252" s="15"/>
      <c r="B1252" s="16"/>
      <c r="C1252" s="16"/>
      <c r="D1252" s="16"/>
      <c r="E1252" s="16"/>
      <c r="F1252" s="15"/>
      <c r="G1252" s="17"/>
      <c r="H1252" s="18"/>
      <c r="I1252" s="16"/>
      <c r="J1252" s="16"/>
      <c r="K1252" s="15"/>
    </row>
    <row r="1253" spans="1:25" s="16" customFormat="1" x14ac:dyDescent="0.25">
      <c r="A1253" s="15"/>
      <c r="F1253" s="15"/>
      <c r="G1253" s="17"/>
      <c r="H1253" s="18"/>
      <c r="K1253" s="15"/>
    </row>
    <row r="1254" spans="1:25" s="16" customFormat="1" x14ac:dyDescent="0.25">
      <c r="A1254" s="15"/>
      <c r="F1254" s="15"/>
      <c r="G1254" s="17"/>
      <c r="H1254" s="18"/>
      <c r="K1254" s="15"/>
    </row>
    <row r="1255" spans="1:25" x14ac:dyDescent="0.25">
      <c r="A1255" s="15"/>
      <c r="B1255" s="16"/>
      <c r="C1255" s="16"/>
      <c r="D1255" s="16"/>
      <c r="E1255" s="16"/>
      <c r="F1255" s="15"/>
      <c r="G1255" s="17"/>
      <c r="H1255" s="18"/>
      <c r="I1255" s="16"/>
      <c r="J1255" s="16"/>
      <c r="K1255" s="15"/>
      <c r="L1255" s="16"/>
      <c r="M1255" s="16"/>
      <c r="N1255" s="16"/>
      <c r="O1255" s="16"/>
      <c r="P1255" s="16"/>
      <c r="Q1255" s="16"/>
      <c r="R1255" s="16"/>
      <c r="S1255" s="16"/>
      <c r="T1255" s="16"/>
      <c r="U1255" s="16"/>
      <c r="V1255" s="16"/>
      <c r="W1255" s="16"/>
      <c r="X1255" s="16"/>
      <c r="Y1255" s="16"/>
    </row>
    <row r="1256" spans="1:25" x14ac:dyDescent="0.25">
      <c r="A1256" s="15"/>
      <c r="B1256" s="16"/>
      <c r="C1256" s="16"/>
      <c r="D1256" s="16"/>
      <c r="E1256" s="16"/>
      <c r="F1256" s="15"/>
      <c r="G1256" s="17"/>
      <c r="H1256" s="18"/>
      <c r="I1256" s="16"/>
      <c r="J1256" s="16"/>
      <c r="K1256" s="15"/>
      <c r="L1256" s="16"/>
      <c r="M1256" s="16"/>
      <c r="N1256" s="16"/>
      <c r="O1256" s="16"/>
      <c r="P1256" s="16"/>
      <c r="Q1256" s="16"/>
      <c r="R1256" s="16"/>
      <c r="S1256" s="16"/>
      <c r="T1256" s="16"/>
      <c r="U1256" s="16"/>
      <c r="V1256" s="16"/>
      <c r="W1256" s="16"/>
      <c r="X1256" s="16"/>
      <c r="Y1256" s="16"/>
    </row>
    <row r="1257" spans="1:25" x14ac:dyDescent="0.25">
      <c r="A1257" s="15"/>
      <c r="B1257" s="16"/>
      <c r="C1257" s="16"/>
      <c r="D1257" s="16"/>
      <c r="E1257" s="16"/>
      <c r="F1257" s="15"/>
      <c r="G1257" s="17"/>
      <c r="H1257" s="18"/>
      <c r="I1257" s="16"/>
      <c r="J1257" s="16"/>
      <c r="K1257" s="15"/>
      <c r="L1257" s="16"/>
      <c r="M1257" s="16"/>
      <c r="N1257" s="16"/>
      <c r="O1257" s="16"/>
      <c r="P1257" s="16"/>
      <c r="Q1257" s="16"/>
      <c r="R1257" s="16"/>
      <c r="S1257" s="16"/>
      <c r="T1257" s="16"/>
      <c r="U1257" s="16"/>
      <c r="V1257" s="16"/>
      <c r="W1257" s="16"/>
      <c r="X1257" s="16"/>
      <c r="Y1257" s="16"/>
    </row>
    <row r="1258" spans="1:25" x14ac:dyDescent="0.25">
      <c r="A1258" s="15"/>
      <c r="B1258" s="16"/>
      <c r="C1258" s="16"/>
      <c r="D1258" s="16"/>
      <c r="E1258" s="16"/>
      <c r="F1258" s="15"/>
      <c r="G1258" s="17"/>
      <c r="H1258" s="18"/>
      <c r="I1258" s="16"/>
      <c r="J1258" s="16"/>
      <c r="K1258" s="15"/>
    </row>
    <row r="1259" spans="1:25" x14ac:dyDescent="0.25">
      <c r="A1259" s="15"/>
      <c r="B1259" s="16"/>
      <c r="C1259" s="16"/>
      <c r="D1259" s="16"/>
      <c r="E1259" s="16"/>
      <c r="F1259" s="15"/>
      <c r="G1259" s="17"/>
      <c r="H1259" s="18"/>
      <c r="I1259" s="16"/>
      <c r="J1259" s="16"/>
      <c r="K1259" s="15"/>
    </row>
    <row r="1261" spans="1:25" s="16" customFormat="1" x14ac:dyDescent="0.25">
      <c r="A1261" s="19"/>
      <c r="B1261" s="20"/>
      <c r="C1261" s="20"/>
      <c r="D1261" s="20"/>
      <c r="E1261" s="20"/>
      <c r="F1261" s="19"/>
      <c r="G1261" s="21"/>
      <c r="H1261" s="22"/>
      <c r="I1261" s="20"/>
      <c r="J1261" s="20"/>
      <c r="K1261" s="19"/>
    </row>
    <row r="1262" spans="1:25" s="20" customFormat="1" x14ac:dyDescent="0.25">
      <c r="A1262" s="15"/>
      <c r="B1262" s="16"/>
      <c r="C1262" s="16"/>
      <c r="D1262" s="16"/>
      <c r="E1262" s="16"/>
      <c r="F1262" s="15"/>
      <c r="G1262" s="17"/>
      <c r="H1262" s="18"/>
      <c r="I1262" s="16"/>
      <c r="J1262" s="16"/>
      <c r="K1262" s="15"/>
    </row>
    <row r="1263" spans="1:25" x14ac:dyDescent="0.25">
      <c r="A1263" s="15"/>
      <c r="B1263" s="16"/>
      <c r="C1263" s="16"/>
      <c r="D1263" s="16"/>
      <c r="E1263" s="16"/>
      <c r="F1263" s="15"/>
      <c r="G1263" s="17"/>
      <c r="H1263" s="18"/>
      <c r="I1263" s="16"/>
      <c r="J1263" s="16"/>
      <c r="K1263" s="15"/>
    </row>
    <row r="1264" spans="1:25" x14ac:dyDescent="0.25">
      <c r="A1264" s="15"/>
      <c r="B1264" s="16"/>
      <c r="C1264" s="16"/>
      <c r="D1264" s="16"/>
      <c r="E1264" s="16"/>
      <c r="F1264" s="15"/>
      <c r="G1264" s="17"/>
      <c r="H1264" s="18"/>
      <c r="I1264" s="16"/>
      <c r="J1264" s="16"/>
      <c r="K1264" s="15"/>
    </row>
    <row r="1265" spans="1:25" x14ac:dyDescent="0.25">
      <c r="A1265" s="15"/>
      <c r="B1265" s="16"/>
      <c r="C1265" s="16"/>
      <c r="D1265" s="16"/>
      <c r="E1265" s="16"/>
      <c r="F1265" s="15"/>
      <c r="G1265" s="17"/>
      <c r="H1265" s="18"/>
      <c r="I1265" s="16"/>
      <c r="J1265" s="16"/>
      <c r="K1265" s="15"/>
    </row>
    <row r="1266" spans="1:25" x14ac:dyDescent="0.25">
      <c r="A1266" s="15"/>
      <c r="B1266" s="16"/>
      <c r="C1266" s="16"/>
      <c r="D1266" s="16"/>
      <c r="E1266" s="16"/>
      <c r="F1266" s="15"/>
      <c r="G1266" s="17"/>
      <c r="H1266" s="18"/>
      <c r="I1266" s="16"/>
      <c r="J1266" s="16"/>
      <c r="K1266" s="15"/>
    </row>
    <row r="1269" spans="1:25" x14ac:dyDescent="0.25">
      <c r="A1269" s="15"/>
      <c r="B1269" s="16"/>
      <c r="C1269" s="16"/>
      <c r="D1269" s="16"/>
      <c r="E1269" s="16"/>
      <c r="F1269" s="15"/>
      <c r="G1269" s="17"/>
      <c r="H1269" s="18"/>
      <c r="I1269" s="16"/>
      <c r="J1269" s="16"/>
      <c r="K1269" s="15"/>
    </row>
    <row r="1270" spans="1:25" x14ac:dyDescent="0.25">
      <c r="A1270" s="15"/>
      <c r="B1270" s="16"/>
      <c r="C1270" s="16"/>
      <c r="D1270" s="16"/>
      <c r="E1270" s="16"/>
      <c r="F1270" s="15"/>
      <c r="G1270" s="17"/>
      <c r="H1270" s="18"/>
      <c r="I1270" s="16"/>
      <c r="J1270" s="16"/>
      <c r="K1270" s="15"/>
    </row>
    <row r="1271" spans="1:25" x14ac:dyDescent="0.25">
      <c r="A1271" s="15"/>
      <c r="B1271" s="16"/>
      <c r="C1271" s="16"/>
      <c r="D1271" s="16"/>
      <c r="E1271" s="16"/>
      <c r="F1271" s="15"/>
      <c r="G1271" s="17"/>
      <c r="H1271" s="18"/>
      <c r="I1271" s="16"/>
      <c r="J1271" s="16"/>
      <c r="K1271" s="15"/>
    </row>
    <row r="1272" spans="1:25" x14ac:dyDescent="0.25">
      <c r="A1272" s="19"/>
      <c r="B1272" s="20"/>
      <c r="C1272" s="20"/>
      <c r="D1272" s="20"/>
      <c r="E1272" s="20"/>
      <c r="F1272" s="19"/>
      <c r="G1272" s="21"/>
      <c r="H1272" s="22"/>
      <c r="I1272" s="20"/>
      <c r="J1272" s="20"/>
      <c r="K1272" s="19"/>
    </row>
    <row r="1273" spans="1:25" x14ac:dyDescent="0.25">
      <c r="A1273" s="19"/>
      <c r="B1273" s="20"/>
      <c r="C1273" s="20"/>
      <c r="D1273" s="20"/>
      <c r="E1273" s="20"/>
      <c r="F1273" s="19"/>
      <c r="G1273" s="21"/>
      <c r="H1273" s="22"/>
      <c r="I1273" s="20"/>
      <c r="J1273" s="20"/>
      <c r="K1273" s="19"/>
    </row>
    <row r="1274" spans="1:25" x14ac:dyDescent="0.25">
      <c r="A1274" s="19"/>
      <c r="B1274" s="20"/>
      <c r="C1274" s="20"/>
      <c r="D1274" s="20"/>
      <c r="E1274" s="20"/>
      <c r="F1274" s="19"/>
      <c r="G1274" s="21"/>
      <c r="H1274" s="22"/>
      <c r="I1274" s="20"/>
      <c r="J1274" s="20"/>
      <c r="K1274" s="19"/>
    </row>
    <row r="1275" spans="1:25" x14ac:dyDescent="0.25">
      <c r="A1275" s="19"/>
      <c r="B1275" s="20"/>
      <c r="C1275" s="20"/>
      <c r="D1275" s="20"/>
      <c r="E1275" s="20"/>
      <c r="F1275" s="19"/>
      <c r="G1275" s="21"/>
      <c r="H1275" s="22"/>
      <c r="I1275" s="20"/>
      <c r="J1275" s="20"/>
      <c r="K1275" s="19"/>
    </row>
    <row r="1276" spans="1:25" x14ac:dyDescent="0.25">
      <c r="A1276" s="19"/>
      <c r="B1276" s="20"/>
      <c r="C1276" s="20"/>
      <c r="D1276" s="20"/>
      <c r="E1276" s="20"/>
      <c r="F1276" s="19"/>
      <c r="G1276" s="21"/>
      <c r="H1276" s="22"/>
      <c r="I1276" s="20"/>
      <c r="J1276" s="20"/>
      <c r="K1276" s="19"/>
    </row>
    <row r="1277" spans="1:25" x14ac:dyDescent="0.25">
      <c r="A1277" s="19"/>
      <c r="B1277" s="20"/>
      <c r="C1277" s="20"/>
      <c r="D1277" s="20"/>
      <c r="E1277" s="20"/>
      <c r="F1277" s="19"/>
      <c r="G1277" s="21"/>
      <c r="H1277" s="22"/>
      <c r="I1277" s="20"/>
      <c r="J1277" s="20"/>
      <c r="K1277" s="19"/>
      <c r="L1277" s="16"/>
      <c r="M1277" s="16"/>
      <c r="N1277" s="16"/>
      <c r="O1277" s="16"/>
      <c r="P1277" s="16"/>
      <c r="Q1277" s="16"/>
      <c r="R1277" s="16"/>
      <c r="S1277" s="16"/>
      <c r="T1277" s="16"/>
      <c r="U1277" s="16"/>
      <c r="V1277" s="16"/>
      <c r="W1277" s="16"/>
      <c r="X1277" s="16"/>
      <c r="Y1277" s="16"/>
    </row>
    <row r="1278" spans="1:25" s="16" customFormat="1" x14ac:dyDescent="0.25">
      <c r="A1278" s="15"/>
      <c r="F1278" s="15"/>
      <c r="G1278" s="17"/>
      <c r="H1278" s="18"/>
      <c r="K1278" s="15"/>
    </row>
    <row r="1279" spans="1:25" s="16" customFormat="1" x14ac:dyDescent="0.25">
      <c r="A1279" s="15"/>
      <c r="F1279" s="15"/>
      <c r="G1279" s="17"/>
      <c r="H1279" s="18"/>
      <c r="K1279" s="15"/>
    </row>
    <row r="1280" spans="1:25" x14ac:dyDescent="0.25">
      <c r="A1280" s="15"/>
      <c r="B1280" s="16"/>
      <c r="C1280" s="16"/>
      <c r="D1280" s="16"/>
      <c r="E1280" s="16"/>
      <c r="F1280" s="15"/>
      <c r="G1280" s="17"/>
      <c r="H1280" s="18"/>
      <c r="I1280" s="16"/>
      <c r="J1280" s="16"/>
      <c r="K1280" s="15"/>
      <c r="L1280" s="16"/>
      <c r="M1280" s="16"/>
      <c r="N1280" s="16"/>
      <c r="O1280" s="16"/>
      <c r="P1280" s="16"/>
      <c r="Q1280" s="16"/>
      <c r="R1280" s="16"/>
      <c r="S1280" s="16"/>
      <c r="T1280" s="16"/>
      <c r="U1280" s="16"/>
      <c r="V1280" s="16"/>
      <c r="W1280" s="16"/>
      <c r="X1280" s="16"/>
      <c r="Y1280" s="16"/>
    </row>
    <row r="1281" spans="1:25" x14ac:dyDescent="0.25">
      <c r="A1281" s="15"/>
      <c r="B1281" s="16"/>
      <c r="C1281" s="16"/>
      <c r="D1281" s="16"/>
      <c r="E1281" s="16"/>
      <c r="F1281" s="15"/>
      <c r="G1281" s="17"/>
      <c r="H1281" s="18"/>
      <c r="I1281" s="16"/>
      <c r="J1281" s="16"/>
      <c r="K1281" s="15"/>
      <c r="L1281" s="16"/>
      <c r="M1281" s="16"/>
      <c r="N1281" s="16"/>
      <c r="O1281" s="16"/>
      <c r="P1281" s="16"/>
      <c r="Q1281" s="16"/>
      <c r="R1281" s="16"/>
      <c r="S1281" s="16"/>
      <c r="T1281" s="16"/>
      <c r="U1281" s="16"/>
      <c r="V1281" s="16"/>
      <c r="W1281" s="16"/>
      <c r="X1281" s="16"/>
      <c r="Y1281" s="16"/>
    </row>
    <row r="1282" spans="1:25" s="16" customFormat="1" x14ac:dyDescent="0.25">
      <c r="A1282" s="15"/>
      <c r="F1282" s="15"/>
      <c r="G1282" s="17"/>
      <c r="H1282" s="18"/>
      <c r="K1282" s="15"/>
    </row>
    <row r="1283" spans="1:25" s="16" customFormat="1" x14ac:dyDescent="0.25">
      <c r="A1283" s="15"/>
      <c r="F1283" s="15"/>
      <c r="G1283" s="17"/>
      <c r="H1283" s="18"/>
      <c r="K1283" s="15"/>
    </row>
    <row r="1284" spans="1:25" s="16" customFormat="1" x14ac:dyDescent="0.25">
      <c r="A1284" s="15"/>
      <c r="F1284" s="15"/>
      <c r="G1284" s="17"/>
      <c r="H1284" s="18"/>
      <c r="K1284" s="15"/>
    </row>
    <row r="1285" spans="1:25" s="16" customFormat="1" x14ac:dyDescent="0.25">
      <c r="A1285" s="10"/>
      <c r="B1285" s="9"/>
      <c r="C1285" s="9"/>
      <c r="D1285" s="9"/>
      <c r="E1285" s="9"/>
      <c r="F1285" s="10"/>
      <c r="G1285" s="11"/>
      <c r="H1285" s="14"/>
      <c r="I1285" s="9"/>
      <c r="J1285" s="9"/>
      <c r="K1285" s="10"/>
    </row>
    <row r="1286" spans="1:25" s="16" customFormat="1" x14ac:dyDescent="0.25">
      <c r="A1286" s="15"/>
      <c r="F1286" s="15"/>
      <c r="G1286" s="17"/>
      <c r="H1286" s="18"/>
      <c r="K1286" s="15"/>
    </row>
    <row r="1287" spans="1:25" x14ac:dyDescent="0.25">
      <c r="A1287" s="15"/>
      <c r="B1287" s="16"/>
      <c r="C1287" s="16"/>
      <c r="D1287" s="16"/>
      <c r="E1287" s="16"/>
      <c r="F1287" s="15"/>
      <c r="G1287" s="17"/>
      <c r="H1287" s="18"/>
      <c r="I1287" s="16"/>
      <c r="J1287" s="16"/>
      <c r="K1287" s="15"/>
    </row>
    <row r="1288" spans="1:25" x14ac:dyDescent="0.25">
      <c r="L1288" s="20"/>
      <c r="M1288" s="20"/>
      <c r="N1288" s="20"/>
      <c r="O1288" s="20"/>
      <c r="P1288" s="20"/>
      <c r="Q1288" s="20"/>
      <c r="R1288" s="20"/>
      <c r="S1288" s="20"/>
      <c r="T1288" s="20"/>
      <c r="U1288" s="20"/>
      <c r="V1288" s="20"/>
      <c r="W1288" s="20"/>
      <c r="X1288" s="20"/>
      <c r="Y1288" s="20"/>
    </row>
    <row r="1289" spans="1:25" x14ac:dyDescent="0.25">
      <c r="A1289" s="15"/>
      <c r="B1289" s="16"/>
      <c r="C1289" s="16"/>
      <c r="D1289" s="16"/>
      <c r="E1289" s="16"/>
      <c r="F1289" s="15"/>
      <c r="G1289" s="17"/>
      <c r="H1289" s="18"/>
      <c r="I1289" s="16"/>
      <c r="J1289" s="16"/>
      <c r="K1289" s="15"/>
      <c r="L1289" s="16"/>
      <c r="M1289" s="16"/>
      <c r="N1289" s="16"/>
      <c r="O1289" s="16"/>
      <c r="P1289" s="16"/>
      <c r="Q1289" s="16"/>
      <c r="R1289" s="16"/>
      <c r="S1289" s="16"/>
      <c r="T1289" s="16"/>
      <c r="U1289" s="16"/>
      <c r="V1289" s="16"/>
      <c r="W1289" s="16"/>
      <c r="X1289" s="16"/>
      <c r="Y1289" s="16"/>
    </row>
    <row r="1290" spans="1:25" x14ac:dyDescent="0.25">
      <c r="A1290" s="15"/>
      <c r="B1290" s="16"/>
      <c r="C1290" s="16"/>
      <c r="D1290" s="16"/>
      <c r="E1290" s="16"/>
      <c r="F1290" s="15"/>
      <c r="G1290" s="17"/>
      <c r="H1290" s="18"/>
      <c r="I1290" s="16"/>
      <c r="J1290" s="16"/>
      <c r="K1290" s="15"/>
      <c r="L1290" s="16"/>
      <c r="M1290" s="16"/>
      <c r="N1290" s="16"/>
      <c r="O1290" s="16"/>
      <c r="P1290" s="16"/>
      <c r="Q1290" s="16"/>
      <c r="R1290" s="16"/>
      <c r="S1290" s="16"/>
      <c r="T1290" s="16"/>
      <c r="U1290" s="16"/>
      <c r="V1290" s="16"/>
      <c r="W1290" s="16"/>
      <c r="X1290" s="16"/>
      <c r="Y1290" s="16"/>
    </row>
    <row r="1291" spans="1:25" x14ac:dyDescent="0.25">
      <c r="A1291" s="15"/>
      <c r="B1291" s="16"/>
      <c r="C1291" s="16"/>
      <c r="D1291" s="16"/>
      <c r="E1291" s="16"/>
      <c r="F1291" s="15"/>
      <c r="G1291" s="17"/>
      <c r="H1291" s="18"/>
      <c r="I1291" s="16"/>
      <c r="J1291" s="16"/>
      <c r="K1291" s="15"/>
      <c r="L1291" s="16"/>
      <c r="M1291" s="16"/>
      <c r="N1291" s="16"/>
      <c r="O1291" s="16"/>
      <c r="P1291" s="16"/>
      <c r="Q1291" s="16"/>
      <c r="R1291" s="16"/>
      <c r="S1291" s="16"/>
      <c r="T1291" s="16"/>
      <c r="U1291" s="16"/>
      <c r="V1291" s="16"/>
      <c r="W1291" s="16"/>
      <c r="X1291" s="16"/>
      <c r="Y1291" s="16"/>
    </row>
    <row r="1292" spans="1:25" x14ac:dyDescent="0.25">
      <c r="A1292" s="15"/>
      <c r="B1292" s="16"/>
      <c r="C1292" s="16"/>
      <c r="D1292" s="16"/>
      <c r="E1292" s="16"/>
      <c r="F1292" s="15"/>
      <c r="G1292" s="17"/>
      <c r="H1292" s="18"/>
      <c r="I1292" s="16"/>
      <c r="J1292" s="16"/>
      <c r="K1292" s="15"/>
      <c r="L1292" s="16"/>
      <c r="M1292" s="16"/>
      <c r="N1292" s="16"/>
      <c r="O1292" s="16"/>
      <c r="P1292" s="16"/>
      <c r="Q1292" s="16"/>
      <c r="R1292" s="16"/>
      <c r="S1292" s="16"/>
      <c r="T1292" s="16"/>
      <c r="U1292" s="16"/>
      <c r="V1292" s="16"/>
      <c r="W1292" s="16"/>
      <c r="X1292" s="16"/>
      <c r="Y1292" s="16"/>
    </row>
    <row r="1293" spans="1:25" x14ac:dyDescent="0.25">
      <c r="L1293" s="16"/>
      <c r="M1293" s="16"/>
      <c r="N1293" s="16"/>
      <c r="O1293" s="16"/>
      <c r="P1293" s="16"/>
      <c r="Q1293" s="16"/>
      <c r="R1293" s="16"/>
      <c r="S1293" s="16"/>
      <c r="T1293" s="16"/>
      <c r="U1293" s="16"/>
      <c r="V1293" s="16"/>
      <c r="W1293" s="16"/>
      <c r="X1293" s="16"/>
      <c r="Y1293" s="16"/>
    </row>
    <row r="1296" spans="1:25" x14ac:dyDescent="0.25">
      <c r="L1296" s="16"/>
      <c r="M1296" s="16"/>
      <c r="N1296" s="16"/>
      <c r="O1296" s="16"/>
      <c r="P1296" s="16"/>
      <c r="Q1296" s="16"/>
      <c r="R1296" s="16"/>
      <c r="S1296" s="16"/>
      <c r="T1296" s="16"/>
      <c r="U1296" s="16"/>
      <c r="V1296" s="16"/>
      <c r="W1296" s="16"/>
      <c r="X1296" s="16"/>
      <c r="Y1296" s="16"/>
    </row>
    <row r="1297" spans="1:25" x14ac:dyDescent="0.25">
      <c r="L1297" s="16"/>
      <c r="M1297" s="16"/>
      <c r="N1297" s="16"/>
      <c r="O1297" s="16"/>
      <c r="P1297" s="16"/>
      <c r="Q1297" s="16"/>
      <c r="R1297" s="16"/>
      <c r="S1297" s="16"/>
      <c r="T1297" s="16"/>
      <c r="U1297" s="16"/>
      <c r="V1297" s="16"/>
      <c r="W1297" s="16"/>
      <c r="X1297" s="16"/>
      <c r="Y1297" s="16"/>
    </row>
    <row r="1298" spans="1:25" s="16" customFormat="1" x14ac:dyDescent="0.25">
      <c r="A1298" s="10"/>
      <c r="B1298" s="9"/>
      <c r="C1298" s="9"/>
      <c r="D1298" s="9"/>
      <c r="E1298" s="9"/>
      <c r="F1298" s="10"/>
      <c r="G1298" s="11"/>
      <c r="H1298" s="14"/>
      <c r="I1298" s="9"/>
      <c r="J1298" s="9"/>
      <c r="K1298" s="10"/>
    </row>
    <row r="1299" spans="1:25" s="20" customFormat="1" x14ac:dyDescent="0.25">
      <c r="A1299" s="10"/>
      <c r="B1299" s="9"/>
      <c r="C1299" s="9"/>
      <c r="D1299" s="9"/>
      <c r="E1299" s="9"/>
      <c r="F1299" s="10"/>
      <c r="G1299" s="11"/>
      <c r="H1299" s="14"/>
      <c r="I1299" s="9"/>
      <c r="J1299" s="9"/>
      <c r="K1299" s="10"/>
    </row>
    <row r="1300" spans="1:25" s="20" customFormat="1" x14ac:dyDescent="0.25">
      <c r="A1300" s="10"/>
      <c r="B1300" s="9"/>
      <c r="C1300" s="9"/>
      <c r="D1300" s="9"/>
      <c r="E1300" s="9"/>
      <c r="F1300" s="10"/>
      <c r="G1300" s="11"/>
      <c r="H1300" s="14"/>
      <c r="I1300" s="9"/>
      <c r="J1300" s="9"/>
      <c r="K1300" s="10"/>
    </row>
    <row r="1301" spans="1:25" s="20" customFormat="1" x14ac:dyDescent="0.25">
      <c r="A1301" s="10"/>
      <c r="B1301" s="9"/>
      <c r="C1301" s="9"/>
      <c r="D1301" s="9"/>
      <c r="E1301" s="9"/>
      <c r="F1301" s="10"/>
      <c r="G1301" s="11"/>
      <c r="H1301" s="14"/>
      <c r="I1301" s="9"/>
      <c r="J1301" s="9"/>
      <c r="K1301" s="10"/>
    </row>
    <row r="1302" spans="1:25" s="20" customFormat="1" x14ac:dyDescent="0.25">
      <c r="A1302" s="10"/>
      <c r="B1302" s="9"/>
      <c r="C1302" s="9"/>
      <c r="D1302" s="9"/>
      <c r="E1302" s="9"/>
      <c r="F1302" s="10"/>
      <c r="G1302" s="11"/>
      <c r="H1302" s="14"/>
      <c r="I1302" s="9"/>
      <c r="J1302" s="9"/>
      <c r="K1302" s="10"/>
    </row>
    <row r="1303" spans="1:25" s="20" customFormat="1" x14ac:dyDescent="0.25">
      <c r="A1303" s="10"/>
      <c r="B1303" s="9"/>
      <c r="C1303" s="9"/>
      <c r="D1303" s="9"/>
      <c r="E1303" s="9"/>
      <c r="F1303" s="10"/>
      <c r="G1303" s="11"/>
      <c r="H1303" s="14"/>
      <c r="I1303" s="9"/>
      <c r="J1303" s="9"/>
      <c r="K1303" s="10"/>
    </row>
    <row r="1304" spans="1:25" x14ac:dyDescent="0.25">
      <c r="L1304" s="20"/>
      <c r="M1304" s="20"/>
      <c r="N1304" s="20"/>
      <c r="O1304" s="20"/>
      <c r="P1304" s="20"/>
      <c r="Q1304" s="20"/>
      <c r="R1304" s="20"/>
      <c r="S1304" s="20"/>
      <c r="T1304" s="20"/>
      <c r="U1304" s="20"/>
      <c r="V1304" s="20"/>
      <c r="W1304" s="20"/>
      <c r="X1304" s="20"/>
      <c r="Y1304" s="20"/>
    </row>
    <row r="1305" spans="1:25" s="16" customFormat="1" x14ac:dyDescent="0.25">
      <c r="A1305" s="10"/>
      <c r="B1305" s="9"/>
      <c r="C1305" s="9"/>
      <c r="D1305" s="9"/>
      <c r="E1305" s="9"/>
      <c r="F1305" s="10"/>
      <c r="G1305" s="11"/>
      <c r="H1305" s="14"/>
      <c r="I1305" s="9"/>
      <c r="J1305" s="9"/>
      <c r="K1305" s="10"/>
    </row>
    <row r="1306" spans="1:25" s="16" customFormat="1" x14ac:dyDescent="0.25">
      <c r="A1306" s="10"/>
      <c r="B1306" s="9"/>
      <c r="C1306" s="9"/>
      <c r="D1306" s="9"/>
      <c r="E1306" s="9"/>
      <c r="F1306" s="10"/>
      <c r="G1306" s="11"/>
      <c r="H1306" s="14"/>
      <c r="I1306" s="9"/>
      <c r="J1306" s="9"/>
      <c r="K1306" s="10"/>
    </row>
    <row r="1307" spans="1:25" s="16" customFormat="1" x14ac:dyDescent="0.25">
      <c r="A1307" s="10"/>
      <c r="B1307" s="9"/>
      <c r="C1307" s="9"/>
      <c r="D1307" s="9"/>
      <c r="E1307" s="9"/>
      <c r="F1307" s="10"/>
      <c r="G1307" s="11"/>
      <c r="H1307" s="14"/>
      <c r="I1307" s="9"/>
      <c r="J1307" s="9"/>
      <c r="K1307" s="10"/>
    </row>
    <row r="1308" spans="1:25" s="16" customFormat="1" ht="17.25" customHeight="1" x14ac:dyDescent="0.25">
      <c r="A1308" s="10"/>
      <c r="B1308" s="9"/>
      <c r="C1308" s="9"/>
      <c r="D1308" s="9"/>
      <c r="E1308" s="9"/>
      <c r="F1308" s="10"/>
      <c r="G1308" s="11"/>
      <c r="H1308" s="14"/>
      <c r="I1308" s="9"/>
      <c r="J1308" s="9"/>
      <c r="K1308" s="10"/>
    </row>
    <row r="1309" spans="1:25" x14ac:dyDescent="0.25">
      <c r="L1309" s="16"/>
      <c r="M1309" s="16"/>
      <c r="N1309" s="16"/>
      <c r="O1309" s="16"/>
      <c r="P1309" s="16"/>
      <c r="Q1309" s="16"/>
      <c r="R1309" s="16"/>
      <c r="S1309" s="16"/>
      <c r="T1309" s="16"/>
      <c r="U1309" s="16"/>
      <c r="V1309" s="16"/>
      <c r="W1309" s="16"/>
      <c r="X1309" s="16"/>
      <c r="Y1309" s="16"/>
    </row>
    <row r="1310" spans="1:25" s="16" customFormat="1" x14ac:dyDescent="0.25">
      <c r="A1310" s="10"/>
      <c r="B1310" s="9"/>
      <c r="C1310" s="9"/>
      <c r="D1310" s="9"/>
      <c r="E1310" s="9"/>
      <c r="F1310" s="10"/>
      <c r="G1310" s="11"/>
      <c r="H1310" s="14"/>
      <c r="I1310" s="9"/>
      <c r="J1310" s="9"/>
      <c r="K1310" s="10"/>
    </row>
    <row r="1311" spans="1:25" s="16" customFormat="1" ht="14.25" customHeight="1" x14ac:dyDescent="0.25">
      <c r="A1311" s="10"/>
      <c r="B1311" s="9"/>
      <c r="C1311" s="9"/>
      <c r="D1311" s="9"/>
      <c r="E1311" s="9"/>
      <c r="F1311" s="10"/>
      <c r="G1311" s="11"/>
      <c r="H1311" s="14"/>
      <c r="I1311" s="9"/>
      <c r="J1311" s="9"/>
      <c r="K1311" s="10"/>
    </row>
    <row r="1313" spans="12:25" x14ac:dyDescent="0.25">
      <c r="L1313" s="16"/>
      <c r="M1313" s="16"/>
      <c r="N1313" s="16"/>
      <c r="O1313" s="16"/>
      <c r="P1313" s="16"/>
      <c r="Q1313" s="16"/>
      <c r="R1313" s="16"/>
      <c r="S1313" s="16"/>
      <c r="T1313" s="16"/>
      <c r="U1313" s="16"/>
      <c r="V1313" s="16"/>
      <c r="W1313" s="16"/>
      <c r="X1313" s="16"/>
      <c r="Y1313" s="16"/>
    </row>
    <row r="1314" spans="12:25" x14ac:dyDescent="0.25">
      <c r="L1314" s="16"/>
      <c r="M1314" s="16"/>
      <c r="N1314" s="16"/>
      <c r="O1314" s="16"/>
      <c r="P1314" s="16"/>
      <c r="Q1314" s="16"/>
      <c r="R1314" s="16"/>
      <c r="S1314" s="16"/>
      <c r="T1314" s="16"/>
      <c r="U1314" s="16"/>
      <c r="V1314" s="16"/>
      <c r="W1314" s="16"/>
      <c r="X1314" s="16"/>
      <c r="Y1314" s="16"/>
    </row>
    <row r="1316" spans="12:25" x14ac:dyDescent="0.25">
      <c r="L1316" s="16"/>
      <c r="M1316" s="16"/>
      <c r="N1316" s="16"/>
      <c r="O1316" s="16"/>
      <c r="P1316" s="16"/>
      <c r="Q1316" s="16"/>
      <c r="R1316" s="16"/>
      <c r="S1316" s="16"/>
      <c r="T1316" s="16"/>
      <c r="U1316" s="16"/>
      <c r="V1316" s="16"/>
      <c r="W1316" s="16"/>
      <c r="X1316" s="16"/>
      <c r="Y1316" s="16"/>
    </row>
    <row r="1317" spans="12:25" x14ac:dyDescent="0.25">
      <c r="L1317" s="16"/>
      <c r="M1317" s="16"/>
      <c r="N1317" s="16"/>
      <c r="O1317" s="16"/>
      <c r="P1317" s="16"/>
      <c r="Q1317" s="16"/>
      <c r="R1317" s="16"/>
      <c r="S1317" s="16"/>
      <c r="T1317" s="16"/>
      <c r="U1317" s="16"/>
      <c r="V1317" s="16"/>
      <c r="W1317" s="16"/>
      <c r="X1317" s="16"/>
      <c r="Y1317" s="16"/>
    </row>
    <row r="1318" spans="12:25" x14ac:dyDescent="0.25">
      <c r="L1318" s="16"/>
      <c r="M1318" s="16"/>
      <c r="N1318" s="16"/>
      <c r="O1318" s="16"/>
      <c r="P1318" s="16"/>
      <c r="Q1318" s="16"/>
      <c r="R1318" s="16"/>
      <c r="S1318" s="16"/>
      <c r="T1318" s="16"/>
      <c r="U1318" s="16"/>
      <c r="V1318" s="16"/>
      <c r="W1318" s="16"/>
      <c r="X1318" s="16"/>
      <c r="Y1318" s="16"/>
    </row>
    <row r="1319" spans="12:25" x14ac:dyDescent="0.25">
      <c r="L1319" s="16"/>
      <c r="M1319" s="16"/>
      <c r="N1319" s="16"/>
      <c r="O1319" s="16"/>
      <c r="P1319" s="16"/>
      <c r="Q1319" s="16"/>
      <c r="R1319" s="16"/>
      <c r="S1319" s="16"/>
      <c r="T1319" s="16"/>
      <c r="U1319" s="16"/>
      <c r="V1319" s="16"/>
      <c r="W1319" s="16"/>
      <c r="X1319" s="16"/>
      <c r="Y1319" s="16"/>
    </row>
    <row r="1322" spans="12:25" ht="16.5" customHeight="1" x14ac:dyDescent="0.25"/>
    <row r="1335" spans="1:11" x14ac:dyDescent="0.25">
      <c r="A1335" s="15"/>
      <c r="B1335" s="16"/>
      <c r="C1335" s="16"/>
      <c r="D1335" s="16"/>
      <c r="E1335" s="16"/>
      <c r="F1335" s="15"/>
      <c r="G1335" s="17"/>
      <c r="H1335" s="18"/>
      <c r="I1335" s="16"/>
      <c r="J1335" s="16"/>
      <c r="K1335" s="15"/>
    </row>
    <row r="1362" spans="12:25" x14ac:dyDescent="0.25">
      <c r="L1362" s="16"/>
      <c r="M1362" s="16"/>
      <c r="N1362" s="16"/>
      <c r="O1362" s="16"/>
      <c r="P1362" s="16"/>
      <c r="Q1362" s="16"/>
      <c r="R1362" s="16"/>
      <c r="S1362" s="16"/>
      <c r="T1362" s="16"/>
      <c r="U1362" s="16"/>
      <c r="V1362" s="16"/>
      <c r="W1362" s="16"/>
      <c r="X1362" s="16"/>
      <c r="Y1362" s="16"/>
    </row>
    <row r="1678" spans="1:11" x14ac:dyDescent="0.25">
      <c r="A1678" s="15"/>
      <c r="B1678" s="16"/>
      <c r="C1678" s="16"/>
      <c r="D1678" s="16"/>
      <c r="E1678" s="16"/>
      <c r="F1678" s="15"/>
      <c r="G1678" s="17"/>
      <c r="H1678" s="18"/>
      <c r="I1678" s="16"/>
      <c r="J1678" s="16"/>
      <c r="K1678" s="15"/>
    </row>
    <row r="1679" spans="1:11" x14ac:dyDescent="0.25">
      <c r="A1679" s="15"/>
      <c r="B1679" s="16"/>
      <c r="C1679" s="16"/>
      <c r="D1679" s="16"/>
      <c r="E1679" s="16"/>
      <c r="F1679" s="15"/>
      <c r="G1679" s="17"/>
      <c r="H1679" s="18"/>
      <c r="I1679" s="16"/>
      <c r="J1679" s="16"/>
      <c r="K1679" s="15"/>
    </row>
    <row r="1680" spans="1:11" x14ac:dyDescent="0.25">
      <c r="A1680" s="15"/>
      <c r="B1680" s="16"/>
      <c r="C1680" s="16"/>
      <c r="D1680" s="16"/>
      <c r="E1680" s="16"/>
      <c r="F1680" s="15"/>
      <c r="G1680" s="17"/>
      <c r="H1680" s="18"/>
      <c r="I1680" s="16"/>
      <c r="J1680" s="16"/>
      <c r="K1680" s="15"/>
    </row>
    <row r="1681" spans="1:11" x14ac:dyDescent="0.25">
      <c r="A1681" s="15"/>
      <c r="B1681" s="16"/>
      <c r="C1681" s="16"/>
      <c r="D1681" s="16"/>
      <c r="E1681" s="16"/>
      <c r="F1681" s="15"/>
      <c r="G1681" s="17"/>
      <c r="H1681" s="18"/>
      <c r="I1681" s="16"/>
      <c r="J1681" s="16"/>
      <c r="K1681" s="15"/>
    </row>
    <row r="1682" spans="1:11" x14ac:dyDescent="0.25">
      <c r="A1682" s="15"/>
      <c r="B1682" s="16"/>
      <c r="C1682" s="16"/>
      <c r="D1682" s="16"/>
      <c r="E1682" s="16"/>
      <c r="F1682" s="15"/>
      <c r="G1682" s="17"/>
      <c r="H1682" s="18"/>
      <c r="I1682" s="16"/>
      <c r="J1682" s="16"/>
      <c r="K1682" s="15"/>
    </row>
    <row r="1683" spans="1:11" x14ac:dyDescent="0.25">
      <c r="A1683" s="15"/>
      <c r="B1683" s="16"/>
      <c r="C1683" s="16"/>
      <c r="D1683" s="16"/>
      <c r="E1683" s="16"/>
      <c r="F1683" s="15"/>
      <c r="G1683" s="17"/>
      <c r="H1683" s="18"/>
      <c r="I1683" s="16"/>
      <c r="J1683" s="16"/>
      <c r="K1683" s="15"/>
    </row>
    <row r="1684" spans="1:11" x14ac:dyDescent="0.25">
      <c r="A1684" s="15"/>
      <c r="B1684" s="16"/>
      <c r="C1684" s="16"/>
      <c r="D1684" s="16"/>
      <c r="E1684" s="16"/>
      <c r="F1684" s="15"/>
      <c r="G1684" s="17"/>
      <c r="H1684" s="18"/>
      <c r="I1684" s="16"/>
      <c r="J1684" s="16"/>
      <c r="K1684" s="15"/>
    </row>
    <row r="1685" spans="1:11" x14ac:dyDescent="0.25">
      <c r="A1685" s="15"/>
      <c r="B1685" s="16"/>
      <c r="C1685" s="16"/>
      <c r="D1685" s="16"/>
      <c r="E1685" s="16"/>
      <c r="F1685" s="15"/>
      <c r="G1685" s="17"/>
      <c r="H1685" s="18"/>
      <c r="I1685" s="16"/>
      <c r="J1685" s="16"/>
      <c r="K1685" s="15"/>
    </row>
    <row r="1686" spans="1:11" x14ac:dyDescent="0.25">
      <c r="A1686" s="15"/>
      <c r="B1686" s="16"/>
      <c r="C1686" s="16"/>
      <c r="D1686" s="16"/>
      <c r="E1686" s="16"/>
      <c r="F1686" s="15"/>
      <c r="G1686" s="17"/>
      <c r="H1686" s="18"/>
      <c r="I1686" s="16"/>
      <c r="J1686" s="16"/>
      <c r="K1686" s="15"/>
    </row>
    <row r="1687" spans="1:11" x14ac:dyDescent="0.25">
      <c r="A1687" s="15"/>
      <c r="B1687" s="16"/>
      <c r="C1687" s="16"/>
      <c r="D1687" s="16"/>
      <c r="E1687" s="16"/>
      <c r="F1687" s="15"/>
      <c r="G1687" s="17"/>
      <c r="H1687" s="18"/>
      <c r="I1687" s="16"/>
      <c r="J1687" s="16"/>
      <c r="K1687" s="15"/>
    </row>
    <row r="1688" spans="1:11" x14ac:dyDescent="0.25">
      <c r="A1688" s="15"/>
      <c r="B1688" s="16"/>
      <c r="C1688" s="16"/>
      <c r="D1688" s="16"/>
      <c r="E1688" s="16"/>
      <c r="F1688" s="15"/>
      <c r="G1688" s="17"/>
      <c r="H1688" s="18"/>
      <c r="I1688" s="16"/>
      <c r="J1688" s="16"/>
      <c r="K1688" s="15"/>
    </row>
    <row r="1689" spans="1:11" x14ac:dyDescent="0.25">
      <c r="A1689" s="15"/>
      <c r="B1689" s="16"/>
      <c r="C1689" s="16"/>
      <c r="D1689" s="16"/>
      <c r="E1689" s="16"/>
      <c r="F1689" s="15"/>
      <c r="G1689" s="17"/>
      <c r="H1689" s="18"/>
      <c r="I1689" s="16"/>
      <c r="J1689" s="16"/>
      <c r="K1689" s="15"/>
    </row>
    <row r="1690" spans="1:11" x14ac:dyDescent="0.25">
      <c r="A1690" s="15"/>
      <c r="B1690" s="16"/>
      <c r="C1690" s="16"/>
      <c r="D1690" s="16"/>
      <c r="E1690" s="16"/>
      <c r="F1690" s="15"/>
      <c r="G1690" s="17"/>
      <c r="H1690" s="18"/>
      <c r="I1690" s="16"/>
      <c r="J1690" s="16"/>
      <c r="K1690" s="15"/>
    </row>
    <row r="1691" spans="1:11" x14ac:dyDescent="0.25">
      <c r="A1691" s="15"/>
      <c r="B1691" s="16"/>
      <c r="C1691" s="16"/>
      <c r="D1691" s="16"/>
      <c r="E1691" s="16"/>
      <c r="F1691" s="15"/>
      <c r="G1691" s="17"/>
      <c r="H1691" s="18"/>
      <c r="I1691" s="16"/>
      <c r="J1691" s="16"/>
      <c r="K1691" s="15"/>
    </row>
    <row r="1692" spans="1:11" x14ac:dyDescent="0.25">
      <c r="A1692" s="15"/>
      <c r="B1692" s="16"/>
      <c r="C1692" s="16"/>
      <c r="D1692" s="16"/>
      <c r="E1692" s="16"/>
      <c r="F1692" s="15"/>
      <c r="G1692" s="17"/>
      <c r="H1692" s="18"/>
      <c r="I1692" s="16"/>
      <c r="J1692" s="16"/>
      <c r="K1692" s="15"/>
    </row>
    <row r="1705" spans="1:11" s="16" customFormat="1" x14ac:dyDescent="0.25">
      <c r="A1705" s="10"/>
      <c r="B1705" s="9"/>
      <c r="C1705" s="9"/>
      <c r="D1705" s="9"/>
      <c r="E1705" s="9"/>
      <c r="F1705" s="10"/>
      <c r="G1705" s="11"/>
      <c r="H1705" s="14"/>
      <c r="I1705" s="9"/>
      <c r="J1705" s="9"/>
      <c r="K1705" s="10"/>
    </row>
    <row r="1706" spans="1:11" s="16" customFormat="1" x14ac:dyDescent="0.25">
      <c r="A1706" s="10"/>
      <c r="B1706" s="9"/>
      <c r="C1706" s="9"/>
      <c r="D1706" s="9"/>
      <c r="E1706" s="9"/>
      <c r="F1706" s="10"/>
      <c r="G1706" s="11"/>
      <c r="H1706" s="14"/>
      <c r="I1706" s="9"/>
      <c r="J1706" s="9"/>
      <c r="K1706" s="10"/>
    </row>
    <row r="1707" spans="1:11" s="16" customFormat="1" x14ac:dyDescent="0.25">
      <c r="A1707" s="10"/>
      <c r="B1707" s="9"/>
      <c r="C1707" s="9"/>
      <c r="D1707" s="9"/>
      <c r="E1707" s="9"/>
      <c r="F1707" s="10"/>
      <c r="G1707" s="11"/>
      <c r="H1707" s="14"/>
      <c r="I1707" s="9"/>
      <c r="J1707" s="9"/>
      <c r="K1707" s="10"/>
    </row>
    <row r="1708" spans="1:11" s="16" customFormat="1" x14ac:dyDescent="0.25">
      <c r="A1708" s="10"/>
      <c r="B1708" s="9"/>
      <c r="C1708" s="9"/>
      <c r="D1708" s="9"/>
      <c r="E1708" s="9"/>
      <c r="F1708" s="10"/>
      <c r="G1708" s="11"/>
      <c r="H1708" s="14"/>
      <c r="I1708" s="9"/>
      <c r="J1708" s="9"/>
      <c r="K1708" s="10"/>
    </row>
    <row r="1709" spans="1:11" s="16" customFormat="1" x14ac:dyDescent="0.25">
      <c r="A1709" s="10"/>
      <c r="B1709" s="9"/>
      <c r="C1709" s="9"/>
      <c r="D1709" s="9"/>
      <c r="E1709" s="9"/>
      <c r="F1709" s="10"/>
      <c r="G1709" s="11"/>
      <c r="H1709" s="14"/>
      <c r="I1709" s="9"/>
      <c r="J1709" s="9"/>
      <c r="K1709" s="10"/>
    </row>
    <row r="1710" spans="1:11" s="16" customFormat="1" x14ac:dyDescent="0.25">
      <c r="A1710" s="10"/>
      <c r="B1710" s="9"/>
      <c r="C1710" s="9"/>
      <c r="D1710" s="9"/>
      <c r="E1710" s="9"/>
      <c r="F1710" s="10"/>
      <c r="G1710" s="11"/>
      <c r="H1710" s="14"/>
      <c r="I1710" s="9"/>
      <c r="J1710" s="9"/>
      <c r="K1710" s="10"/>
    </row>
    <row r="1711" spans="1:11" s="16" customFormat="1" x14ac:dyDescent="0.25">
      <c r="A1711" s="10"/>
      <c r="B1711" s="9"/>
      <c r="C1711" s="9"/>
      <c r="D1711" s="9"/>
      <c r="E1711" s="9"/>
      <c r="F1711" s="10"/>
      <c r="G1711" s="11"/>
      <c r="H1711" s="14"/>
      <c r="I1711" s="9"/>
      <c r="J1711" s="9"/>
      <c r="K1711" s="10"/>
    </row>
    <row r="1712" spans="1:11" s="16" customFormat="1" x14ac:dyDescent="0.25">
      <c r="A1712" s="10"/>
      <c r="B1712" s="9"/>
      <c r="C1712" s="9"/>
      <c r="D1712" s="9"/>
      <c r="E1712" s="9"/>
      <c r="F1712" s="10"/>
      <c r="G1712" s="11"/>
      <c r="H1712" s="14"/>
      <c r="I1712" s="9"/>
      <c r="J1712" s="9"/>
      <c r="K1712" s="10"/>
    </row>
    <row r="1713" spans="1:11" s="16" customFormat="1" x14ac:dyDescent="0.25">
      <c r="A1713" s="10"/>
      <c r="B1713" s="9"/>
      <c r="C1713" s="9"/>
      <c r="D1713" s="9"/>
      <c r="E1713" s="9"/>
      <c r="F1713" s="10"/>
      <c r="G1713" s="11"/>
      <c r="H1713" s="14"/>
      <c r="I1713" s="9"/>
      <c r="J1713" s="9"/>
      <c r="K1713" s="10"/>
    </row>
    <row r="1714" spans="1:11" s="16" customFormat="1" x14ac:dyDescent="0.25">
      <c r="A1714" s="10"/>
      <c r="B1714" s="9"/>
      <c r="C1714" s="9"/>
      <c r="D1714" s="9"/>
      <c r="E1714" s="9"/>
      <c r="F1714" s="10"/>
      <c r="G1714" s="11"/>
      <c r="H1714" s="14"/>
      <c r="I1714" s="9"/>
      <c r="J1714" s="9"/>
      <c r="K1714" s="10"/>
    </row>
    <row r="1715" spans="1:11" s="16" customFormat="1" x14ac:dyDescent="0.25">
      <c r="A1715" s="10"/>
      <c r="B1715" s="9"/>
      <c r="C1715" s="9"/>
      <c r="D1715" s="9"/>
      <c r="E1715" s="9"/>
      <c r="F1715" s="10"/>
      <c r="G1715" s="11"/>
      <c r="H1715" s="14"/>
      <c r="I1715" s="9"/>
      <c r="J1715" s="9"/>
      <c r="K1715" s="10"/>
    </row>
    <row r="1716" spans="1:11" s="16" customFormat="1" x14ac:dyDescent="0.25">
      <c r="A1716" s="10"/>
      <c r="B1716" s="9"/>
      <c r="C1716" s="9"/>
      <c r="D1716" s="9"/>
      <c r="E1716" s="9"/>
      <c r="F1716" s="10"/>
      <c r="G1716" s="11"/>
      <c r="H1716" s="14"/>
      <c r="I1716" s="9"/>
      <c r="J1716" s="9"/>
      <c r="K1716" s="10"/>
    </row>
    <row r="1717" spans="1:11" s="16" customFormat="1" x14ac:dyDescent="0.25">
      <c r="A1717" s="10"/>
      <c r="B1717" s="9"/>
      <c r="C1717" s="9"/>
      <c r="D1717" s="9"/>
      <c r="E1717" s="9"/>
      <c r="F1717" s="10"/>
      <c r="G1717" s="11"/>
      <c r="H1717" s="14"/>
      <c r="I1717" s="9"/>
      <c r="J1717" s="9"/>
      <c r="K1717" s="10"/>
    </row>
    <row r="1718" spans="1:11" s="16" customFormat="1" x14ac:dyDescent="0.25">
      <c r="A1718" s="10"/>
      <c r="B1718" s="9"/>
      <c r="C1718" s="9"/>
      <c r="D1718" s="9"/>
      <c r="E1718" s="9"/>
      <c r="F1718" s="10"/>
      <c r="G1718" s="11"/>
      <c r="H1718" s="14"/>
      <c r="I1718" s="9"/>
      <c r="J1718" s="9"/>
      <c r="K1718" s="10"/>
    </row>
    <row r="1719" spans="1:11" s="16" customFormat="1" x14ac:dyDescent="0.25">
      <c r="A1719" s="10"/>
      <c r="B1719" s="9"/>
      <c r="C1719" s="9"/>
      <c r="D1719" s="9"/>
      <c r="E1719" s="9"/>
      <c r="F1719" s="10"/>
      <c r="G1719" s="11"/>
      <c r="H1719" s="14"/>
      <c r="I1719" s="9"/>
      <c r="J1719" s="9"/>
      <c r="K1719" s="10"/>
    </row>
    <row r="1720" spans="1:11" s="9" customFormat="1" x14ac:dyDescent="0.25">
      <c r="A1720" s="10"/>
      <c r="F1720" s="10"/>
      <c r="G1720" s="11"/>
      <c r="H1720" s="14"/>
      <c r="K1720" s="10"/>
    </row>
    <row r="1721" spans="1:11" s="9" customFormat="1" x14ac:dyDescent="0.25">
      <c r="A1721" s="10"/>
      <c r="F1721" s="10"/>
      <c r="G1721" s="11"/>
      <c r="H1721" s="14"/>
      <c r="K1721" s="10"/>
    </row>
    <row r="1722" spans="1:11" s="9" customFormat="1" x14ac:dyDescent="0.25">
      <c r="A1722" s="10"/>
      <c r="F1722" s="10"/>
      <c r="G1722" s="11"/>
      <c r="H1722" s="14"/>
      <c r="K1722" s="10"/>
    </row>
    <row r="1723" spans="1:11" s="9" customFormat="1" x14ac:dyDescent="0.25">
      <c r="A1723" s="10"/>
      <c r="F1723" s="10"/>
      <c r="G1723" s="11"/>
      <c r="H1723" s="14"/>
      <c r="K1723" s="10"/>
    </row>
    <row r="1724" spans="1:11" s="9" customFormat="1" x14ac:dyDescent="0.25">
      <c r="A1724" s="10"/>
      <c r="F1724" s="10"/>
      <c r="G1724" s="11"/>
      <c r="H1724" s="14"/>
      <c r="K1724" s="10"/>
    </row>
    <row r="1725" spans="1:11" s="9" customFormat="1" x14ac:dyDescent="0.25">
      <c r="A1725" s="10"/>
      <c r="F1725" s="10"/>
      <c r="G1725" s="11"/>
      <c r="H1725" s="14"/>
      <c r="K1725" s="10"/>
    </row>
    <row r="1726" spans="1:11" s="9" customFormat="1" x14ac:dyDescent="0.25">
      <c r="A1726" s="10"/>
      <c r="F1726" s="10"/>
      <c r="G1726" s="11"/>
      <c r="H1726" s="14"/>
      <c r="K1726" s="10"/>
    </row>
    <row r="1727" spans="1:11" s="9" customFormat="1" x14ac:dyDescent="0.25">
      <c r="A1727" s="10"/>
      <c r="F1727" s="10"/>
      <c r="G1727" s="11"/>
      <c r="H1727" s="14"/>
      <c r="K1727" s="10"/>
    </row>
    <row r="1728" spans="1:11" s="9" customFormat="1" x14ac:dyDescent="0.25">
      <c r="A1728" s="10"/>
      <c r="F1728" s="10"/>
      <c r="G1728" s="11"/>
      <c r="H1728" s="14"/>
      <c r="K1728" s="10"/>
    </row>
    <row r="1729" spans="1:11" s="9" customFormat="1" x14ac:dyDescent="0.25">
      <c r="A1729" s="10"/>
      <c r="F1729" s="10"/>
      <c r="G1729" s="11"/>
      <c r="H1729" s="14"/>
      <c r="K1729" s="10"/>
    </row>
    <row r="1730" spans="1:11" s="9" customFormat="1" x14ac:dyDescent="0.25">
      <c r="A1730" s="10"/>
      <c r="F1730" s="10"/>
      <c r="G1730" s="11"/>
      <c r="H1730" s="14"/>
      <c r="K1730" s="10"/>
    </row>
    <row r="1731" spans="1:11" s="9" customFormat="1" x14ac:dyDescent="0.25">
      <c r="A1731" s="10"/>
      <c r="F1731" s="10"/>
      <c r="G1731" s="11"/>
      <c r="H1731" s="14"/>
      <c r="K1731" s="10"/>
    </row>
    <row r="1732" spans="1:11" s="9" customFormat="1" x14ac:dyDescent="0.25">
      <c r="A1732" s="10"/>
      <c r="F1732" s="10"/>
      <c r="G1732" s="11"/>
      <c r="H1732" s="14"/>
      <c r="K1732" s="10"/>
    </row>
    <row r="1733" spans="1:11" s="9" customFormat="1" x14ac:dyDescent="0.25">
      <c r="A1733" s="10"/>
      <c r="F1733" s="10"/>
      <c r="G1733" s="11"/>
      <c r="H1733" s="14"/>
      <c r="K1733" s="10"/>
    </row>
    <row r="1734" spans="1:11" s="9" customFormat="1" x14ac:dyDescent="0.25">
      <c r="A1734" s="10"/>
      <c r="F1734" s="10"/>
      <c r="G1734" s="11"/>
      <c r="H1734" s="14"/>
      <c r="K1734" s="10"/>
    </row>
    <row r="1735" spans="1:11" s="9" customFormat="1" x14ac:dyDescent="0.25">
      <c r="A1735" s="10"/>
      <c r="F1735" s="10"/>
      <c r="G1735" s="11"/>
      <c r="H1735" s="14"/>
      <c r="K1735" s="10"/>
    </row>
    <row r="1736" spans="1:11" s="9" customFormat="1" x14ac:dyDescent="0.25">
      <c r="A1736" s="10"/>
      <c r="F1736" s="10"/>
      <c r="G1736" s="11"/>
      <c r="H1736" s="14"/>
      <c r="K1736" s="10"/>
    </row>
    <row r="1737" spans="1:11" s="9" customFormat="1" x14ac:dyDescent="0.25">
      <c r="A1737" s="10"/>
      <c r="F1737" s="10"/>
      <c r="G1737" s="11"/>
      <c r="H1737" s="14"/>
      <c r="K1737" s="10"/>
    </row>
    <row r="1738" spans="1:11" s="9" customFormat="1" x14ac:dyDescent="0.25">
      <c r="A1738" s="10"/>
      <c r="F1738" s="10"/>
      <c r="G1738" s="11"/>
      <c r="H1738" s="14"/>
      <c r="K1738" s="10"/>
    </row>
    <row r="1739" spans="1:11" s="9" customFormat="1" x14ac:dyDescent="0.25">
      <c r="A1739" s="10"/>
      <c r="F1739" s="10"/>
      <c r="G1739" s="11"/>
      <c r="H1739" s="14"/>
      <c r="K1739" s="10"/>
    </row>
    <row r="1740" spans="1:11" s="9" customFormat="1" x14ac:dyDescent="0.25">
      <c r="A1740" s="10"/>
      <c r="F1740" s="10"/>
      <c r="G1740" s="11"/>
      <c r="H1740" s="14"/>
      <c r="K1740" s="10"/>
    </row>
    <row r="1741" spans="1:11" s="9" customFormat="1" x14ac:dyDescent="0.25">
      <c r="A1741" s="10"/>
      <c r="F1741" s="10"/>
      <c r="G1741" s="11"/>
      <c r="H1741" s="14"/>
      <c r="K1741" s="10"/>
    </row>
    <row r="1742" spans="1:11" s="9" customFormat="1" x14ac:dyDescent="0.25">
      <c r="A1742" s="10"/>
      <c r="F1742" s="10"/>
      <c r="G1742" s="11"/>
      <c r="H1742" s="14"/>
      <c r="K1742" s="10"/>
    </row>
    <row r="1743" spans="1:11" s="9" customFormat="1" x14ac:dyDescent="0.25">
      <c r="A1743" s="10"/>
      <c r="F1743" s="10"/>
      <c r="G1743" s="11"/>
      <c r="H1743" s="14"/>
      <c r="K1743" s="10"/>
    </row>
    <row r="1744" spans="1:11" s="9" customFormat="1" x14ac:dyDescent="0.25">
      <c r="A1744" s="10"/>
      <c r="F1744" s="10"/>
      <c r="G1744" s="11"/>
      <c r="H1744" s="14"/>
      <c r="K1744" s="10"/>
    </row>
    <row r="1745" spans="1:11" s="9" customFormat="1" x14ac:dyDescent="0.25">
      <c r="A1745" s="10"/>
      <c r="F1745" s="10"/>
      <c r="G1745" s="11"/>
      <c r="H1745" s="14"/>
      <c r="K1745" s="10"/>
    </row>
    <row r="1746" spans="1:11" s="9" customFormat="1" x14ac:dyDescent="0.25">
      <c r="A1746" s="10"/>
      <c r="F1746" s="10"/>
      <c r="G1746" s="11"/>
      <c r="H1746" s="14"/>
      <c r="K1746" s="10"/>
    </row>
    <row r="1747" spans="1:11" s="9" customFormat="1" x14ac:dyDescent="0.25">
      <c r="A1747" s="10"/>
      <c r="F1747" s="10"/>
      <c r="G1747" s="11"/>
      <c r="H1747" s="14"/>
      <c r="K1747" s="10"/>
    </row>
    <row r="1748" spans="1:11" s="9" customFormat="1" x14ac:dyDescent="0.25">
      <c r="A1748" s="10"/>
      <c r="F1748" s="10"/>
      <c r="G1748" s="11"/>
      <c r="H1748" s="14"/>
      <c r="K1748" s="10"/>
    </row>
    <row r="1749" spans="1:11" s="9" customFormat="1" x14ac:dyDescent="0.25">
      <c r="A1749" s="10"/>
      <c r="F1749" s="10"/>
      <c r="G1749" s="11"/>
      <c r="H1749" s="14"/>
      <c r="K1749" s="10"/>
    </row>
    <row r="1750" spans="1:11" s="9" customFormat="1" x14ac:dyDescent="0.25">
      <c r="A1750" s="10"/>
      <c r="F1750" s="10"/>
      <c r="G1750" s="11"/>
      <c r="H1750" s="14"/>
      <c r="K1750" s="10"/>
    </row>
    <row r="1751" spans="1:11" s="9" customFormat="1" x14ac:dyDescent="0.25">
      <c r="A1751" s="10"/>
      <c r="F1751" s="10"/>
      <c r="G1751" s="11"/>
      <c r="H1751" s="14"/>
      <c r="K1751" s="10"/>
    </row>
    <row r="1752" spans="1:11" s="9" customFormat="1" x14ac:dyDescent="0.25">
      <c r="A1752" s="10"/>
      <c r="F1752" s="10"/>
      <c r="G1752" s="11"/>
      <c r="H1752" s="14"/>
      <c r="K1752" s="10"/>
    </row>
    <row r="1753" spans="1:11" s="9" customFormat="1" x14ac:dyDescent="0.25">
      <c r="A1753" s="10"/>
      <c r="F1753" s="10"/>
      <c r="G1753" s="11"/>
      <c r="H1753" s="14"/>
      <c r="K1753" s="10"/>
    </row>
    <row r="1754" spans="1:11" s="9" customFormat="1" x14ac:dyDescent="0.25">
      <c r="A1754" s="10"/>
      <c r="F1754" s="10"/>
      <c r="G1754" s="11"/>
      <c r="H1754" s="14"/>
      <c r="K1754" s="10"/>
    </row>
    <row r="1755" spans="1:11" s="9" customFormat="1" x14ac:dyDescent="0.25">
      <c r="A1755" s="10"/>
      <c r="F1755" s="10"/>
      <c r="G1755" s="11"/>
      <c r="H1755" s="14"/>
      <c r="K1755" s="10"/>
    </row>
    <row r="1756" spans="1:11" s="9" customFormat="1" x14ac:dyDescent="0.25">
      <c r="A1756" s="10"/>
      <c r="F1756" s="10"/>
      <c r="G1756" s="11"/>
      <c r="H1756" s="14"/>
      <c r="K1756" s="10"/>
    </row>
    <row r="1757" spans="1:11" s="9" customFormat="1" x14ac:dyDescent="0.25">
      <c r="A1757" s="10"/>
      <c r="F1757" s="10"/>
      <c r="G1757" s="11"/>
      <c r="H1757" s="14"/>
      <c r="K1757" s="10"/>
    </row>
    <row r="1758" spans="1:11" s="9" customFormat="1" x14ac:dyDescent="0.25">
      <c r="A1758" s="10"/>
      <c r="F1758" s="10"/>
      <c r="G1758" s="11"/>
      <c r="H1758" s="14"/>
      <c r="K1758" s="10"/>
    </row>
    <row r="1759" spans="1:11" s="9" customFormat="1" x14ac:dyDescent="0.25">
      <c r="A1759" s="10"/>
      <c r="F1759" s="10"/>
      <c r="G1759" s="11"/>
      <c r="H1759" s="14"/>
      <c r="K1759" s="10"/>
    </row>
    <row r="1760" spans="1:11" s="9" customFormat="1" x14ac:dyDescent="0.25">
      <c r="A1760" s="10"/>
      <c r="F1760" s="10"/>
      <c r="G1760" s="11"/>
      <c r="H1760" s="14"/>
      <c r="K1760" s="10"/>
    </row>
    <row r="1761" spans="1:11" s="9" customFormat="1" x14ac:dyDescent="0.25">
      <c r="A1761" s="10"/>
      <c r="F1761" s="10"/>
      <c r="G1761" s="11"/>
      <c r="H1761" s="14"/>
      <c r="K1761" s="10"/>
    </row>
    <row r="1762" spans="1:11" s="9" customFormat="1" x14ac:dyDescent="0.25">
      <c r="A1762" s="10"/>
      <c r="F1762" s="10"/>
      <c r="G1762" s="11"/>
      <c r="H1762" s="14"/>
      <c r="K1762" s="10"/>
    </row>
    <row r="1763" spans="1:11" s="9" customFormat="1" x14ac:dyDescent="0.25">
      <c r="A1763" s="10"/>
      <c r="F1763" s="10"/>
      <c r="G1763" s="11"/>
      <c r="H1763" s="14"/>
      <c r="K1763" s="10"/>
    </row>
    <row r="1764" spans="1:11" s="9" customFormat="1" x14ac:dyDescent="0.25">
      <c r="A1764" s="10"/>
      <c r="F1764" s="10"/>
      <c r="G1764" s="11"/>
      <c r="H1764" s="14"/>
      <c r="K1764" s="10"/>
    </row>
    <row r="1765" spans="1:11" s="9" customFormat="1" x14ac:dyDescent="0.25">
      <c r="A1765" s="10"/>
      <c r="F1765" s="10"/>
      <c r="G1765" s="11"/>
      <c r="H1765" s="14"/>
      <c r="K1765" s="10"/>
    </row>
    <row r="1766" spans="1:11" s="9" customFormat="1" x14ac:dyDescent="0.25">
      <c r="A1766" s="10"/>
      <c r="F1766" s="10"/>
      <c r="G1766" s="11"/>
      <c r="H1766" s="14"/>
      <c r="K1766" s="10"/>
    </row>
    <row r="1767" spans="1:11" s="9" customFormat="1" x14ac:dyDescent="0.25">
      <c r="A1767" s="10"/>
      <c r="F1767" s="10"/>
      <c r="G1767" s="11"/>
      <c r="H1767" s="14"/>
      <c r="K1767" s="10"/>
    </row>
    <row r="1768" spans="1:11" s="9" customFormat="1" x14ac:dyDescent="0.25">
      <c r="A1768" s="10"/>
      <c r="F1768" s="10"/>
      <c r="G1768" s="11"/>
      <c r="H1768" s="14"/>
      <c r="K1768" s="10"/>
    </row>
    <row r="1769" spans="1:11" s="9" customFormat="1" x14ac:dyDescent="0.25">
      <c r="A1769" s="15"/>
      <c r="B1769" s="16"/>
      <c r="C1769" s="16"/>
      <c r="D1769" s="16"/>
      <c r="E1769" s="16"/>
      <c r="F1769" s="15"/>
      <c r="G1769" s="17"/>
      <c r="H1769" s="18"/>
      <c r="I1769" s="16"/>
      <c r="J1769" s="16"/>
      <c r="K1769" s="15"/>
    </row>
    <row r="1770" spans="1:11" s="9" customFormat="1" x14ac:dyDescent="0.25">
      <c r="A1770" s="15"/>
      <c r="B1770" s="16"/>
      <c r="C1770" s="16"/>
      <c r="D1770" s="16"/>
      <c r="E1770" s="16"/>
      <c r="F1770" s="15"/>
      <c r="G1770" s="17"/>
      <c r="H1770" s="18"/>
      <c r="I1770" s="16"/>
      <c r="J1770" s="16"/>
      <c r="K1770" s="15"/>
    </row>
    <row r="1771" spans="1:11" s="9" customFormat="1" x14ac:dyDescent="0.25">
      <c r="A1771" s="15"/>
      <c r="B1771" s="16"/>
      <c r="C1771" s="16"/>
      <c r="D1771" s="16"/>
      <c r="E1771" s="16"/>
      <c r="F1771" s="15"/>
      <c r="G1771" s="17"/>
      <c r="H1771" s="18"/>
      <c r="I1771" s="16"/>
      <c r="J1771" s="16"/>
      <c r="K1771" s="15"/>
    </row>
    <row r="1772" spans="1:11" s="9" customFormat="1" x14ac:dyDescent="0.25">
      <c r="A1772" s="15"/>
      <c r="B1772" s="16"/>
      <c r="C1772" s="16"/>
      <c r="D1772" s="16"/>
      <c r="E1772" s="16"/>
      <c r="F1772" s="15"/>
      <c r="G1772" s="17"/>
      <c r="H1772" s="18"/>
      <c r="I1772" s="16"/>
      <c r="J1772" s="16"/>
      <c r="K1772" s="15"/>
    </row>
    <row r="1773" spans="1:11" s="9" customFormat="1" x14ac:dyDescent="0.25">
      <c r="A1773" s="15"/>
      <c r="B1773" s="16"/>
      <c r="C1773" s="16"/>
      <c r="D1773" s="16"/>
      <c r="E1773" s="16"/>
      <c r="F1773" s="15"/>
      <c r="G1773" s="17"/>
      <c r="H1773" s="18"/>
      <c r="I1773" s="16"/>
      <c r="J1773" s="16"/>
      <c r="K1773" s="15"/>
    </row>
    <row r="1774" spans="1:11" s="9" customFormat="1" x14ac:dyDescent="0.25">
      <c r="A1774" s="15"/>
      <c r="B1774" s="16"/>
      <c r="C1774" s="16"/>
      <c r="D1774" s="16"/>
      <c r="E1774" s="16"/>
      <c r="F1774" s="15"/>
      <c r="G1774" s="17"/>
      <c r="H1774" s="18"/>
      <c r="I1774" s="16"/>
      <c r="J1774" s="16"/>
      <c r="K1774" s="15"/>
    </row>
    <row r="1775" spans="1:11" s="9" customFormat="1" x14ac:dyDescent="0.25">
      <c r="A1775" s="15"/>
      <c r="B1775" s="16"/>
      <c r="C1775" s="16"/>
      <c r="D1775" s="16"/>
      <c r="E1775" s="16"/>
      <c r="F1775" s="15"/>
      <c r="G1775" s="17"/>
      <c r="H1775" s="18"/>
      <c r="I1775" s="16"/>
      <c r="J1775" s="16"/>
      <c r="K1775" s="15"/>
    </row>
    <row r="1776" spans="1:11" s="9" customFormat="1" x14ac:dyDescent="0.25">
      <c r="A1776" s="15"/>
      <c r="B1776" s="16"/>
      <c r="C1776" s="16"/>
      <c r="D1776" s="16"/>
      <c r="E1776" s="16"/>
      <c r="F1776" s="15"/>
      <c r="G1776" s="17"/>
      <c r="H1776" s="18"/>
      <c r="I1776" s="16"/>
      <c r="J1776" s="16"/>
      <c r="K1776" s="15"/>
    </row>
    <row r="1777" spans="1:11" s="9" customFormat="1" x14ac:dyDescent="0.25">
      <c r="A1777" s="15"/>
      <c r="B1777" s="16"/>
      <c r="C1777" s="16"/>
      <c r="D1777" s="16"/>
      <c r="E1777" s="16"/>
      <c r="F1777" s="15"/>
      <c r="G1777" s="17"/>
      <c r="H1777" s="18"/>
      <c r="I1777" s="16"/>
      <c r="J1777" s="16"/>
      <c r="K1777" s="15"/>
    </row>
    <row r="1778" spans="1:11" s="9" customFormat="1" x14ac:dyDescent="0.25">
      <c r="A1778" s="15"/>
      <c r="B1778" s="16"/>
      <c r="C1778" s="16"/>
      <c r="D1778" s="16"/>
      <c r="E1778" s="16"/>
      <c r="F1778" s="15"/>
      <c r="G1778" s="17"/>
      <c r="H1778" s="18"/>
      <c r="I1778" s="16"/>
      <c r="J1778" s="16"/>
      <c r="K1778" s="15"/>
    </row>
    <row r="1779" spans="1:11" s="9" customFormat="1" x14ac:dyDescent="0.25">
      <c r="A1779" s="15"/>
      <c r="B1779" s="16"/>
      <c r="C1779" s="16"/>
      <c r="D1779" s="16"/>
      <c r="E1779" s="16"/>
      <c r="F1779" s="15"/>
      <c r="G1779" s="17"/>
      <c r="H1779" s="18"/>
      <c r="I1779" s="16"/>
      <c r="J1779" s="16"/>
      <c r="K1779" s="15"/>
    </row>
    <row r="1780" spans="1:11" s="9" customFormat="1" x14ac:dyDescent="0.25">
      <c r="A1780" s="15"/>
      <c r="B1780" s="16"/>
      <c r="C1780" s="16"/>
      <c r="D1780" s="16"/>
      <c r="E1780" s="16"/>
      <c r="F1780" s="15"/>
      <c r="G1780" s="17"/>
      <c r="H1780" s="18"/>
      <c r="I1780" s="16"/>
      <c r="J1780" s="16"/>
      <c r="K1780" s="15"/>
    </row>
    <row r="1781" spans="1:11" s="9" customFormat="1" x14ac:dyDescent="0.25">
      <c r="A1781" s="15"/>
      <c r="B1781" s="16"/>
      <c r="C1781" s="16"/>
      <c r="D1781" s="16"/>
      <c r="E1781" s="16"/>
      <c r="F1781" s="15"/>
      <c r="G1781" s="17"/>
      <c r="H1781" s="18"/>
      <c r="I1781" s="16"/>
      <c r="J1781" s="16"/>
      <c r="K1781" s="15"/>
    </row>
    <row r="1782" spans="1:11" s="9" customFormat="1" x14ac:dyDescent="0.25">
      <c r="A1782" s="15"/>
      <c r="B1782" s="16"/>
      <c r="C1782" s="16"/>
      <c r="D1782" s="16"/>
      <c r="E1782" s="16"/>
      <c r="F1782" s="15"/>
      <c r="G1782" s="17"/>
      <c r="H1782" s="18"/>
      <c r="I1782" s="16"/>
      <c r="J1782" s="16"/>
      <c r="K1782" s="15"/>
    </row>
    <row r="1783" spans="1:11" s="9" customFormat="1" x14ac:dyDescent="0.25">
      <c r="A1783" s="15"/>
      <c r="B1783" s="16"/>
      <c r="C1783" s="16"/>
      <c r="D1783" s="16"/>
      <c r="E1783" s="16"/>
      <c r="F1783" s="15"/>
      <c r="G1783" s="17"/>
      <c r="H1783" s="18"/>
      <c r="I1783" s="16"/>
      <c r="J1783" s="16"/>
      <c r="K1783" s="15"/>
    </row>
    <row r="1784" spans="1:11" s="9" customFormat="1" x14ac:dyDescent="0.25">
      <c r="A1784" s="15"/>
      <c r="B1784" s="16"/>
      <c r="C1784" s="16"/>
      <c r="D1784" s="16"/>
      <c r="E1784" s="16"/>
      <c r="F1784" s="15"/>
      <c r="G1784" s="17"/>
      <c r="H1784" s="18"/>
      <c r="I1784" s="16"/>
      <c r="J1784" s="16"/>
      <c r="K1784" s="15"/>
    </row>
    <row r="1785" spans="1:11" s="9" customFormat="1" x14ac:dyDescent="0.25">
      <c r="A1785" s="15"/>
      <c r="B1785" s="16"/>
      <c r="C1785" s="16"/>
      <c r="D1785" s="16"/>
      <c r="E1785" s="16"/>
      <c r="F1785" s="15"/>
      <c r="G1785" s="17"/>
      <c r="H1785" s="18"/>
      <c r="I1785" s="16"/>
      <c r="J1785" s="16"/>
      <c r="K1785" s="15"/>
    </row>
    <row r="1786" spans="1:11" s="9" customFormat="1" x14ac:dyDescent="0.25">
      <c r="A1786" s="15"/>
      <c r="B1786" s="16"/>
      <c r="C1786" s="16"/>
      <c r="D1786" s="16"/>
      <c r="E1786" s="16"/>
      <c r="F1786" s="15"/>
      <c r="G1786" s="17"/>
      <c r="H1786" s="18"/>
      <c r="I1786" s="16"/>
      <c r="J1786" s="16"/>
      <c r="K1786" s="15"/>
    </row>
    <row r="1787" spans="1:11" s="9" customFormat="1" x14ac:dyDescent="0.25">
      <c r="A1787" s="15"/>
      <c r="B1787" s="16"/>
      <c r="C1787" s="16"/>
      <c r="D1787" s="16"/>
      <c r="E1787" s="16"/>
      <c r="F1787" s="15"/>
      <c r="G1787" s="17"/>
      <c r="H1787" s="18"/>
      <c r="I1787" s="16"/>
      <c r="J1787" s="16"/>
      <c r="K1787" s="15"/>
    </row>
    <row r="1788" spans="1:11" s="9" customFormat="1" x14ac:dyDescent="0.25">
      <c r="A1788" s="15"/>
      <c r="B1788" s="16"/>
      <c r="C1788" s="16"/>
      <c r="D1788" s="16"/>
      <c r="E1788" s="16"/>
      <c r="F1788" s="15"/>
      <c r="G1788" s="17"/>
      <c r="H1788" s="18"/>
      <c r="I1788" s="16"/>
      <c r="J1788" s="16"/>
      <c r="K1788" s="15"/>
    </row>
    <row r="1789" spans="1:11" s="9" customFormat="1" x14ac:dyDescent="0.25">
      <c r="A1789" s="15"/>
      <c r="B1789" s="16"/>
      <c r="C1789" s="16"/>
      <c r="D1789" s="16"/>
      <c r="E1789" s="16"/>
      <c r="F1789" s="15"/>
      <c r="G1789" s="17"/>
      <c r="H1789" s="18"/>
      <c r="I1789" s="16"/>
      <c r="J1789" s="16"/>
      <c r="K1789" s="15"/>
    </row>
    <row r="1790" spans="1:11" s="9" customFormat="1" x14ac:dyDescent="0.25">
      <c r="A1790" s="15"/>
      <c r="B1790" s="16"/>
      <c r="C1790" s="16"/>
      <c r="D1790" s="16"/>
      <c r="E1790" s="16"/>
      <c r="F1790" s="15"/>
      <c r="G1790" s="17"/>
      <c r="H1790" s="18"/>
      <c r="I1790" s="16"/>
      <c r="J1790" s="16"/>
      <c r="K1790" s="15"/>
    </row>
    <row r="1791" spans="1:11" s="9" customFormat="1" x14ac:dyDescent="0.25">
      <c r="A1791" s="10"/>
      <c r="F1791" s="10"/>
      <c r="G1791" s="11"/>
      <c r="H1791" s="14"/>
      <c r="K1791" s="10"/>
    </row>
    <row r="1792" spans="1:11" s="9" customFormat="1" x14ac:dyDescent="0.25">
      <c r="A1792" s="10"/>
      <c r="F1792" s="10"/>
      <c r="G1792" s="11"/>
      <c r="H1792" s="14"/>
      <c r="K1792" s="10"/>
    </row>
    <row r="1793" spans="1:11" s="9" customFormat="1" x14ac:dyDescent="0.25">
      <c r="A1793" s="10"/>
      <c r="F1793" s="10"/>
      <c r="G1793" s="11"/>
      <c r="H1793" s="14"/>
      <c r="K1793" s="10"/>
    </row>
    <row r="1794" spans="1:11" s="9" customFormat="1" ht="16.5" customHeight="1" x14ac:dyDescent="0.25">
      <c r="A1794" s="10"/>
      <c r="F1794" s="10"/>
      <c r="G1794" s="11"/>
      <c r="H1794" s="14"/>
      <c r="K1794" s="10"/>
    </row>
    <row r="1795" spans="1:11" s="9" customFormat="1" x14ac:dyDescent="0.25">
      <c r="A1795" s="10"/>
      <c r="F1795" s="10"/>
      <c r="G1795" s="11"/>
      <c r="H1795" s="14"/>
      <c r="K1795" s="10"/>
    </row>
    <row r="1796" spans="1:11" s="16" customFormat="1" x14ac:dyDescent="0.25">
      <c r="A1796" s="10"/>
      <c r="B1796" s="9"/>
      <c r="C1796" s="9"/>
      <c r="D1796" s="9"/>
      <c r="E1796" s="9"/>
      <c r="F1796" s="10"/>
      <c r="G1796" s="11"/>
      <c r="H1796" s="14"/>
      <c r="I1796" s="9"/>
      <c r="J1796" s="9"/>
      <c r="K1796" s="10"/>
    </row>
    <row r="1797" spans="1:11" s="16" customFormat="1" x14ac:dyDescent="0.25">
      <c r="A1797" s="10"/>
      <c r="B1797" s="9"/>
      <c r="C1797" s="9"/>
      <c r="D1797" s="9"/>
      <c r="E1797" s="9"/>
      <c r="F1797" s="10"/>
      <c r="G1797" s="11"/>
      <c r="H1797" s="14"/>
      <c r="I1797" s="9"/>
      <c r="J1797" s="9"/>
      <c r="K1797" s="10"/>
    </row>
    <row r="1798" spans="1:11" s="16" customFormat="1" x14ac:dyDescent="0.25">
      <c r="A1798" s="10"/>
      <c r="B1798" s="9"/>
      <c r="C1798" s="9"/>
      <c r="D1798" s="9"/>
      <c r="E1798" s="9"/>
      <c r="F1798" s="10"/>
      <c r="G1798" s="11"/>
      <c r="H1798" s="14"/>
      <c r="I1798" s="9"/>
      <c r="J1798" s="9"/>
      <c r="K1798" s="10"/>
    </row>
    <row r="1799" spans="1:11" s="16" customFormat="1" x14ac:dyDescent="0.25">
      <c r="A1799" s="10"/>
      <c r="B1799" s="9"/>
      <c r="C1799" s="9"/>
      <c r="D1799" s="9"/>
      <c r="E1799" s="9"/>
      <c r="F1799" s="10"/>
      <c r="G1799" s="11"/>
      <c r="H1799" s="14"/>
      <c r="I1799" s="9"/>
      <c r="J1799" s="9"/>
      <c r="K1799" s="10"/>
    </row>
    <row r="1800" spans="1:11" s="16" customFormat="1" x14ac:dyDescent="0.25">
      <c r="A1800" s="10"/>
      <c r="B1800" s="9"/>
      <c r="C1800" s="9"/>
      <c r="D1800" s="9"/>
      <c r="E1800" s="9"/>
      <c r="F1800" s="10"/>
      <c r="G1800" s="11"/>
      <c r="H1800" s="14"/>
      <c r="I1800" s="9"/>
      <c r="J1800" s="9"/>
      <c r="K1800" s="10"/>
    </row>
    <row r="1801" spans="1:11" s="16" customFormat="1" x14ac:dyDescent="0.25">
      <c r="A1801" s="10"/>
      <c r="B1801" s="9"/>
      <c r="C1801" s="9"/>
      <c r="D1801" s="9"/>
      <c r="E1801" s="9"/>
      <c r="F1801" s="10"/>
      <c r="G1801" s="11"/>
      <c r="H1801" s="14"/>
      <c r="I1801" s="9"/>
      <c r="J1801" s="9"/>
      <c r="K1801" s="10"/>
    </row>
    <row r="1802" spans="1:11" s="16" customFormat="1" x14ac:dyDescent="0.25">
      <c r="A1802" s="10"/>
      <c r="B1802" s="9"/>
      <c r="C1802" s="9"/>
      <c r="D1802" s="9"/>
      <c r="E1802" s="9"/>
      <c r="F1802" s="10"/>
      <c r="G1802" s="11"/>
      <c r="H1802" s="14"/>
      <c r="I1802" s="9"/>
      <c r="J1802" s="9"/>
      <c r="K1802" s="10"/>
    </row>
    <row r="1803" spans="1:11" s="16" customFormat="1" x14ac:dyDescent="0.25">
      <c r="A1803" s="10"/>
      <c r="B1803" s="9"/>
      <c r="C1803" s="9"/>
      <c r="D1803" s="9"/>
      <c r="E1803" s="9"/>
      <c r="F1803" s="10"/>
      <c r="G1803" s="11"/>
      <c r="H1803" s="14"/>
      <c r="I1803" s="9"/>
      <c r="J1803" s="9"/>
      <c r="K1803" s="10"/>
    </row>
    <row r="1804" spans="1:11" s="16" customFormat="1" x14ac:dyDescent="0.25">
      <c r="A1804" s="10"/>
      <c r="B1804" s="9"/>
      <c r="C1804" s="9"/>
      <c r="D1804" s="9"/>
      <c r="E1804" s="9"/>
      <c r="F1804" s="10"/>
      <c r="G1804" s="11"/>
      <c r="H1804" s="14"/>
      <c r="I1804" s="9"/>
      <c r="J1804" s="9"/>
      <c r="K1804" s="10"/>
    </row>
    <row r="1805" spans="1:11" s="16" customFormat="1" x14ac:dyDescent="0.25">
      <c r="A1805" s="10"/>
      <c r="B1805" s="9"/>
      <c r="C1805" s="9"/>
      <c r="D1805" s="9"/>
      <c r="E1805" s="9"/>
      <c r="F1805" s="10"/>
      <c r="G1805" s="11"/>
      <c r="H1805" s="14"/>
      <c r="I1805" s="9"/>
      <c r="J1805" s="9"/>
      <c r="K1805" s="10"/>
    </row>
    <row r="1806" spans="1:11" s="16" customFormat="1" x14ac:dyDescent="0.25">
      <c r="A1806" s="10"/>
      <c r="B1806" s="9"/>
      <c r="C1806" s="9"/>
      <c r="D1806" s="9"/>
      <c r="E1806" s="9"/>
      <c r="F1806" s="10"/>
      <c r="G1806" s="11"/>
      <c r="H1806" s="14"/>
      <c r="I1806" s="9"/>
      <c r="J1806" s="9"/>
      <c r="K1806" s="10"/>
    </row>
    <row r="1807" spans="1:11" s="16" customFormat="1" x14ac:dyDescent="0.25">
      <c r="A1807" s="10"/>
      <c r="B1807" s="9"/>
      <c r="C1807" s="9"/>
      <c r="D1807" s="9"/>
      <c r="E1807" s="9"/>
      <c r="F1807" s="10"/>
      <c r="G1807" s="11"/>
      <c r="H1807" s="14"/>
      <c r="I1807" s="9"/>
      <c r="J1807" s="9"/>
      <c r="K1807" s="10"/>
    </row>
    <row r="1808" spans="1:11" s="16" customFormat="1" x14ac:dyDescent="0.25">
      <c r="A1808" s="10"/>
      <c r="B1808" s="9"/>
      <c r="C1808" s="9"/>
      <c r="D1808" s="9"/>
      <c r="E1808" s="9"/>
      <c r="F1808" s="10"/>
      <c r="G1808" s="11"/>
      <c r="H1808" s="14"/>
      <c r="I1808" s="9"/>
      <c r="J1808" s="9"/>
      <c r="K1808" s="10"/>
    </row>
    <row r="1809" spans="1:11" s="16" customFormat="1" x14ac:dyDescent="0.25">
      <c r="A1809" s="10"/>
      <c r="B1809" s="9"/>
      <c r="C1809" s="9"/>
      <c r="D1809" s="9"/>
      <c r="E1809" s="9"/>
      <c r="F1809" s="10"/>
      <c r="G1809" s="11"/>
      <c r="H1809" s="14"/>
      <c r="I1809" s="9"/>
      <c r="J1809" s="9"/>
      <c r="K1809" s="10"/>
    </row>
    <row r="1810" spans="1:11" s="16" customFormat="1" x14ac:dyDescent="0.25">
      <c r="A1810" s="10"/>
      <c r="B1810" s="9"/>
      <c r="C1810" s="9"/>
      <c r="D1810" s="9"/>
      <c r="E1810" s="9"/>
      <c r="F1810" s="10"/>
      <c r="G1810" s="11"/>
      <c r="H1810" s="14"/>
      <c r="I1810" s="9"/>
      <c r="J1810" s="9"/>
      <c r="K1810" s="10"/>
    </row>
    <row r="1811" spans="1:11" s="16" customFormat="1" x14ac:dyDescent="0.25">
      <c r="A1811" s="10"/>
      <c r="B1811" s="9"/>
      <c r="C1811" s="9"/>
      <c r="D1811" s="9"/>
      <c r="E1811" s="9"/>
      <c r="F1811" s="10"/>
      <c r="G1811" s="11"/>
      <c r="H1811" s="14"/>
      <c r="I1811" s="9"/>
      <c r="J1811" s="9"/>
      <c r="K1811" s="10"/>
    </row>
    <row r="1812" spans="1:11" s="16" customFormat="1" x14ac:dyDescent="0.25">
      <c r="A1812" s="10"/>
      <c r="B1812" s="9"/>
      <c r="C1812" s="9"/>
      <c r="D1812" s="9"/>
      <c r="E1812" s="9"/>
      <c r="F1812" s="10"/>
      <c r="G1812" s="11"/>
      <c r="H1812" s="14"/>
      <c r="I1812" s="9"/>
      <c r="J1812" s="9"/>
      <c r="K1812" s="10"/>
    </row>
    <row r="1813" spans="1:11" s="16" customFormat="1" x14ac:dyDescent="0.25">
      <c r="A1813" s="15"/>
      <c r="F1813" s="15"/>
      <c r="G1813" s="17"/>
      <c r="H1813" s="18"/>
      <c r="K1813" s="15"/>
    </row>
    <row r="1814" spans="1:11" s="16" customFormat="1" x14ac:dyDescent="0.25">
      <c r="A1814" s="15"/>
      <c r="F1814" s="15"/>
      <c r="G1814" s="17"/>
      <c r="H1814" s="18"/>
      <c r="K1814" s="15"/>
    </row>
    <row r="1815" spans="1:11" s="16" customFormat="1" x14ac:dyDescent="0.25">
      <c r="A1815" s="15"/>
      <c r="F1815" s="15"/>
      <c r="G1815" s="17"/>
      <c r="H1815" s="18"/>
      <c r="K1815" s="15"/>
    </row>
    <row r="1816" spans="1:11" s="16" customFormat="1" x14ac:dyDescent="0.25">
      <c r="A1816" s="15"/>
      <c r="F1816" s="15"/>
      <c r="G1816" s="17"/>
      <c r="H1816" s="18"/>
      <c r="K1816" s="15"/>
    </row>
    <row r="1817" spans="1:11" s="16" customFormat="1" x14ac:dyDescent="0.25">
      <c r="A1817" s="15"/>
      <c r="F1817" s="15"/>
      <c r="G1817" s="17"/>
      <c r="H1817" s="18"/>
      <c r="K1817" s="15"/>
    </row>
    <row r="1818" spans="1:11" s="9" customFormat="1" x14ac:dyDescent="0.25">
      <c r="A1818" s="15"/>
      <c r="B1818" s="16"/>
      <c r="C1818" s="16"/>
      <c r="D1818" s="16"/>
      <c r="E1818" s="16"/>
      <c r="F1818" s="15"/>
      <c r="G1818" s="17"/>
      <c r="H1818" s="18"/>
      <c r="I1818" s="16"/>
      <c r="J1818" s="16"/>
      <c r="K1818" s="15"/>
    </row>
    <row r="1819" spans="1:11" s="9" customFormat="1" x14ac:dyDescent="0.25">
      <c r="A1819" s="15"/>
      <c r="B1819" s="16"/>
      <c r="C1819" s="16"/>
      <c r="D1819" s="16"/>
      <c r="E1819" s="16"/>
      <c r="F1819" s="15"/>
      <c r="G1819" s="17"/>
      <c r="H1819" s="18"/>
      <c r="I1819" s="16"/>
      <c r="J1819" s="16"/>
      <c r="K1819" s="15"/>
    </row>
    <row r="1820" spans="1:11" s="9" customFormat="1" x14ac:dyDescent="0.25">
      <c r="A1820" s="15"/>
      <c r="B1820" s="16"/>
      <c r="C1820" s="16"/>
      <c r="D1820" s="16"/>
      <c r="E1820" s="16"/>
      <c r="F1820" s="15"/>
      <c r="G1820" s="17"/>
      <c r="H1820" s="18"/>
      <c r="I1820" s="16"/>
      <c r="J1820" s="16"/>
      <c r="K1820" s="15"/>
    </row>
    <row r="1821" spans="1:11" s="9" customFormat="1" x14ac:dyDescent="0.25">
      <c r="A1821" s="15"/>
      <c r="B1821" s="16"/>
      <c r="C1821" s="16"/>
      <c r="D1821" s="16"/>
      <c r="E1821" s="16"/>
      <c r="F1821" s="15"/>
      <c r="G1821" s="17"/>
      <c r="H1821" s="18"/>
      <c r="I1821" s="16"/>
      <c r="J1821" s="16"/>
      <c r="K1821" s="15"/>
    </row>
    <row r="1822" spans="1:11" s="9" customFormat="1" x14ac:dyDescent="0.25">
      <c r="A1822" s="15"/>
      <c r="B1822" s="16"/>
      <c r="C1822" s="16"/>
      <c r="D1822" s="16"/>
      <c r="E1822" s="16"/>
      <c r="F1822" s="15"/>
      <c r="G1822" s="17"/>
      <c r="H1822" s="18"/>
      <c r="I1822" s="16"/>
      <c r="J1822" s="16"/>
      <c r="K1822" s="15"/>
    </row>
    <row r="1823" spans="1:11" s="9" customFormat="1" x14ac:dyDescent="0.25">
      <c r="A1823" s="15"/>
      <c r="B1823" s="16"/>
      <c r="C1823" s="16"/>
      <c r="D1823" s="16"/>
      <c r="E1823" s="16"/>
      <c r="F1823" s="15"/>
      <c r="G1823" s="17"/>
      <c r="H1823" s="18"/>
      <c r="I1823" s="16"/>
      <c r="J1823" s="16"/>
      <c r="K1823" s="15"/>
    </row>
    <row r="1824" spans="1:11" s="9" customFormat="1" x14ac:dyDescent="0.25">
      <c r="A1824" s="15"/>
      <c r="B1824" s="16"/>
      <c r="C1824" s="16"/>
      <c r="D1824" s="16"/>
      <c r="E1824" s="16"/>
      <c r="F1824" s="15"/>
      <c r="G1824" s="17"/>
      <c r="H1824" s="18"/>
      <c r="I1824" s="16"/>
      <c r="J1824" s="16"/>
      <c r="K1824" s="15"/>
    </row>
    <row r="1825" spans="1:11" s="9" customFormat="1" x14ac:dyDescent="0.25">
      <c r="A1825" s="15"/>
      <c r="B1825" s="16"/>
      <c r="C1825" s="16"/>
      <c r="D1825" s="16"/>
      <c r="E1825" s="16"/>
      <c r="F1825" s="15"/>
      <c r="G1825" s="17"/>
      <c r="H1825" s="18"/>
      <c r="I1825" s="16"/>
      <c r="J1825" s="16"/>
      <c r="K1825" s="15"/>
    </row>
    <row r="1826" spans="1:11" s="9" customFormat="1" x14ac:dyDescent="0.25">
      <c r="A1826" s="15"/>
      <c r="B1826" s="16"/>
      <c r="C1826" s="16"/>
      <c r="D1826" s="16"/>
      <c r="E1826" s="16"/>
      <c r="F1826" s="15"/>
      <c r="G1826" s="17"/>
      <c r="H1826" s="18"/>
      <c r="I1826" s="16"/>
      <c r="J1826" s="16"/>
      <c r="K1826" s="15"/>
    </row>
    <row r="1827" spans="1:11" s="9" customFormat="1" x14ac:dyDescent="0.25">
      <c r="A1827" s="15"/>
      <c r="B1827" s="16"/>
      <c r="C1827" s="16"/>
      <c r="D1827" s="16"/>
      <c r="E1827" s="16"/>
      <c r="F1827" s="15"/>
      <c r="G1827" s="17"/>
      <c r="H1827" s="18"/>
      <c r="I1827" s="16"/>
      <c r="J1827" s="16"/>
      <c r="K1827" s="15"/>
    </row>
    <row r="1828" spans="1:11" s="9" customFormat="1" x14ac:dyDescent="0.25">
      <c r="A1828" s="15"/>
      <c r="B1828" s="16"/>
      <c r="C1828" s="16"/>
      <c r="D1828" s="16"/>
      <c r="E1828" s="16"/>
      <c r="F1828" s="15"/>
      <c r="G1828" s="17"/>
      <c r="H1828" s="18"/>
      <c r="I1828" s="16"/>
      <c r="J1828" s="16"/>
      <c r="K1828" s="15"/>
    </row>
    <row r="1829" spans="1:11" s="9" customFormat="1" x14ac:dyDescent="0.25">
      <c r="A1829" s="15"/>
      <c r="B1829" s="16"/>
      <c r="C1829" s="16"/>
      <c r="D1829" s="16"/>
      <c r="E1829" s="16"/>
      <c r="F1829" s="15"/>
      <c r="G1829" s="17"/>
      <c r="H1829" s="18"/>
      <c r="I1829" s="16"/>
      <c r="J1829" s="16"/>
      <c r="K1829" s="15"/>
    </row>
    <row r="1830" spans="1:11" s="9" customFormat="1" x14ac:dyDescent="0.25">
      <c r="A1830" s="15"/>
      <c r="B1830" s="16"/>
      <c r="C1830" s="16"/>
      <c r="D1830" s="16"/>
      <c r="E1830" s="16"/>
      <c r="F1830" s="15"/>
      <c r="G1830" s="17"/>
      <c r="H1830" s="18"/>
      <c r="I1830" s="16"/>
      <c r="J1830" s="16"/>
      <c r="K1830" s="15"/>
    </row>
    <row r="1831" spans="1:11" s="9" customFormat="1" x14ac:dyDescent="0.25">
      <c r="A1831" s="15"/>
      <c r="B1831" s="16"/>
      <c r="C1831" s="16"/>
      <c r="D1831" s="16"/>
      <c r="E1831" s="16"/>
      <c r="F1831" s="15"/>
      <c r="G1831" s="17"/>
      <c r="H1831" s="18"/>
      <c r="I1831" s="16"/>
      <c r="J1831" s="16"/>
      <c r="K1831" s="15"/>
    </row>
    <row r="1832" spans="1:11" s="9" customFormat="1" x14ac:dyDescent="0.25">
      <c r="A1832" s="15"/>
      <c r="B1832" s="16"/>
      <c r="C1832" s="16"/>
      <c r="D1832" s="16"/>
      <c r="E1832" s="16"/>
      <c r="F1832" s="15"/>
      <c r="G1832" s="17"/>
      <c r="H1832" s="18"/>
      <c r="I1832" s="16"/>
      <c r="J1832" s="16"/>
      <c r="K1832" s="15"/>
    </row>
    <row r="1833" spans="1:11" x14ac:dyDescent="0.25">
      <c r="A1833" s="15"/>
      <c r="B1833" s="16"/>
      <c r="C1833" s="16"/>
      <c r="D1833" s="16"/>
      <c r="E1833" s="16"/>
      <c r="F1833" s="15"/>
      <c r="G1833" s="17"/>
      <c r="H1833" s="18"/>
      <c r="I1833" s="16"/>
      <c r="J1833" s="16"/>
      <c r="K1833" s="15"/>
    </row>
    <row r="1834" spans="1:11" x14ac:dyDescent="0.25">
      <c r="A1834" s="15"/>
      <c r="B1834" s="16"/>
      <c r="C1834" s="16"/>
      <c r="D1834" s="16"/>
      <c r="E1834" s="16"/>
      <c r="F1834" s="15"/>
      <c r="G1834" s="17"/>
      <c r="H1834" s="18"/>
      <c r="I1834" s="16"/>
      <c r="J1834" s="16"/>
      <c r="K1834" s="15"/>
    </row>
    <row r="1835" spans="1:11" x14ac:dyDescent="0.25">
      <c r="A1835" s="15"/>
      <c r="B1835" s="16"/>
      <c r="C1835" s="16"/>
      <c r="D1835" s="16"/>
      <c r="E1835" s="16"/>
      <c r="F1835" s="15"/>
      <c r="G1835" s="17"/>
      <c r="H1835" s="18"/>
      <c r="I1835" s="16"/>
      <c r="J1835" s="16"/>
      <c r="K1835" s="15"/>
    </row>
    <row r="1836" spans="1:11" x14ac:dyDescent="0.25">
      <c r="A1836" s="15"/>
      <c r="B1836" s="16"/>
      <c r="C1836" s="16"/>
      <c r="D1836" s="16"/>
      <c r="E1836" s="16"/>
      <c r="F1836" s="15"/>
      <c r="G1836" s="17"/>
      <c r="H1836" s="18"/>
      <c r="I1836" s="16"/>
      <c r="J1836" s="16"/>
      <c r="K1836" s="15"/>
    </row>
    <row r="1837" spans="1:11" x14ac:dyDescent="0.25">
      <c r="A1837" s="15"/>
      <c r="B1837" s="16"/>
      <c r="C1837" s="16"/>
      <c r="D1837" s="16"/>
      <c r="E1837" s="16"/>
      <c r="F1837" s="15"/>
      <c r="G1837" s="17"/>
      <c r="H1837" s="18"/>
      <c r="I1837" s="16"/>
      <c r="J1837" s="16"/>
      <c r="K1837" s="15"/>
    </row>
    <row r="1838" spans="1:11" x14ac:dyDescent="0.25">
      <c r="A1838" s="15"/>
      <c r="B1838" s="16"/>
      <c r="C1838" s="16"/>
      <c r="D1838" s="16"/>
      <c r="E1838" s="16"/>
      <c r="F1838" s="15"/>
      <c r="G1838" s="17"/>
      <c r="H1838" s="18"/>
      <c r="I1838" s="16"/>
      <c r="J1838" s="16"/>
      <c r="K1838" s="15"/>
    </row>
    <row r="1839" spans="1:11" x14ac:dyDescent="0.25">
      <c r="A1839" s="15"/>
      <c r="B1839" s="16"/>
      <c r="C1839" s="16"/>
      <c r="D1839" s="16"/>
      <c r="E1839" s="16"/>
      <c r="F1839" s="15"/>
      <c r="G1839" s="17"/>
      <c r="H1839" s="18"/>
      <c r="I1839" s="16"/>
      <c r="J1839" s="16"/>
      <c r="K1839" s="15"/>
    </row>
    <row r="1840" spans="1:11" s="16" customFormat="1" x14ac:dyDescent="0.25">
      <c r="A1840" s="15"/>
      <c r="F1840" s="15"/>
      <c r="G1840" s="17"/>
      <c r="H1840" s="18"/>
      <c r="K1840" s="15"/>
    </row>
    <row r="1841" spans="1:11" s="16" customFormat="1" x14ac:dyDescent="0.25">
      <c r="A1841" s="15"/>
      <c r="F1841" s="15"/>
      <c r="G1841" s="17"/>
      <c r="H1841" s="18"/>
      <c r="K1841" s="15"/>
    </row>
    <row r="1842" spans="1:11" s="16" customFormat="1" x14ac:dyDescent="0.25">
      <c r="A1842" s="15"/>
      <c r="F1842" s="15"/>
      <c r="G1842" s="17"/>
      <c r="H1842" s="18"/>
      <c r="K1842" s="15"/>
    </row>
    <row r="1843" spans="1:11" s="16" customFormat="1" x14ac:dyDescent="0.25">
      <c r="A1843" s="15"/>
      <c r="F1843" s="15"/>
      <c r="G1843" s="17"/>
      <c r="H1843" s="18"/>
      <c r="K1843" s="15"/>
    </row>
    <row r="1844" spans="1:11" s="16" customFormat="1" x14ac:dyDescent="0.25">
      <c r="A1844" s="15"/>
      <c r="F1844" s="15"/>
      <c r="G1844" s="17"/>
      <c r="H1844" s="18"/>
      <c r="K1844" s="15"/>
    </row>
    <row r="1845" spans="1:11" s="16" customFormat="1" x14ac:dyDescent="0.25">
      <c r="A1845" s="15"/>
      <c r="F1845" s="15"/>
      <c r="G1845" s="17"/>
      <c r="H1845" s="18"/>
      <c r="K1845" s="15"/>
    </row>
    <row r="1846" spans="1:11" s="16" customFormat="1" x14ac:dyDescent="0.25">
      <c r="A1846" s="15"/>
      <c r="F1846" s="15"/>
      <c r="G1846" s="17"/>
      <c r="H1846" s="18"/>
      <c r="K1846" s="15"/>
    </row>
    <row r="1847" spans="1:11" s="16" customFormat="1" x14ac:dyDescent="0.25">
      <c r="A1847" s="15"/>
      <c r="F1847" s="15"/>
      <c r="G1847" s="17"/>
      <c r="H1847" s="18"/>
      <c r="K1847" s="15"/>
    </row>
    <row r="1848" spans="1:11" s="16" customFormat="1" x14ac:dyDescent="0.25">
      <c r="A1848" s="15"/>
      <c r="F1848" s="15"/>
      <c r="G1848" s="17"/>
      <c r="H1848" s="18"/>
      <c r="K1848" s="15"/>
    </row>
    <row r="1849" spans="1:11" s="16" customFormat="1" x14ac:dyDescent="0.25">
      <c r="A1849" s="15"/>
      <c r="F1849" s="15"/>
      <c r="G1849" s="17"/>
      <c r="H1849" s="18"/>
      <c r="K1849" s="15"/>
    </row>
    <row r="1850" spans="1:11" s="16" customFormat="1" x14ac:dyDescent="0.25">
      <c r="A1850" s="15"/>
      <c r="F1850" s="15"/>
      <c r="G1850" s="17"/>
      <c r="H1850" s="18"/>
      <c r="K1850" s="15"/>
    </row>
    <row r="1851" spans="1:11" s="16" customFormat="1" x14ac:dyDescent="0.25">
      <c r="A1851" s="15"/>
      <c r="F1851" s="15"/>
      <c r="G1851" s="17"/>
      <c r="H1851" s="18"/>
      <c r="K1851" s="15"/>
    </row>
    <row r="1852" spans="1:11" s="16" customFormat="1" x14ac:dyDescent="0.25">
      <c r="A1852" s="15"/>
      <c r="F1852" s="15"/>
      <c r="G1852" s="17"/>
      <c r="H1852" s="18"/>
      <c r="K1852" s="15"/>
    </row>
    <row r="1853" spans="1:11" s="16" customFormat="1" x14ac:dyDescent="0.25">
      <c r="A1853" s="15"/>
      <c r="F1853" s="15"/>
      <c r="G1853" s="17"/>
      <c r="H1853" s="18"/>
      <c r="K1853" s="15"/>
    </row>
    <row r="1854" spans="1:11" s="16" customFormat="1" x14ac:dyDescent="0.25">
      <c r="A1854" s="15"/>
      <c r="F1854" s="15"/>
      <c r="G1854" s="17"/>
      <c r="H1854" s="18"/>
      <c r="K1854" s="15"/>
    </row>
    <row r="1855" spans="1:11" s="16" customFormat="1" x14ac:dyDescent="0.25">
      <c r="A1855" s="15"/>
      <c r="F1855" s="15"/>
      <c r="G1855" s="17"/>
      <c r="H1855" s="18"/>
      <c r="K1855" s="15"/>
    </row>
    <row r="1856" spans="1:11" s="16" customFormat="1" x14ac:dyDescent="0.25">
      <c r="A1856" s="15"/>
      <c r="F1856" s="15"/>
      <c r="G1856" s="17"/>
      <c r="H1856" s="18"/>
      <c r="K1856" s="15"/>
    </row>
    <row r="1857" spans="1:25" s="16" customFormat="1" x14ac:dyDescent="0.25">
      <c r="A1857" s="15"/>
      <c r="F1857" s="15"/>
      <c r="G1857" s="17"/>
      <c r="H1857" s="18"/>
      <c r="K1857" s="15"/>
    </row>
    <row r="1858" spans="1:25" s="16" customFormat="1" x14ac:dyDescent="0.25">
      <c r="A1858" s="15"/>
      <c r="F1858" s="15"/>
      <c r="G1858" s="17"/>
      <c r="H1858" s="18"/>
      <c r="K1858" s="15"/>
    </row>
    <row r="1859" spans="1:25" s="16" customFormat="1" x14ac:dyDescent="0.25">
      <c r="A1859" s="15"/>
      <c r="F1859" s="15"/>
      <c r="G1859" s="17"/>
      <c r="H1859" s="18"/>
      <c r="K1859" s="15"/>
    </row>
    <row r="1860" spans="1:25" s="16" customFormat="1" x14ac:dyDescent="0.25">
      <c r="A1860" s="15"/>
      <c r="F1860" s="15"/>
      <c r="G1860" s="17"/>
      <c r="H1860" s="18"/>
      <c r="K1860" s="15"/>
    </row>
    <row r="1861" spans="1:25" s="16" customFormat="1" x14ac:dyDescent="0.25">
      <c r="A1861" s="15"/>
      <c r="F1861" s="15"/>
      <c r="G1861" s="17"/>
      <c r="H1861" s="18"/>
      <c r="K1861" s="15"/>
    </row>
    <row r="1862" spans="1:25" s="16" customFormat="1" x14ac:dyDescent="0.25">
      <c r="A1862" s="15"/>
      <c r="F1862" s="15"/>
      <c r="G1862" s="17"/>
      <c r="H1862" s="18"/>
      <c r="K1862" s="15"/>
    </row>
    <row r="1863" spans="1:25" s="16" customFormat="1" x14ac:dyDescent="0.25">
      <c r="A1863" s="15"/>
      <c r="F1863" s="15"/>
      <c r="G1863" s="17"/>
      <c r="H1863" s="18"/>
      <c r="K1863" s="15"/>
    </row>
    <row r="1864" spans="1:25" s="16" customFormat="1" x14ac:dyDescent="0.25">
      <c r="A1864" s="15"/>
      <c r="F1864" s="15"/>
      <c r="G1864" s="17"/>
      <c r="H1864" s="18"/>
      <c r="K1864" s="15"/>
    </row>
    <row r="1865" spans="1:25" x14ac:dyDescent="0.25">
      <c r="A1865" s="15"/>
      <c r="B1865" s="16"/>
      <c r="C1865" s="16"/>
      <c r="D1865" s="16"/>
      <c r="E1865" s="16"/>
      <c r="F1865" s="15"/>
      <c r="G1865" s="17"/>
      <c r="H1865" s="18"/>
      <c r="I1865" s="16"/>
      <c r="J1865" s="16"/>
      <c r="K1865" s="15"/>
      <c r="L1865" s="16"/>
      <c r="M1865" s="16"/>
      <c r="N1865" s="16"/>
      <c r="O1865" s="16"/>
      <c r="P1865" s="16"/>
      <c r="Q1865" s="16"/>
      <c r="R1865" s="16"/>
      <c r="S1865" s="16"/>
      <c r="T1865" s="16"/>
      <c r="U1865" s="16"/>
      <c r="V1865" s="16"/>
      <c r="W1865" s="16"/>
      <c r="X1865" s="16"/>
      <c r="Y1865" s="16"/>
    </row>
    <row r="1866" spans="1:25" s="16" customFormat="1" x14ac:dyDescent="0.25">
      <c r="A1866" s="15"/>
      <c r="F1866" s="15"/>
      <c r="G1866" s="17"/>
      <c r="H1866" s="18"/>
      <c r="K1866" s="15"/>
    </row>
    <row r="1867" spans="1:25" s="16" customFormat="1" ht="15.75" customHeight="1" x14ac:dyDescent="0.25">
      <c r="A1867" s="15"/>
      <c r="F1867" s="15"/>
      <c r="G1867" s="17"/>
      <c r="H1867" s="18"/>
      <c r="K1867" s="15"/>
    </row>
    <row r="1868" spans="1:25" s="16" customFormat="1" x14ac:dyDescent="0.25">
      <c r="A1868" s="15"/>
      <c r="F1868" s="15"/>
      <c r="G1868" s="17"/>
      <c r="H1868" s="18"/>
      <c r="K1868" s="15"/>
    </row>
    <row r="1869" spans="1:25" s="16" customFormat="1" x14ac:dyDescent="0.25">
      <c r="A1869" s="15"/>
      <c r="F1869" s="15"/>
      <c r="G1869" s="17"/>
      <c r="H1869" s="18"/>
      <c r="K1869" s="15"/>
    </row>
    <row r="1870" spans="1:25" s="16" customFormat="1" x14ac:dyDescent="0.25">
      <c r="A1870" s="15"/>
      <c r="F1870" s="15"/>
      <c r="G1870" s="17"/>
      <c r="H1870" s="18"/>
      <c r="K1870" s="15"/>
    </row>
    <row r="1871" spans="1:25" s="16" customFormat="1" x14ac:dyDescent="0.25">
      <c r="A1871" s="15"/>
      <c r="F1871" s="15"/>
      <c r="G1871" s="17"/>
      <c r="H1871" s="18"/>
      <c r="K1871" s="15"/>
    </row>
    <row r="1872" spans="1:25" s="16" customFormat="1" x14ac:dyDescent="0.25">
      <c r="A1872" s="15"/>
      <c r="F1872" s="15"/>
      <c r="G1872" s="17"/>
      <c r="H1872" s="18"/>
      <c r="K1872" s="15"/>
    </row>
    <row r="1873" spans="1:11" s="16" customFormat="1" x14ac:dyDescent="0.25">
      <c r="A1873" s="15"/>
      <c r="F1873" s="15"/>
      <c r="G1873" s="17"/>
      <c r="H1873" s="18"/>
      <c r="K1873" s="15"/>
    </row>
    <row r="1874" spans="1:11" s="16" customFormat="1" x14ac:dyDescent="0.25">
      <c r="A1874" s="15"/>
      <c r="F1874" s="15"/>
      <c r="G1874" s="17"/>
      <c r="H1874" s="18"/>
      <c r="K1874" s="15"/>
    </row>
    <row r="1875" spans="1:11" s="16" customFormat="1" x14ac:dyDescent="0.25">
      <c r="A1875" s="15"/>
      <c r="F1875" s="15"/>
      <c r="G1875" s="17"/>
      <c r="H1875" s="18"/>
      <c r="K1875" s="15"/>
    </row>
    <row r="1876" spans="1:11" s="16" customFormat="1" x14ac:dyDescent="0.25">
      <c r="A1876" s="15"/>
      <c r="F1876" s="15"/>
      <c r="G1876" s="17"/>
      <c r="H1876" s="18"/>
      <c r="K1876" s="15"/>
    </row>
    <row r="1877" spans="1:11" s="16" customFormat="1" x14ac:dyDescent="0.25">
      <c r="A1877" s="15"/>
      <c r="F1877" s="15"/>
      <c r="G1877" s="17"/>
      <c r="H1877" s="18"/>
      <c r="K1877" s="15"/>
    </row>
    <row r="1878" spans="1:11" s="16" customFormat="1" x14ac:dyDescent="0.25">
      <c r="A1878" s="15"/>
      <c r="F1878" s="15"/>
      <c r="G1878" s="17"/>
      <c r="H1878" s="18"/>
      <c r="K1878" s="15"/>
    </row>
    <row r="1879" spans="1:11" s="16" customFormat="1" x14ac:dyDescent="0.25">
      <c r="A1879" s="15"/>
      <c r="F1879" s="15"/>
      <c r="G1879" s="17"/>
      <c r="H1879" s="18"/>
      <c r="K1879" s="15"/>
    </row>
    <row r="1880" spans="1:11" s="16" customFormat="1" x14ac:dyDescent="0.25">
      <c r="A1880" s="15"/>
      <c r="F1880" s="15"/>
      <c r="G1880" s="17"/>
      <c r="H1880" s="18"/>
      <c r="K1880" s="15"/>
    </row>
    <row r="1881" spans="1:11" s="16" customFormat="1" x14ac:dyDescent="0.25">
      <c r="A1881" s="15"/>
      <c r="F1881" s="15"/>
      <c r="G1881" s="17"/>
      <c r="H1881" s="18"/>
      <c r="K1881" s="15"/>
    </row>
    <row r="1882" spans="1:11" s="16" customFormat="1" x14ac:dyDescent="0.25">
      <c r="A1882" s="15"/>
      <c r="F1882" s="15"/>
      <c r="G1882" s="17"/>
      <c r="H1882" s="18"/>
      <c r="K1882" s="15"/>
    </row>
    <row r="1883" spans="1:11" s="16" customFormat="1" x14ac:dyDescent="0.25">
      <c r="A1883" s="15"/>
      <c r="F1883" s="15"/>
      <c r="G1883" s="17"/>
      <c r="H1883" s="18"/>
      <c r="K1883" s="15"/>
    </row>
    <row r="1884" spans="1:11" s="16" customFormat="1" x14ac:dyDescent="0.25">
      <c r="A1884" s="15"/>
      <c r="F1884" s="15"/>
      <c r="G1884" s="17"/>
      <c r="H1884" s="18"/>
      <c r="K1884" s="15"/>
    </row>
    <row r="1885" spans="1:11" s="16" customFormat="1" x14ac:dyDescent="0.25">
      <c r="A1885" s="15"/>
      <c r="F1885" s="15"/>
      <c r="G1885" s="17"/>
      <c r="H1885" s="18"/>
      <c r="K1885" s="15"/>
    </row>
    <row r="1886" spans="1:11" s="16" customFormat="1" x14ac:dyDescent="0.25">
      <c r="A1886" s="15"/>
      <c r="F1886" s="15"/>
      <c r="G1886" s="17"/>
      <c r="H1886" s="18"/>
      <c r="K1886" s="15"/>
    </row>
    <row r="1887" spans="1:11" s="16" customFormat="1" x14ac:dyDescent="0.25">
      <c r="A1887" s="15"/>
      <c r="F1887" s="15"/>
      <c r="G1887" s="17"/>
      <c r="H1887" s="18"/>
      <c r="K1887" s="15"/>
    </row>
    <row r="1888" spans="1:11" s="16" customFormat="1" x14ac:dyDescent="0.25">
      <c r="A1888" s="15"/>
      <c r="F1888" s="15"/>
      <c r="G1888" s="17"/>
      <c r="H1888" s="18"/>
      <c r="K1888" s="15"/>
    </row>
    <row r="1889" spans="1:11" s="16" customFormat="1" x14ac:dyDescent="0.25">
      <c r="A1889" s="15"/>
      <c r="F1889" s="15"/>
      <c r="G1889" s="17"/>
      <c r="H1889" s="18"/>
      <c r="K1889" s="15"/>
    </row>
    <row r="1890" spans="1:11" s="16" customFormat="1" x14ac:dyDescent="0.25">
      <c r="A1890" s="15"/>
      <c r="F1890" s="15"/>
      <c r="G1890" s="17"/>
      <c r="H1890" s="18"/>
      <c r="K1890" s="15"/>
    </row>
    <row r="1891" spans="1:11" s="16" customFormat="1" x14ac:dyDescent="0.25">
      <c r="A1891" s="15"/>
      <c r="F1891" s="15"/>
      <c r="G1891" s="17"/>
      <c r="H1891" s="18"/>
      <c r="K1891" s="15"/>
    </row>
    <row r="1892" spans="1:11" s="16" customFormat="1" x14ac:dyDescent="0.25">
      <c r="A1892" s="15"/>
      <c r="F1892" s="15"/>
      <c r="G1892" s="17"/>
      <c r="H1892" s="18"/>
      <c r="K1892" s="15"/>
    </row>
    <row r="1893" spans="1:11" s="16" customFormat="1" x14ac:dyDescent="0.25">
      <c r="A1893" s="15"/>
      <c r="F1893" s="15"/>
      <c r="G1893" s="17"/>
      <c r="H1893" s="18"/>
      <c r="K1893" s="15"/>
    </row>
    <row r="1894" spans="1:11" s="16" customFormat="1" x14ac:dyDescent="0.25">
      <c r="A1894" s="15"/>
      <c r="F1894" s="15"/>
      <c r="G1894" s="17"/>
      <c r="H1894" s="18"/>
      <c r="K1894" s="15"/>
    </row>
    <row r="1895" spans="1:11" s="16" customFormat="1" x14ac:dyDescent="0.25">
      <c r="A1895" s="15"/>
      <c r="F1895" s="15"/>
      <c r="G1895" s="17"/>
      <c r="H1895" s="18"/>
      <c r="K1895" s="15"/>
    </row>
    <row r="1896" spans="1:11" s="16" customFormat="1" x14ac:dyDescent="0.25">
      <c r="A1896" s="15"/>
      <c r="F1896" s="15"/>
      <c r="G1896" s="17"/>
      <c r="H1896" s="18"/>
      <c r="K1896" s="15"/>
    </row>
    <row r="1897" spans="1:11" s="16" customFormat="1" x14ac:dyDescent="0.25">
      <c r="A1897" s="15"/>
      <c r="F1897" s="15"/>
      <c r="G1897" s="17"/>
      <c r="H1897" s="18"/>
      <c r="K1897" s="15"/>
    </row>
    <row r="1898" spans="1:11" s="16" customFormat="1" x14ac:dyDescent="0.25">
      <c r="A1898" s="15"/>
      <c r="F1898" s="15"/>
      <c r="G1898" s="17"/>
      <c r="H1898" s="18"/>
      <c r="K1898" s="15"/>
    </row>
    <row r="1899" spans="1:11" s="16" customFormat="1" x14ac:dyDescent="0.25">
      <c r="A1899" s="15"/>
      <c r="F1899" s="15"/>
      <c r="G1899" s="17"/>
      <c r="H1899" s="18"/>
      <c r="K1899" s="15"/>
    </row>
    <row r="1900" spans="1:11" s="16" customFormat="1" x14ac:dyDescent="0.25">
      <c r="A1900" s="15"/>
      <c r="F1900" s="15"/>
      <c r="G1900" s="17"/>
      <c r="H1900" s="18"/>
      <c r="K1900" s="15"/>
    </row>
    <row r="1901" spans="1:11" s="16" customFormat="1" x14ac:dyDescent="0.25">
      <c r="A1901" s="15"/>
      <c r="F1901" s="15"/>
      <c r="G1901" s="17"/>
      <c r="H1901" s="18"/>
      <c r="K1901" s="15"/>
    </row>
    <row r="1902" spans="1:11" s="16" customFormat="1" x14ac:dyDescent="0.25">
      <c r="A1902" s="15"/>
      <c r="F1902" s="15"/>
      <c r="G1902" s="17"/>
      <c r="H1902" s="18"/>
      <c r="K1902" s="15"/>
    </row>
    <row r="1903" spans="1:11" s="16" customFormat="1" x14ac:dyDescent="0.25">
      <c r="A1903" s="15"/>
      <c r="F1903" s="15"/>
      <c r="G1903" s="17"/>
      <c r="H1903" s="18"/>
      <c r="K1903" s="15"/>
    </row>
    <row r="1904" spans="1:11" s="16" customFormat="1" x14ac:dyDescent="0.25">
      <c r="A1904" s="15"/>
      <c r="F1904" s="15"/>
      <c r="G1904" s="17"/>
      <c r="H1904" s="18"/>
      <c r="K1904" s="15"/>
    </row>
    <row r="1905" spans="1:11" s="16" customFormat="1" x14ac:dyDescent="0.25">
      <c r="A1905" s="15"/>
      <c r="F1905" s="15"/>
      <c r="G1905" s="17"/>
      <c r="H1905" s="18"/>
      <c r="K1905" s="15"/>
    </row>
    <row r="1906" spans="1:11" s="16" customFormat="1" x14ac:dyDescent="0.25">
      <c r="A1906" s="15"/>
      <c r="F1906" s="15"/>
      <c r="G1906" s="17"/>
      <c r="H1906" s="18"/>
      <c r="K1906" s="15"/>
    </row>
    <row r="1907" spans="1:11" s="16" customFormat="1" x14ac:dyDescent="0.25">
      <c r="A1907" s="15"/>
      <c r="F1907" s="15"/>
      <c r="G1907" s="17"/>
      <c r="H1907" s="18"/>
      <c r="K1907" s="15"/>
    </row>
    <row r="1908" spans="1:11" s="16" customFormat="1" x14ac:dyDescent="0.25">
      <c r="A1908" s="15"/>
      <c r="F1908" s="15"/>
      <c r="G1908" s="17"/>
      <c r="H1908" s="18"/>
      <c r="K1908" s="15"/>
    </row>
    <row r="1909" spans="1:11" s="16" customFormat="1" x14ac:dyDescent="0.25">
      <c r="A1909" s="15"/>
      <c r="F1909" s="15"/>
      <c r="G1909" s="17"/>
      <c r="H1909" s="18"/>
      <c r="K1909" s="15"/>
    </row>
    <row r="1910" spans="1:11" s="16" customFormat="1" x14ac:dyDescent="0.25">
      <c r="A1910" s="15"/>
      <c r="F1910" s="15"/>
      <c r="G1910" s="17"/>
      <c r="H1910" s="18"/>
      <c r="K1910" s="15"/>
    </row>
    <row r="1911" spans="1:11" s="16" customFormat="1" x14ac:dyDescent="0.25">
      <c r="A1911" s="15"/>
      <c r="F1911" s="15"/>
      <c r="G1911" s="17"/>
      <c r="H1911" s="18"/>
      <c r="K1911" s="15"/>
    </row>
    <row r="1912" spans="1:11" s="16" customFormat="1" x14ac:dyDescent="0.25">
      <c r="A1912" s="15"/>
      <c r="F1912" s="15"/>
      <c r="G1912" s="17"/>
      <c r="H1912" s="18"/>
      <c r="K1912" s="15"/>
    </row>
    <row r="1913" spans="1:11" s="16" customFormat="1" x14ac:dyDescent="0.25">
      <c r="A1913" s="15"/>
      <c r="F1913" s="15"/>
      <c r="G1913" s="17"/>
      <c r="H1913" s="18"/>
      <c r="K1913" s="15"/>
    </row>
    <row r="1914" spans="1:11" s="16" customFormat="1" x14ac:dyDescent="0.25">
      <c r="A1914" s="15"/>
      <c r="F1914" s="15"/>
      <c r="G1914" s="17"/>
      <c r="H1914" s="18"/>
      <c r="K1914" s="15"/>
    </row>
    <row r="1915" spans="1:11" s="16" customFormat="1" x14ac:dyDescent="0.25">
      <c r="A1915" s="15"/>
      <c r="F1915" s="15"/>
      <c r="G1915" s="17"/>
      <c r="H1915" s="18"/>
      <c r="K1915" s="15"/>
    </row>
    <row r="1916" spans="1:11" s="16" customFormat="1" x14ac:dyDescent="0.25">
      <c r="A1916" s="15"/>
      <c r="F1916" s="15"/>
      <c r="G1916" s="17"/>
      <c r="H1916" s="18"/>
      <c r="K1916" s="15"/>
    </row>
    <row r="1917" spans="1:11" s="16" customFormat="1" x14ac:dyDescent="0.25">
      <c r="A1917" s="15"/>
      <c r="F1917" s="15"/>
      <c r="G1917" s="17"/>
      <c r="H1917" s="18"/>
      <c r="K1917" s="15"/>
    </row>
    <row r="1918" spans="1:11" s="16" customFormat="1" x14ac:dyDescent="0.25">
      <c r="A1918" s="15"/>
      <c r="F1918" s="15"/>
      <c r="G1918" s="17"/>
      <c r="H1918" s="18"/>
      <c r="K1918" s="15"/>
    </row>
    <row r="1919" spans="1:11" s="16" customFormat="1" x14ac:dyDescent="0.25">
      <c r="A1919" s="15"/>
      <c r="F1919" s="15"/>
      <c r="G1919" s="17"/>
      <c r="H1919" s="18"/>
      <c r="K1919" s="15"/>
    </row>
    <row r="1920" spans="1:11" s="16" customFormat="1" x14ac:dyDescent="0.25">
      <c r="A1920" s="15"/>
      <c r="F1920" s="15"/>
      <c r="G1920" s="17"/>
      <c r="H1920" s="18"/>
      <c r="K1920" s="15"/>
    </row>
    <row r="1921" spans="1:11" s="16" customFormat="1" x14ac:dyDescent="0.25">
      <c r="A1921" s="15"/>
      <c r="F1921" s="15"/>
      <c r="G1921" s="17"/>
      <c r="H1921" s="18"/>
      <c r="K1921" s="15"/>
    </row>
    <row r="1922" spans="1:11" s="16" customFormat="1" x14ac:dyDescent="0.25">
      <c r="A1922" s="15"/>
      <c r="F1922" s="15"/>
      <c r="G1922" s="17"/>
      <c r="H1922" s="18"/>
      <c r="K1922" s="15"/>
    </row>
    <row r="1923" spans="1:11" s="16" customFormat="1" x14ac:dyDescent="0.25">
      <c r="A1923" s="15"/>
      <c r="F1923" s="15"/>
      <c r="G1923" s="17"/>
      <c r="H1923" s="18"/>
      <c r="K1923" s="15"/>
    </row>
    <row r="1924" spans="1:11" s="16" customFormat="1" x14ac:dyDescent="0.25">
      <c r="A1924" s="15"/>
      <c r="F1924" s="15"/>
      <c r="G1924" s="17"/>
      <c r="H1924" s="18"/>
      <c r="K1924" s="15"/>
    </row>
    <row r="1925" spans="1:11" s="16" customFormat="1" x14ac:dyDescent="0.25">
      <c r="A1925" s="15"/>
      <c r="F1925" s="15"/>
      <c r="G1925" s="17"/>
      <c r="H1925" s="18"/>
      <c r="K1925" s="15"/>
    </row>
    <row r="1926" spans="1:11" s="16" customFormat="1" ht="13.5" customHeight="1" x14ac:dyDescent="0.25">
      <c r="A1926" s="15"/>
      <c r="F1926" s="15"/>
      <c r="G1926" s="17"/>
      <c r="H1926" s="18"/>
      <c r="K1926" s="15"/>
    </row>
    <row r="1927" spans="1:11" s="16" customFormat="1" x14ac:dyDescent="0.25">
      <c r="A1927" s="15"/>
      <c r="F1927" s="15"/>
      <c r="G1927" s="17"/>
      <c r="H1927" s="18"/>
      <c r="K1927" s="15"/>
    </row>
    <row r="1928" spans="1:11" s="16" customFormat="1" x14ac:dyDescent="0.25">
      <c r="A1928" s="15"/>
      <c r="F1928" s="15"/>
      <c r="G1928" s="17"/>
      <c r="H1928" s="18"/>
      <c r="K1928" s="15"/>
    </row>
    <row r="1929" spans="1:11" s="16" customFormat="1" x14ac:dyDescent="0.25">
      <c r="A1929" s="15"/>
      <c r="F1929" s="15"/>
      <c r="G1929" s="17"/>
      <c r="H1929" s="18"/>
      <c r="K1929" s="15"/>
    </row>
    <row r="1930" spans="1:11" s="16" customFormat="1" x14ac:dyDescent="0.25">
      <c r="A1930" s="15"/>
      <c r="F1930" s="15"/>
      <c r="G1930" s="17"/>
      <c r="H1930" s="18"/>
      <c r="K1930" s="15"/>
    </row>
    <row r="1931" spans="1:11" s="16" customFormat="1" x14ac:dyDescent="0.25">
      <c r="A1931" s="15"/>
      <c r="F1931" s="15"/>
      <c r="G1931" s="17"/>
      <c r="H1931" s="18"/>
      <c r="K1931" s="15"/>
    </row>
    <row r="1932" spans="1:11" s="16" customFormat="1" x14ac:dyDescent="0.25">
      <c r="A1932" s="15"/>
      <c r="F1932" s="15"/>
      <c r="G1932" s="17"/>
      <c r="H1932" s="18"/>
      <c r="K1932" s="15"/>
    </row>
    <row r="1933" spans="1:11" s="16" customFormat="1" x14ac:dyDescent="0.25">
      <c r="A1933" s="15"/>
      <c r="F1933" s="15"/>
      <c r="G1933" s="17"/>
      <c r="H1933" s="18"/>
      <c r="K1933" s="15"/>
    </row>
    <row r="1934" spans="1:11" s="16" customFormat="1" x14ac:dyDescent="0.25">
      <c r="A1934" s="15"/>
      <c r="F1934" s="15"/>
      <c r="G1934" s="17"/>
      <c r="H1934" s="18"/>
      <c r="K1934" s="15"/>
    </row>
    <row r="1935" spans="1:11" s="16" customFormat="1" x14ac:dyDescent="0.25">
      <c r="A1935" s="15"/>
      <c r="F1935" s="15"/>
      <c r="G1935" s="17"/>
      <c r="H1935" s="18"/>
      <c r="K1935" s="15"/>
    </row>
    <row r="1936" spans="1:11" s="16" customFormat="1" x14ac:dyDescent="0.25">
      <c r="A1936" s="15"/>
      <c r="F1936" s="15"/>
      <c r="G1936" s="17"/>
      <c r="H1936" s="18"/>
      <c r="K1936" s="15"/>
    </row>
    <row r="1937" spans="1:11" s="16" customFormat="1" x14ac:dyDescent="0.25">
      <c r="A1937" s="15"/>
      <c r="F1937" s="15"/>
      <c r="G1937" s="17"/>
      <c r="H1937" s="18"/>
      <c r="K1937" s="15"/>
    </row>
    <row r="1938" spans="1:11" s="16" customFormat="1" x14ac:dyDescent="0.25">
      <c r="A1938" s="15"/>
      <c r="F1938" s="15"/>
      <c r="G1938" s="17"/>
      <c r="H1938" s="18"/>
      <c r="K1938" s="15"/>
    </row>
    <row r="1939" spans="1:11" s="16" customFormat="1" x14ac:dyDescent="0.25">
      <c r="A1939" s="15"/>
      <c r="F1939" s="15"/>
      <c r="G1939" s="17"/>
      <c r="H1939" s="18"/>
      <c r="K1939" s="15"/>
    </row>
    <row r="1940" spans="1:11" s="16" customFormat="1" x14ac:dyDescent="0.25">
      <c r="A1940" s="15"/>
      <c r="F1940" s="15"/>
      <c r="G1940" s="17"/>
      <c r="H1940" s="18"/>
      <c r="K1940" s="15"/>
    </row>
    <row r="1941" spans="1:11" s="16" customFormat="1" x14ac:dyDescent="0.25">
      <c r="A1941" s="15"/>
      <c r="F1941" s="15"/>
      <c r="G1941" s="17"/>
      <c r="H1941" s="18"/>
      <c r="K1941" s="15"/>
    </row>
    <row r="1942" spans="1:11" s="16" customFormat="1" x14ac:dyDescent="0.25">
      <c r="A1942" s="15"/>
      <c r="F1942" s="15"/>
      <c r="G1942" s="17"/>
      <c r="H1942" s="18"/>
      <c r="K1942" s="15"/>
    </row>
    <row r="1943" spans="1:11" s="16" customFormat="1" x14ac:dyDescent="0.25">
      <c r="A1943" s="15"/>
      <c r="F1943" s="15"/>
      <c r="G1943" s="17"/>
      <c r="H1943" s="18"/>
      <c r="K1943" s="15"/>
    </row>
    <row r="1944" spans="1:11" s="16" customFormat="1" x14ac:dyDescent="0.25">
      <c r="A1944" s="15"/>
      <c r="F1944" s="15"/>
      <c r="G1944" s="17"/>
      <c r="H1944" s="18"/>
      <c r="K1944" s="15"/>
    </row>
    <row r="1945" spans="1:11" s="16" customFormat="1" x14ac:dyDescent="0.25">
      <c r="A1945" s="15"/>
      <c r="F1945" s="15"/>
      <c r="G1945" s="17"/>
      <c r="H1945" s="18"/>
      <c r="K1945" s="15"/>
    </row>
    <row r="1946" spans="1:11" s="16" customFormat="1" x14ac:dyDescent="0.25">
      <c r="A1946" s="15"/>
      <c r="F1946" s="15"/>
      <c r="G1946" s="17"/>
      <c r="H1946" s="18"/>
      <c r="K1946" s="15"/>
    </row>
    <row r="1947" spans="1:11" s="16" customFormat="1" x14ac:dyDescent="0.25">
      <c r="A1947" s="15"/>
      <c r="F1947" s="15"/>
      <c r="G1947" s="17"/>
      <c r="H1947" s="18"/>
      <c r="K1947" s="15"/>
    </row>
    <row r="1948" spans="1:11" s="16" customFormat="1" x14ac:dyDescent="0.25">
      <c r="A1948" s="15"/>
      <c r="F1948" s="15"/>
      <c r="G1948" s="17"/>
      <c r="H1948" s="18"/>
      <c r="K1948" s="15"/>
    </row>
    <row r="1949" spans="1:11" s="16" customFormat="1" x14ac:dyDescent="0.25">
      <c r="A1949" s="10"/>
      <c r="B1949" s="9"/>
      <c r="C1949" s="9"/>
      <c r="D1949" s="9"/>
      <c r="E1949" s="9"/>
      <c r="F1949" s="10"/>
      <c r="G1949" s="11"/>
      <c r="H1949" s="14"/>
      <c r="I1949" s="9"/>
      <c r="J1949" s="9"/>
      <c r="K1949" s="10"/>
    </row>
    <row r="1950" spans="1:11" s="16" customFormat="1" x14ac:dyDescent="0.25">
      <c r="A1950" s="10"/>
      <c r="B1950" s="9"/>
      <c r="C1950" s="9"/>
      <c r="D1950" s="9"/>
      <c r="E1950" s="9"/>
      <c r="F1950" s="10"/>
      <c r="G1950" s="11"/>
      <c r="H1950" s="14"/>
      <c r="I1950" s="9"/>
      <c r="J1950" s="9"/>
      <c r="K1950" s="10"/>
    </row>
    <row r="1951" spans="1:11" s="16" customFormat="1" x14ac:dyDescent="0.25">
      <c r="A1951" s="10"/>
      <c r="B1951" s="9"/>
      <c r="C1951" s="9"/>
      <c r="D1951" s="9"/>
      <c r="E1951" s="9"/>
      <c r="F1951" s="10"/>
      <c r="G1951" s="11"/>
      <c r="H1951" s="14"/>
      <c r="I1951" s="9"/>
      <c r="J1951" s="9"/>
      <c r="K1951" s="10"/>
    </row>
    <row r="1952" spans="1:11" s="16" customFormat="1" x14ac:dyDescent="0.25">
      <c r="A1952" s="10"/>
      <c r="B1952" s="9"/>
      <c r="C1952" s="9"/>
      <c r="D1952" s="9"/>
      <c r="E1952" s="9"/>
      <c r="F1952" s="10"/>
      <c r="G1952" s="11"/>
      <c r="H1952" s="14"/>
      <c r="I1952" s="9"/>
      <c r="J1952" s="9"/>
      <c r="K1952" s="10"/>
    </row>
    <row r="1953" spans="1:25" s="16" customFormat="1" x14ac:dyDescent="0.25">
      <c r="A1953" s="10"/>
      <c r="B1953" s="9"/>
      <c r="C1953" s="9"/>
      <c r="D1953" s="9"/>
      <c r="E1953" s="9"/>
      <c r="F1953" s="10"/>
      <c r="G1953" s="11"/>
      <c r="H1953" s="14"/>
      <c r="I1953" s="9"/>
      <c r="J1953" s="9"/>
      <c r="K1953" s="10"/>
    </row>
    <row r="1954" spans="1:25" s="16" customFormat="1" x14ac:dyDescent="0.25">
      <c r="A1954" s="10"/>
      <c r="B1954" s="9"/>
      <c r="C1954" s="9"/>
      <c r="D1954" s="9"/>
      <c r="E1954" s="9"/>
      <c r="F1954" s="10"/>
      <c r="G1954" s="11"/>
      <c r="H1954" s="14"/>
      <c r="I1954" s="9"/>
      <c r="J1954" s="9"/>
      <c r="K1954" s="10"/>
    </row>
    <row r="1955" spans="1:25" s="16" customFormat="1" x14ac:dyDescent="0.25">
      <c r="A1955" s="10"/>
      <c r="B1955" s="9"/>
      <c r="C1955" s="9"/>
      <c r="D1955" s="9"/>
      <c r="E1955" s="9"/>
      <c r="F1955" s="10"/>
      <c r="G1955" s="11"/>
      <c r="H1955" s="14"/>
      <c r="I1955" s="9"/>
      <c r="J1955" s="9"/>
      <c r="K1955" s="10"/>
    </row>
    <row r="1956" spans="1:25" s="16" customFormat="1" x14ac:dyDescent="0.25">
      <c r="A1956" s="10"/>
      <c r="B1956" s="9"/>
      <c r="C1956" s="9"/>
      <c r="D1956" s="9"/>
      <c r="E1956" s="9"/>
      <c r="F1956" s="10"/>
      <c r="G1956" s="11"/>
      <c r="H1956" s="14"/>
      <c r="I1956" s="9"/>
      <c r="J1956" s="9"/>
      <c r="K1956" s="10"/>
    </row>
    <row r="1957" spans="1:25" s="16" customFormat="1" x14ac:dyDescent="0.25">
      <c r="A1957" s="10"/>
      <c r="B1957" s="9"/>
      <c r="C1957" s="9"/>
      <c r="D1957" s="9"/>
      <c r="E1957" s="9"/>
      <c r="F1957" s="10"/>
      <c r="G1957" s="11"/>
      <c r="H1957" s="14"/>
      <c r="I1957" s="9"/>
      <c r="J1957" s="9"/>
      <c r="K1957" s="10"/>
    </row>
    <row r="1958" spans="1:25" s="16" customFormat="1" x14ac:dyDescent="0.25">
      <c r="A1958" s="10"/>
      <c r="B1958" s="9"/>
      <c r="C1958" s="9"/>
      <c r="D1958" s="9"/>
      <c r="E1958" s="9"/>
      <c r="F1958" s="10"/>
      <c r="G1958" s="11"/>
      <c r="H1958" s="14"/>
      <c r="I1958" s="9"/>
      <c r="J1958" s="9"/>
      <c r="K1958" s="10"/>
    </row>
    <row r="1959" spans="1:25" s="16" customFormat="1" x14ac:dyDescent="0.25">
      <c r="A1959" s="10"/>
      <c r="B1959" s="9"/>
      <c r="C1959" s="9"/>
      <c r="D1959" s="9"/>
      <c r="E1959" s="9"/>
      <c r="F1959" s="10"/>
      <c r="G1959" s="11"/>
      <c r="H1959" s="14"/>
      <c r="I1959" s="9"/>
      <c r="J1959" s="9"/>
      <c r="K1959" s="10"/>
    </row>
    <row r="1960" spans="1:25" s="16" customFormat="1" x14ac:dyDescent="0.25">
      <c r="A1960" s="10"/>
      <c r="B1960" s="9"/>
      <c r="C1960" s="9"/>
      <c r="D1960" s="9"/>
      <c r="E1960" s="9"/>
      <c r="F1960" s="10"/>
      <c r="G1960" s="11"/>
      <c r="H1960" s="14"/>
      <c r="I1960" s="9"/>
      <c r="J1960" s="9"/>
      <c r="K1960" s="10"/>
    </row>
    <row r="1961" spans="1:25" s="16" customFormat="1" x14ac:dyDescent="0.25">
      <c r="A1961" s="10"/>
      <c r="B1961" s="9"/>
      <c r="C1961" s="9"/>
      <c r="D1961" s="9"/>
      <c r="E1961" s="9"/>
      <c r="F1961" s="10"/>
      <c r="G1961" s="11"/>
      <c r="H1961" s="14"/>
      <c r="I1961" s="9"/>
      <c r="J1961" s="9"/>
      <c r="K1961" s="10"/>
    </row>
    <row r="1962" spans="1:25" s="16" customFormat="1" x14ac:dyDescent="0.25">
      <c r="A1962" s="10"/>
      <c r="B1962" s="9"/>
      <c r="C1962" s="9"/>
      <c r="D1962" s="9"/>
      <c r="E1962" s="9"/>
      <c r="F1962" s="10"/>
      <c r="G1962" s="11"/>
      <c r="H1962" s="14"/>
      <c r="I1962" s="9"/>
      <c r="J1962" s="9"/>
      <c r="K1962" s="10"/>
    </row>
    <row r="1963" spans="1:25" s="16" customFormat="1" x14ac:dyDescent="0.25">
      <c r="A1963" s="10"/>
      <c r="B1963" s="9"/>
      <c r="C1963" s="9"/>
      <c r="D1963" s="9"/>
      <c r="E1963" s="9"/>
      <c r="F1963" s="10"/>
      <c r="G1963" s="11"/>
      <c r="H1963" s="14"/>
      <c r="I1963" s="9"/>
      <c r="J1963" s="9"/>
      <c r="K1963" s="10"/>
    </row>
    <row r="1964" spans="1:25" s="16" customFormat="1" x14ac:dyDescent="0.25">
      <c r="A1964" s="10"/>
      <c r="B1964" s="9"/>
      <c r="C1964" s="9"/>
      <c r="D1964" s="9"/>
      <c r="E1964" s="9"/>
      <c r="F1964" s="10"/>
      <c r="G1964" s="11"/>
      <c r="H1964" s="14"/>
      <c r="I1964" s="9"/>
      <c r="J1964" s="9"/>
      <c r="K1964" s="10"/>
    </row>
    <row r="1965" spans="1:25" s="16" customFormat="1" x14ac:dyDescent="0.25">
      <c r="A1965" s="10"/>
      <c r="B1965" s="9"/>
      <c r="C1965" s="9"/>
      <c r="D1965" s="9"/>
      <c r="E1965" s="9"/>
      <c r="F1965" s="10"/>
      <c r="G1965" s="11"/>
      <c r="H1965" s="14"/>
      <c r="I1965" s="9"/>
      <c r="J1965" s="9"/>
      <c r="K1965" s="10"/>
    </row>
    <row r="1966" spans="1:25" s="16" customFormat="1" x14ac:dyDescent="0.25">
      <c r="A1966" s="10"/>
      <c r="B1966" s="9"/>
      <c r="C1966" s="9"/>
      <c r="D1966" s="9"/>
      <c r="E1966" s="9"/>
      <c r="F1966" s="10"/>
      <c r="G1966" s="11"/>
      <c r="H1966" s="14"/>
      <c r="I1966" s="9"/>
      <c r="J1966" s="9"/>
      <c r="K1966" s="10"/>
    </row>
    <row r="1967" spans="1:25" s="16" customFormat="1" ht="16.5" customHeight="1" x14ac:dyDescent="0.25">
      <c r="A1967" s="10"/>
      <c r="B1967" s="9"/>
      <c r="C1967" s="9"/>
      <c r="D1967" s="9"/>
      <c r="E1967" s="9"/>
      <c r="F1967" s="10"/>
      <c r="G1967" s="11"/>
      <c r="H1967" s="14"/>
      <c r="I1967" s="9"/>
      <c r="J1967" s="9"/>
      <c r="K1967" s="10"/>
    </row>
    <row r="1968" spans="1:25" x14ac:dyDescent="0.25">
      <c r="L1968" s="16"/>
      <c r="M1968" s="16"/>
      <c r="N1968" s="16"/>
      <c r="O1968" s="16"/>
      <c r="P1968" s="16"/>
      <c r="Q1968" s="16"/>
      <c r="R1968" s="16"/>
      <c r="S1968" s="16"/>
      <c r="T1968" s="16"/>
      <c r="U1968" s="16"/>
      <c r="V1968" s="16"/>
      <c r="W1968" s="16"/>
      <c r="X1968" s="16"/>
      <c r="Y1968" s="16"/>
    </row>
    <row r="1969" spans="1:25" s="16" customFormat="1" x14ac:dyDescent="0.25">
      <c r="A1969" s="10"/>
      <c r="B1969" s="9"/>
      <c r="C1969" s="9"/>
      <c r="D1969" s="9"/>
      <c r="E1969" s="9"/>
      <c r="F1969" s="10"/>
      <c r="G1969" s="11"/>
      <c r="H1969" s="14"/>
      <c r="I1969" s="9"/>
      <c r="J1969" s="9"/>
      <c r="K1969" s="10"/>
    </row>
    <row r="1970" spans="1:25" s="16" customFormat="1" x14ac:dyDescent="0.25">
      <c r="A1970" s="10"/>
      <c r="B1970" s="9"/>
      <c r="C1970" s="9"/>
      <c r="D1970" s="9"/>
      <c r="E1970" s="9"/>
      <c r="F1970" s="10"/>
      <c r="G1970" s="11"/>
      <c r="H1970" s="14"/>
      <c r="I1970" s="9"/>
      <c r="J1970" s="9"/>
      <c r="K1970" s="10"/>
    </row>
    <row r="1971" spans="1:25" s="16" customFormat="1" ht="15.75" customHeight="1" x14ac:dyDescent="0.25">
      <c r="A1971" s="10"/>
      <c r="B1971" s="9"/>
      <c r="C1971" s="9"/>
      <c r="D1971" s="9"/>
      <c r="E1971" s="9"/>
      <c r="F1971" s="10"/>
      <c r="G1971" s="11"/>
      <c r="H1971" s="14"/>
      <c r="I1971" s="9"/>
      <c r="J1971" s="9"/>
      <c r="K1971" s="10"/>
    </row>
    <row r="1972" spans="1:25" s="16" customFormat="1" x14ac:dyDescent="0.25">
      <c r="A1972" s="10"/>
      <c r="B1972" s="9"/>
      <c r="C1972" s="9"/>
      <c r="D1972" s="9"/>
      <c r="E1972" s="9"/>
      <c r="F1972" s="10"/>
      <c r="G1972" s="11"/>
      <c r="H1972" s="14"/>
      <c r="I1972" s="9"/>
      <c r="J1972" s="9"/>
      <c r="K1972" s="10"/>
    </row>
    <row r="1973" spans="1:25" s="16" customFormat="1" x14ac:dyDescent="0.25">
      <c r="A1973" s="10"/>
      <c r="B1973" s="9"/>
      <c r="C1973" s="9"/>
      <c r="D1973" s="9"/>
      <c r="E1973" s="9"/>
      <c r="F1973" s="10"/>
      <c r="G1973" s="11"/>
      <c r="H1973" s="14"/>
      <c r="I1973" s="9"/>
      <c r="J1973" s="9"/>
      <c r="K1973" s="10"/>
    </row>
    <row r="1974" spans="1:25" s="16" customFormat="1" x14ac:dyDescent="0.25">
      <c r="A1974" s="10"/>
      <c r="B1974" s="9"/>
      <c r="C1974" s="9"/>
      <c r="D1974" s="9"/>
      <c r="E1974" s="9"/>
      <c r="F1974" s="10"/>
      <c r="G1974" s="11"/>
      <c r="H1974" s="14"/>
      <c r="I1974" s="9"/>
      <c r="J1974" s="9"/>
      <c r="K1974" s="10"/>
    </row>
    <row r="1975" spans="1:25" x14ac:dyDescent="0.25">
      <c r="L1975" s="16"/>
      <c r="M1975" s="16"/>
      <c r="N1975" s="16"/>
      <c r="O1975" s="16"/>
      <c r="P1975" s="16"/>
      <c r="Q1975" s="16"/>
      <c r="R1975" s="16"/>
      <c r="S1975" s="16"/>
      <c r="T1975" s="16"/>
      <c r="U1975" s="16"/>
      <c r="V1975" s="16"/>
      <c r="W1975" s="16"/>
      <c r="X1975" s="16"/>
      <c r="Y1975" s="16"/>
    </row>
    <row r="2376" spans="1:11" x14ac:dyDescent="0.25">
      <c r="A2376" s="15"/>
      <c r="B2376" s="16"/>
      <c r="C2376" s="16"/>
      <c r="D2376" s="16"/>
      <c r="E2376" s="16"/>
      <c r="F2376" s="15"/>
      <c r="G2376" s="17"/>
      <c r="H2376" s="18"/>
      <c r="I2376" s="16"/>
      <c r="J2376" s="16"/>
      <c r="K2376" s="15"/>
    </row>
    <row r="2380" spans="1:11" x14ac:dyDescent="0.25">
      <c r="A2380" s="15"/>
      <c r="B2380" s="16"/>
      <c r="C2380" s="16"/>
      <c r="D2380" s="16"/>
      <c r="E2380" s="16"/>
      <c r="F2380" s="15"/>
      <c r="G2380" s="17"/>
      <c r="H2380" s="18"/>
      <c r="I2380" s="16"/>
      <c r="J2380" s="16"/>
      <c r="K2380" s="15"/>
    </row>
    <row r="2387" spans="1:11" x14ac:dyDescent="0.25">
      <c r="A2387" s="15"/>
      <c r="B2387" s="16"/>
      <c r="C2387" s="16"/>
      <c r="D2387" s="16"/>
      <c r="E2387" s="16"/>
      <c r="F2387" s="15"/>
      <c r="G2387" s="17"/>
      <c r="H2387" s="18"/>
      <c r="I2387" s="16"/>
      <c r="J2387" s="16"/>
      <c r="K2387" s="15"/>
    </row>
    <row r="2391" spans="1:11" x14ac:dyDescent="0.25">
      <c r="A2391" s="15"/>
      <c r="B2391" s="16"/>
      <c r="C2391" s="16"/>
      <c r="D2391" s="16"/>
      <c r="E2391" s="16"/>
      <c r="F2391" s="15"/>
      <c r="G2391" s="17"/>
      <c r="H2391" s="18"/>
      <c r="I2391" s="16"/>
      <c r="J2391" s="16"/>
      <c r="K2391" s="15"/>
    </row>
    <row r="2419" spans="1:11" x14ac:dyDescent="0.25">
      <c r="A2419" s="15"/>
      <c r="B2419" s="16"/>
      <c r="C2419" s="16"/>
      <c r="D2419" s="16"/>
      <c r="E2419" s="16"/>
      <c r="F2419" s="15"/>
      <c r="G2419" s="17"/>
      <c r="H2419" s="18"/>
      <c r="I2419" s="16"/>
      <c r="J2419" s="16"/>
      <c r="K2419" s="15"/>
    </row>
    <row r="2430" spans="1:11" x14ac:dyDescent="0.25">
      <c r="A2430" s="15"/>
      <c r="B2430" s="16"/>
      <c r="C2430" s="16"/>
      <c r="D2430" s="16"/>
      <c r="E2430" s="16"/>
      <c r="F2430" s="15"/>
      <c r="G2430" s="17"/>
      <c r="H2430" s="18"/>
      <c r="I2430" s="16"/>
      <c r="J2430" s="16"/>
      <c r="K2430" s="15"/>
    </row>
    <row r="2441" spans="1:25" x14ac:dyDescent="0.25">
      <c r="A2441" s="15"/>
      <c r="B2441" s="16"/>
      <c r="C2441" s="16"/>
      <c r="D2441" s="16"/>
      <c r="E2441" s="16"/>
      <c r="F2441" s="15"/>
      <c r="G2441" s="17"/>
      <c r="H2441" s="18"/>
      <c r="I2441" s="16"/>
      <c r="J2441" s="16"/>
      <c r="K2441" s="15"/>
    </row>
    <row r="2443" spans="1:25" x14ac:dyDescent="0.25">
      <c r="B2443" s="10"/>
      <c r="C2443" s="10"/>
      <c r="D2443" s="10"/>
      <c r="E2443" s="10"/>
      <c r="G2443" s="10"/>
      <c r="H2443" s="10"/>
      <c r="I2443" s="10"/>
      <c r="J2443" s="10"/>
    </row>
    <row r="2445" spans="1:25" x14ac:dyDescent="0.25">
      <c r="A2445" s="15"/>
      <c r="B2445" s="16"/>
      <c r="C2445" s="16"/>
      <c r="D2445" s="16"/>
      <c r="E2445" s="16"/>
      <c r="F2445" s="15"/>
      <c r="G2445" s="17"/>
      <c r="H2445" s="18"/>
      <c r="I2445" s="16"/>
      <c r="J2445" s="16"/>
      <c r="K2445" s="15"/>
    </row>
    <row r="2446" spans="1:25" x14ac:dyDescent="0.25">
      <c r="L2446" s="16"/>
      <c r="M2446" s="16"/>
      <c r="N2446" s="16"/>
      <c r="O2446" s="16"/>
      <c r="P2446" s="16"/>
      <c r="Q2446" s="16"/>
      <c r="R2446" s="16"/>
      <c r="S2446" s="16"/>
      <c r="T2446" s="16"/>
      <c r="U2446" s="16"/>
      <c r="V2446" s="16"/>
      <c r="W2446" s="16"/>
      <c r="X2446" s="16"/>
      <c r="Y2446" s="16"/>
    </row>
    <row r="2451" spans="1:11" x14ac:dyDescent="0.25">
      <c r="A2451" s="15"/>
      <c r="B2451" s="16"/>
      <c r="C2451" s="16"/>
      <c r="D2451" s="16"/>
      <c r="E2451" s="16"/>
      <c r="F2451" s="15"/>
      <c r="G2451" s="17"/>
      <c r="H2451" s="18"/>
      <c r="I2451" s="16"/>
      <c r="J2451" s="16"/>
      <c r="K2451" s="15"/>
    </row>
    <row r="2462" spans="1:11" x14ac:dyDescent="0.25">
      <c r="A2462" s="15"/>
      <c r="B2462" s="16"/>
      <c r="C2462" s="16"/>
      <c r="D2462" s="16"/>
      <c r="E2462" s="16"/>
      <c r="F2462" s="15"/>
      <c r="G2462" s="17"/>
      <c r="H2462" s="18"/>
      <c r="I2462" s="16"/>
      <c r="J2462" s="16"/>
      <c r="K2462" s="15"/>
    </row>
    <row r="2472" spans="1:11" x14ac:dyDescent="0.25">
      <c r="A2472" s="15"/>
      <c r="B2472" s="16"/>
      <c r="C2472" s="16"/>
      <c r="D2472" s="16"/>
      <c r="E2472" s="16"/>
      <c r="F2472" s="15"/>
      <c r="G2472" s="17"/>
      <c r="H2472" s="18"/>
      <c r="I2472" s="16"/>
      <c r="J2472" s="16"/>
      <c r="K2472" s="15"/>
    </row>
    <row r="2479" spans="1:11" x14ac:dyDescent="0.25">
      <c r="A2479" s="15"/>
      <c r="B2479" s="16"/>
      <c r="C2479" s="16"/>
      <c r="D2479" s="16"/>
      <c r="E2479" s="16"/>
      <c r="F2479" s="15"/>
      <c r="G2479" s="17"/>
      <c r="H2479" s="18"/>
      <c r="I2479" s="16"/>
      <c r="J2479" s="16"/>
      <c r="K2479" s="15"/>
    </row>
    <row r="2486" spans="1:11" x14ac:dyDescent="0.25">
      <c r="A2486" s="15"/>
      <c r="B2486" s="16"/>
      <c r="C2486" s="16"/>
      <c r="D2486" s="16"/>
      <c r="E2486" s="16"/>
      <c r="F2486" s="15"/>
      <c r="G2486" s="17"/>
      <c r="H2486" s="18"/>
      <c r="I2486" s="16"/>
      <c r="J2486" s="16"/>
      <c r="K2486" s="15"/>
    </row>
    <row r="2492" spans="1:11" x14ac:dyDescent="0.25">
      <c r="A2492" s="15"/>
      <c r="B2492" s="16"/>
      <c r="C2492" s="16"/>
      <c r="D2492" s="16"/>
      <c r="E2492" s="16"/>
      <c r="F2492" s="15"/>
      <c r="G2492" s="17"/>
      <c r="H2492" s="18"/>
      <c r="I2492" s="16"/>
      <c r="J2492" s="16"/>
      <c r="K2492" s="15"/>
    </row>
    <row r="2499" spans="1:25" x14ac:dyDescent="0.25">
      <c r="L2499" s="16"/>
      <c r="M2499" s="16"/>
      <c r="N2499" s="16"/>
      <c r="O2499" s="16"/>
      <c r="P2499" s="16"/>
      <c r="Q2499" s="16"/>
      <c r="R2499" s="16"/>
      <c r="S2499" s="16"/>
      <c r="T2499" s="16"/>
      <c r="U2499" s="16"/>
      <c r="V2499" s="16"/>
      <c r="W2499" s="16"/>
      <c r="X2499" s="16"/>
      <c r="Y2499" s="16"/>
    </row>
    <row r="2501" spans="1:25" x14ac:dyDescent="0.25">
      <c r="A2501" s="15"/>
      <c r="B2501" s="16"/>
      <c r="C2501" s="16"/>
      <c r="D2501" s="16"/>
      <c r="E2501" s="16"/>
      <c r="F2501" s="15"/>
      <c r="G2501" s="17"/>
      <c r="H2501" s="18"/>
      <c r="I2501" s="16"/>
      <c r="J2501" s="16"/>
      <c r="K2501" s="15"/>
    </row>
    <row r="2506" spans="1:25" x14ac:dyDescent="0.25">
      <c r="L2506" s="16"/>
      <c r="M2506" s="16"/>
      <c r="N2506" s="16"/>
      <c r="O2506" s="16"/>
      <c r="P2506" s="16"/>
      <c r="Q2506" s="16"/>
      <c r="R2506" s="16"/>
      <c r="S2506" s="16"/>
      <c r="T2506" s="16"/>
      <c r="U2506" s="16"/>
      <c r="V2506" s="16"/>
      <c r="W2506" s="16"/>
      <c r="X2506" s="16"/>
      <c r="Y2506" s="16"/>
    </row>
    <row r="2513" spans="12:25" x14ac:dyDescent="0.25">
      <c r="L2513" s="16"/>
      <c r="M2513" s="16"/>
      <c r="N2513" s="16"/>
      <c r="O2513" s="16"/>
      <c r="P2513" s="16"/>
      <c r="Q2513" s="16"/>
      <c r="R2513" s="16"/>
      <c r="S2513" s="16"/>
      <c r="T2513" s="16"/>
      <c r="U2513" s="16"/>
      <c r="V2513" s="16"/>
      <c r="W2513" s="16"/>
      <c r="X2513" s="16"/>
      <c r="Y2513" s="16"/>
    </row>
    <row r="2528" spans="12:25" x14ac:dyDescent="0.25">
      <c r="L2528" s="24"/>
      <c r="M2528" s="24"/>
      <c r="N2528" s="24"/>
      <c r="O2528" s="24"/>
      <c r="P2528" s="24"/>
      <c r="Q2528" s="24"/>
      <c r="R2528" s="24"/>
      <c r="S2528" s="24"/>
      <c r="T2528" s="24"/>
      <c r="U2528" s="24"/>
      <c r="V2528" s="24"/>
      <c r="W2528" s="24"/>
      <c r="X2528" s="24"/>
      <c r="Y2528" s="24"/>
    </row>
    <row r="3042" spans="2:10" x14ac:dyDescent="0.25">
      <c r="B3042" s="10"/>
      <c r="C3042" s="10"/>
      <c r="D3042" s="10"/>
      <c r="E3042" s="10"/>
      <c r="G3042" s="10"/>
      <c r="H3042" s="10"/>
      <c r="I3042" s="10"/>
      <c r="J3042" s="10"/>
    </row>
    <row r="4463" spans="1:11" s="6" customFormat="1" x14ac:dyDescent="0.25">
      <c r="A4463" s="10"/>
      <c r="B4463" s="9"/>
      <c r="C4463" s="9"/>
      <c r="D4463" s="9"/>
      <c r="E4463" s="9"/>
      <c r="F4463" s="10"/>
      <c r="G4463" s="11"/>
      <c r="H4463" s="14"/>
      <c r="I4463" s="9"/>
      <c r="J4463" s="9"/>
      <c r="K4463" s="10"/>
    </row>
    <row r="4464" spans="1:11" s="6" customFormat="1" x14ac:dyDescent="0.25">
      <c r="A4464" s="10"/>
      <c r="B4464" s="9"/>
      <c r="C4464" s="9"/>
      <c r="D4464" s="9"/>
      <c r="E4464" s="9"/>
      <c r="F4464" s="10"/>
      <c r="G4464" s="11"/>
      <c r="H4464" s="14"/>
      <c r="I4464" s="9"/>
      <c r="J4464" s="9"/>
      <c r="K4464" s="10"/>
    </row>
    <row r="4465" spans="1:11" s="6" customFormat="1" x14ac:dyDescent="0.25">
      <c r="A4465" s="10"/>
      <c r="B4465" s="9"/>
      <c r="C4465" s="9"/>
      <c r="D4465" s="9"/>
      <c r="E4465" s="9"/>
      <c r="F4465" s="10"/>
      <c r="G4465" s="11"/>
      <c r="H4465" s="14"/>
      <c r="I4465" s="9"/>
      <c r="J4465" s="9"/>
      <c r="K4465" s="10"/>
    </row>
    <row r="4700" spans="19:20" x14ac:dyDescent="0.25">
      <c r="S4700">
        <v>1052</v>
      </c>
      <c r="T4700" t="s">
        <v>10</v>
      </c>
    </row>
    <row r="4701" spans="19:20" x14ac:dyDescent="0.25">
      <c r="S4701">
        <v>1069</v>
      </c>
      <c r="T4701" t="s">
        <v>11</v>
      </c>
    </row>
    <row r="4702" spans="19:20" x14ac:dyDescent="0.25">
      <c r="S4702">
        <v>1076</v>
      </c>
      <c r="T4702" t="s">
        <v>12</v>
      </c>
    </row>
    <row r="4703" spans="19:20" x14ac:dyDescent="0.25">
      <c r="S4703">
        <v>1083</v>
      </c>
      <c r="T4703" t="s">
        <v>13</v>
      </c>
    </row>
    <row r="4704" spans="19:20" x14ac:dyDescent="0.25">
      <c r="S4704">
        <v>1090</v>
      </c>
      <c r="T4704" t="s">
        <v>14</v>
      </c>
    </row>
    <row r="4705" spans="19:20" x14ac:dyDescent="0.25">
      <c r="S4705">
        <v>1106</v>
      </c>
      <c r="T4705" t="s">
        <v>15</v>
      </c>
    </row>
    <row r="4706" spans="19:20" x14ac:dyDescent="0.25">
      <c r="S4706">
        <v>1113</v>
      </c>
      <c r="T4706" t="s">
        <v>16</v>
      </c>
    </row>
    <row r="4707" spans="19:20" x14ac:dyDescent="0.25">
      <c r="S4707">
        <v>1120</v>
      </c>
      <c r="T4707" t="s">
        <v>17</v>
      </c>
    </row>
    <row r="4708" spans="19:20" x14ac:dyDescent="0.25">
      <c r="S4708">
        <v>1137</v>
      </c>
      <c r="T4708" t="s">
        <v>18</v>
      </c>
    </row>
    <row r="4709" spans="19:20" x14ac:dyDescent="0.25">
      <c r="S4709">
        <v>1144</v>
      </c>
      <c r="T4709" t="s">
        <v>19</v>
      </c>
    </row>
    <row r="4710" spans="19:20" x14ac:dyDescent="0.25">
      <c r="S4710">
        <v>1151</v>
      </c>
      <c r="T4710" t="s">
        <v>20</v>
      </c>
    </row>
    <row r="4711" spans="19:20" x14ac:dyDescent="0.25">
      <c r="S4711">
        <v>1168</v>
      </c>
      <c r="T4711" t="s">
        <v>21</v>
      </c>
    </row>
    <row r="4712" spans="19:20" x14ac:dyDescent="0.25">
      <c r="S4712">
        <v>1175</v>
      </c>
      <c r="T4712" t="s">
        <v>22</v>
      </c>
    </row>
    <row r="4713" spans="19:20" x14ac:dyDescent="0.25">
      <c r="S4713">
        <v>1182</v>
      </c>
      <c r="T4713" t="s">
        <v>23</v>
      </c>
    </row>
    <row r="4714" spans="19:20" x14ac:dyDescent="0.25">
      <c r="S4714">
        <v>1199</v>
      </c>
      <c r="T4714" t="s">
        <v>24</v>
      </c>
    </row>
    <row r="4715" spans="19:20" x14ac:dyDescent="0.25">
      <c r="S4715">
        <v>1205</v>
      </c>
      <c r="T4715" t="s">
        <v>25</v>
      </c>
    </row>
    <row r="4716" spans="19:20" x14ac:dyDescent="0.25">
      <c r="S4716">
        <v>1212</v>
      </c>
      <c r="T4716" t="s">
        <v>26</v>
      </c>
    </row>
    <row r="4717" spans="19:20" x14ac:dyDescent="0.25">
      <c r="S4717">
        <v>1229</v>
      </c>
      <c r="T4717" t="s">
        <v>27</v>
      </c>
    </row>
    <row r="4718" spans="19:20" x14ac:dyDescent="0.25">
      <c r="S4718">
        <v>1236</v>
      </c>
      <c r="T4718" t="s">
        <v>28</v>
      </c>
    </row>
    <row r="4719" spans="19:20" x14ac:dyDescent="0.25">
      <c r="S4719">
        <v>1243</v>
      </c>
      <c r="T4719" t="s">
        <v>29</v>
      </c>
    </row>
    <row r="4720" spans="19:20" x14ac:dyDescent="0.25">
      <c r="S4720">
        <v>1250</v>
      </c>
      <c r="T4720" t="s">
        <v>30</v>
      </c>
    </row>
    <row r="4721" spans="19:20" x14ac:dyDescent="0.25">
      <c r="S4721">
        <v>1267</v>
      </c>
      <c r="T4721" t="s">
        <v>31</v>
      </c>
    </row>
    <row r="4722" spans="19:20" x14ac:dyDescent="0.25">
      <c r="S4722">
        <v>1274</v>
      </c>
      <c r="T4722" t="s">
        <v>32</v>
      </c>
    </row>
    <row r="4723" spans="19:20" x14ac:dyDescent="0.25">
      <c r="S4723">
        <v>1281</v>
      </c>
      <c r="T4723" t="s">
        <v>54</v>
      </c>
    </row>
    <row r="4724" spans="19:20" x14ac:dyDescent="0.25">
      <c r="S4724">
        <v>1298</v>
      </c>
      <c r="T4724" t="s">
        <v>33</v>
      </c>
    </row>
    <row r="4725" spans="19:20" x14ac:dyDescent="0.25">
      <c r="S4725">
        <v>1304</v>
      </c>
      <c r="T4725" t="s">
        <v>34</v>
      </c>
    </row>
    <row r="4726" spans="19:20" x14ac:dyDescent="0.25">
      <c r="S4726">
        <v>1311</v>
      </c>
      <c r="T4726" t="s">
        <v>35</v>
      </c>
    </row>
    <row r="4727" spans="19:20" x14ac:dyDescent="0.25">
      <c r="S4727">
        <v>1328</v>
      </c>
      <c r="T4727" t="s">
        <v>36</v>
      </c>
    </row>
    <row r="4728" spans="19:20" x14ac:dyDescent="0.25">
      <c r="S4728">
        <v>1335</v>
      </c>
      <c r="T4728" t="s">
        <v>37</v>
      </c>
    </row>
    <row r="4729" spans="19:20" x14ac:dyDescent="0.25">
      <c r="S4729">
        <v>1342</v>
      </c>
      <c r="T4729" t="s">
        <v>38</v>
      </c>
    </row>
    <row r="4730" spans="19:20" x14ac:dyDescent="0.25">
      <c r="S4730">
        <v>1359</v>
      </c>
      <c r="T4730" t="s">
        <v>39</v>
      </c>
    </row>
    <row r="4731" spans="19:20" x14ac:dyDescent="0.25">
      <c r="S4731">
        <v>1366</v>
      </c>
      <c r="T4731" t="s">
        <v>40</v>
      </c>
    </row>
    <row r="4732" spans="19:20" x14ac:dyDescent="0.25">
      <c r="S4732">
        <v>1373</v>
      </c>
      <c r="T4732" t="s">
        <v>41</v>
      </c>
    </row>
    <row r="4733" spans="19:20" x14ac:dyDescent="0.25">
      <c r="S4733">
        <v>1380</v>
      </c>
      <c r="T4733" t="s">
        <v>42</v>
      </c>
    </row>
    <row r="4734" spans="19:20" x14ac:dyDescent="0.25">
      <c r="S4734">
        <v>1397</v>
      </c>
      <c r="T4734" t="s">
        <v>43</v>
      </c>
    </row>
    <row r="4735" spans="19:20" x14ac:dyDescent="0.25">
      <c r="S4735">
        <v>1403</v>
      </c>
      <c r="T4735" t="s">
        <v>44</v>
      </c>
    </row>
    <row r="4736" spans="19:20" x14ac:dyDescent="0.25">
      <c r="S4736">
        <v>1410</v>
      </c>
      <c r="T4736" t="s">
        <v>45</v>
      </c>
    </row>
    <row r="4737" spans="19:20" x14ac:dyDescent="0.25">
      <c r="S4737">
        <v>1427</v>
      </c>
      <c r="T4737" t="s">
        <v>46</v>
      </c>
    </row>
    <row r="4738" spans="19:20" x14ac:dyDescent="0.25">
      <c r="S4738">
        <v>1434</v>
      </c>
      <c r="T4738" t="s">
        <v>47</v>
      </c>
    </row>
    <row r="4739" spans="19:20" x14ac:dyDescent="0.25">
      <c r="S4739">
        <v>1441</v>
      </c>
      <c r="T4739" t="s">
        <v>48</v>
      </c>
    </row>
    <row r="4740" spans="19:20" x14ac:dyDescent="0.25">
      <c r="S4740">
        <v>1458</v>
      </c>
      <c r="T4740" t="s">
        <v>49</v>
      </c>
    </row>
    <row r="4741" spans="19:20" x14ac:dyDescent="0.25">
      <c r="S4741">
        <v>1465</v>
      </c>
      <c r="T4741" t="s">
        <v>50</v>
      </c>
    </row>
    <row r="4742" spans="19:20" x14ac:dyDescent="0.25">
      <c r="S4742">
        <v>147</v>
      </c>
      <c r="T4742" t="s">
        <v>55</v>
      </c>
    </row>
    <row r="4743" spans="19:20" x14ac:dyDescent="0.25">
      <c r="S4743">
        <v>148</v>
      </c>
      <c r="T4743" t="s">
        <v>56</v>
      </c>
    </row>
    <row r="4744" spans="19:20" x14ac:dyDescent="0.25">
      <c r="S4744">
        <v>3001</v>
      </c>
      <c r="T4744" t="s">
        <v>57</v>
      </c>
    </row>
    <row r="4745" spans="19:20" x14ac:dyDescent="0.25">
      <c r="S4745">
        <v>3002</v>
      </c>
      <c r="T4745" t="s">
        <v>58</v>
      </c>
    </row>
    <row r="4746" spans="19:20" x14ac:dyDescent="0.25">
      <c r="S4746">
        <v>3003</v>
      </c>
      <c r="T4746" t="s">
        <v>59</v>
      </c>
    </row>
    <row r="4747" spans="19:20" x14ac:dyDescent="0.25">
      <c r="S4747">
        <v>3004</v>
      </c>
      <c r="T4747" t="s">
        <v>60</v>
      </c>
    </row>
    <row r="4748" spans="19:20" x14ac:dyDescent="0.25">
      <c r="S4748">
        <v>3005</v>
      </c>
      <c r="T4748" t="s">
        <v>61</v>
      </c>
    </row>
    <row r="4749" spans="19:20" x14ac:dyDescent="0.25">
      <c r="S4749">
        <v>3006</v>
      </c>
      <c r="T4749" t="s">
        <v>65</v>
      </c>
    </row>
    <row r="4750" spans="19:20" x14ac:dyDescent="0.25">
      <c r="S4750">
        <v>3007</v>
      </c>
      <c r="T4750" t="s">
        <v>64</v>
      </c>
    </row>
    <row r="4751" spans="19:20" x14ac:dyDescent="0.25">
      <c r="S4751">
        <v>3008</v>
      </c>
      <c r="T4751" t="s">
        <v>62</v>
      </c>
    </row>
    <row r="4752" spans="19:20" x14ac:dyDescent="0.25">
      <c r="S4752">
        <v>3009</v>
      </c>
      <c r="T4752" t="s">
        <v>63</v>
      </c>
    </row>
    <row r="4753" spans="19:20" x14ac:dyDescent="0.25">
      <c r="S4753">
        <v>3010</v>
      </c>
      <c r="T4753" t="s">
        <v>66</v>
      </c>
    </row>
    <row r="4754" spans="19:20" x14ac:dyDescent="0.25">
      <c r="S4754">
        <v>150</v>
      </c>
      <c r="T4754" t="s">
        <v>67</v>
      </c>
    </row>
    <row r="4755" spans="19:20" x14ac:dyDescent="0.25">
      <c r="S4755">
        <v>3011</v>
      </c>
      <c r="T4755" t="s">
        <v>68</v>
      </c>
    </row>
    <row r="4756" spans="19:20" x14ac:dyDescent="0.25">
      <c r="S4756">
        <v>3012</v>
      </c>
      <c r="T4756" t="s">
        <v>69</v>
      </c>
    </row>
    <row r="4757" spans="19:20" x14ac:dyDescent="0.25">
      <c r="S4757">
        <v>3013</v>
      </c>
      <c r="T4757" t="s">
        <v>70</v>
      </c>
    </row>
    <row r="4758" spans="19:20" x14ac:dyDescent="0.25">
      <c r="S4758">
        <v>3014</v>
      </c>
      <c r="T4758" t="s">
        <v>71</v>
      </c>
    </row>
    <row r="4759" spans="19:20" x14ac:dyDescent="0.25">
      <c r="S4759">
        <v>3015</v>
      </c>
      <c r="T4759" t="s">
        <v>72</v>
      </c>
    </row>
    <row r="4760" spans="19:20" x14ac:dyDescent="0.25">
      <c r="S4760">
        <v>3016</v>
      </c>
      <c r="T4760" t="s">
        <v>73</v>
      </c>
    </row>
    <row r="4761" spans="19:20" x14ac:dyDescent="0.25">
      <c r="S4761">
        <v>3017</v>
      </c>
      <c r="T4761" t="s">
        <v>74</v>
      </c>
    </row>
    <row r="4762" spans="19:20" x14ac:dyDescent="0.25">
      <c r="S4762">
        <v>3018</v>
      </c>
      <c r="T4762" t="s">
        <v>75</v>
      </c>
    </row>
    <row r="4763" spans="19:20" x14ac:dyDescent="0.25">
      <c r="S4763">
        <v>3019</v>
      </c>
      <c r="T4763" t="s">
        <v>76</v>
      </c>
    </row>
    <row r="4764" spans="19:20" x14ac:dyDescent="0.25">
      <c r="S4764">
        <v>3020</v>
      </c>
      <c r="T4764" t="s">
        <v>77</v>
      </c>
    </row>
    <row r="4765" spans="19:20" x14ac:dyDescent="0.25">
      <c r="S4765">
        <v>3021</v>
      </c>
      <c r="T4765" t="s">
        <v>78</v>
      </c>
    </row>
    <row r="4766" spans="19:20" x14ac:dyDescent="0.25">
      <c r="S4766">
        <v>3022</v>
      </c>
      <c r="T4766" t="s">
        <v>79</v>
      </c>
    </row>
    <row r="4767" spans="19:20" x14ac:dyDescent="0.25">
      <c r="S4767">
        <v>3023</v>
      </c>
      <c r="T4767" t="s">
        <v>80</v>
      </c>
    </row>
    <row r="4768" spans="19:20" x14ac:dyDescent="0.25">
      <c r="S4768">
        <v>3024</v>
      </c>
      <c r="T4768" t="s">
        <v>81</v>
      </c>
    </row>
    <row r="4769" spans="19:20" x14ac:dyDescent="0.25">
      <c r="S4769">
        <v>3025</v>
      </c>
      <c r="T4769" t="s">
        <v>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632C8-658D-4AC3-903F-D6E86EE4D2C2}">
  <sheetPr codeName="Feuil1"/>
  <dimension ref="A1:AA5"/>
  <sheetViews>
    <sheetView topLeftCell="C1" zoomScale="70" zoomScaleNormal="70" workbookViewId="0">
      <selection activeCell="AA7" sqref="AA7"/>
    </sheetView>
  </sheetViews>
  <sheetFormatPr baseColWidth="10" defaultRowHeight="15" x14ac:dyDescent="0.25"/>
  <cols>
    <col min="1" max="1" width="23.140625" customWidth="1"/>
    <col min="2" max="2" width="15.28515625" bestFit="1" customWidth="1"/>
    <col min="3" max="3" width="17.7109375" bestFit="1" customWidth="1"/>
    <col min="4" max="4" width="18.85546875" bestFit="1" customWidth="1"/>
    <col min="5" max="5" width="20.140625" bestFit="1" customWidth="1"/>
    <col min="6" max="6" width="17.85546875" bestFit="1" customWidth="1"/>
    <col min="7" max="21" width="12.140625" customWidth="1"/>
    <col min="22" max="23" width="12.140625" style="6" customWidth="1"/>
    <col min="24" max="26" width="12.140625" customWidth="1"/>
    <col min="27" max="27" width="24.5703125" bestFit="1" customWidth="1"/>
  </cols>
  <sheetData>
    <row r="1" spans="1:27" ht="19.5" thickBot="1" x14ac:dyDescent="0.35">
      <c r="A1" s="48" t="s">
        <v>83</v>
      </c>
      <c r="B1" s="40" t="s">
        <v>84</v>
      </c>
      <c r="C1" s="40" t="s">
        <v>85</v>
      </c>
      <c r="D1" s="40" t="s">
        <v>86</v>
      </c>
      <c r="E1" s="40" t="s">
        <v>87</v>
      </c>
      <c r="F1" s="40" t="s">
        <v>88</v>
      </c>
      <c r="G1" s="40" t="s">
        <v>115</v>
      </c>
      <c r="H1" s="40" t="s">
        <v>111</v>
      </c>
      <c r="I1" s="40" t="s">
        <v>112</v>
      </c>
      <c r="J1" s="40" t="s">
        <v>113</v>
      </c>
      <c r="K1" s="40" t="s">
        <v>114</v>
      </c>
      <c r="L1" s="40" t="s">
        <v>116</v>
      </c>
      <c r="M1" s="40" t="s">
        <v>89</v>
      </c>
      <c r="N1" s="30" t="s">
        <v>93</v>
      </c>
      <c r="O1" s="30" t="s">
        <v>94</v>
      </c>
      <c r="P1" s="30" t="s">
        <v>95</v>
      </c>
      <c r="Q1" s="30" t="s">
        <v>96</v>
      </c>
      <c r="R1" s="30" t="s">
        <v>97</v>
      </c>
      <c r="S1" s="30" t="s">
        <v>98</v>
      </c>
      <c r="T1" s="30" t="s">
        <v>99</v>
      </c>
      <c r="U1" s="30" t="s">
        <v>100</v>
      </c>
      <c r="V1" s="30" t="s">
        <v>101</v>
      </c>
      <c r="W1" s="30" t="s">
        <v>102</v>
      </c>
      <c r="X1" s="30" t="s">
        <v>103</v>
      </c>
      <c r="Y1" s="30" t="s">
        <v>117</v>
      </c>
      <c r="Z1" s="30" t="s">
        <v>90</v>
      </c>
      <c r="AA1" s="34" t="s">
        <v>5</v>
      </c>
    </row>
    <row r="2" spans="1:27" ht="18.75" x14ac:dyDescent="0.3">
      <c r="A2" s="44">
        <v>17103251</v>
      </c>
      <c r="B2" s="52">
        <v>1</v>
      </c>
      <c r="C2" s="49" t="s">
        <v>105</v>
      </c>
      <c r="D2" s="45" t="s">
        <v>118</v>
      </c>
      <c r="E2" s="46" t="s">
        <v>106</v>
      </c>
      <c r="F2" s="41" t="s">
        <v>107</v>
      </c>
      <c r="G2" s="41"/>
      <c r="H2" s="41">
        <v>9</v>
      </c>
      <c r="I2" s="41"/>
      <c r="J2" s="47"/>
      <c r="K2" s="47"/>
      <c r="L2" s="41"/>
      <c r="M2" s="41">
        <v>9</v>
      </c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>
        <f t="shared" ref="Y2:Y5" si="0">SUM(G2:L2)</f>
        <v>9</v>
      </c>
      <c r="Z2" s="31" t="str">
        <f ca="1">INDEX(OFFSET($D$1,,,,MATCH("quantité",$A$1:$Z$1,0)-4),,MATCH(MAX(OFFSET($D2,,,,MATCH("quantité",$A$1:$Z$1,0)-4)),OFFSET($D2,,,,MATCH("quantité",$A$1:$Z$1,0)-4),0))</f>
        <v>S</v>
      </c>
      <c r="AA2" s="34">
        <f>Enregistrement!$M$1+1</f>
        <v>131200000001</v>
      </c>
    </row>
    <row r="3" spans="1:27" ht="18.75" x14ac:dyDescent="0.3">
      <c r="A3" s="44">
        <v>17103251</v>
      </c>
      <c r="B3" s="53">
        <v>2</v>
      </c>
      <c r="C3" s="50" t="s">
        <v>108</v>
      </c>
      <c r="D3" s="45" t="s">
        <v>118</v>
      </c>
      <c r="E3" s="46" t="s">
        <v>106</v>
      </c>
      <c r="F3" s="42" t="s">
        <v>107</v>
      </c>
      <c r="G3" s="42"/>
      <c r="H3" s="42"/>
      <c r="I3" s="42">
        <v>29</v>
      </c>
      <c r="J3" s="42"/>
      <c r="K3" s="42"/>
      <c r="L3" s="42"/>
      <c r="M3" s="41">
        <v>29</v>
      </c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>
        <f t="shared" si="0"/>
        <v>29</v>
      </c>
      <c r="Z3" s="32" t="str">
        <f ca="1">INDEX(OFFSET($D$1,,,,MATCH("quantité",$A$1:$Z$1,0)-4),,MATCH(MAX(OFFSET($D3,,,,MATCH("quantité",$A$1:$Z$1,0)-4)),OFFSET($D3,,,,MATCH("quantité",$A$1:$Z$1,0)-4),0))</f>
        <v>M</v>
      </c>
      <c r="AA3" s="35">
        <f>AA2+1</f>
        <v>131200000002</v>
      </c>
    </row>
    <row r="4" spans="1:27" ht="18.75" x14ac:dyDescent="0.3">
      <c r="A4" s="44">
        <v>17103251</v>
      </c>
      <c r="B4" s="53">
        <v>3</v>
      </c>
      <c r="C4" s="51" t="s">
        <v>109</v>
      </c>
      <c r="D4" s="45" t="s">
        <v>118</v>
      </c>
      <c r="E4" s="46" t="s">
        <v>106</v>
      </c>
      <c r="F4" s="42" t="s">
        <v>107</v>
      </c>
      <c r="G4" s="43"/>
      <c r="H4" s="43"/>
      <c r="I4" s="43"/>
      <c r="J4" s="43">
        <v>24</v>
      </c>
      <c r="K4" s="43"/>
      <c r="L4" s="43"/>
      <c r="M4" s="41">
        <v>24</v>
      </c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>
        <f t="shared" si="0"/>
        <v>24</v>
      </c>
      <c r="Z4" s="32" t="str">
        <f ca="1">INDEX(OFFSET($D$1,,,,MATCH("quantité",$A$1:$Z$1,0)-4),,MATCH(MAX(OFFSET($D4,,,,MATCH("quantité",$A$1:$Z$1,0)-4)),OFFSET($D4,,,,MATCH("quantité",$A$1:$Z$1,0)-4),0))</f>
        <v>L</v>
      </c>
      <c r="AA4" s="35">
        <f t="shared" ref="AA4:AA5" si="1">AA3+1</f>
        <v>131200000003</v>
      </c>
    </row>
    <row r="5" spans="1:27" ht="18.75" x14ac:dyDescent="0.3">
      <c r="A5" s="44">
        <v>17103251</v>
      </c>
      <c r="B5" s="53">
        <v>4</v>
      </c>
      <c r="C5" s="50" t="s">
        <v>110</v>
      </c>
      <c r="D5" s="45" t="s">
        <v>118</v>
      </c>
      <c r="E5" s="46" t="s">
        <v>106</v>
      </c>
      <c r="F5" s="42" t="s">
        <v>107</v>
      </c>
      <c r="G5" s="43"/>
      <c r="H5" s="43"/>
      <c r="I5" s="43"/>
      <c r="J5" s="43"/>
      <c r="K5" s="43">
        <v>23</v>
      </c>
      <c r="L5" s="43"/>
      <c r="M5" s="41">
        <v>23</v>
      </c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>
        <f t="shared" si="0"/>
        <v>23</v>
      </c>
      <c r="Z5" s="32" t="str">
        <f ca="1">INDEX(OFFSET($D$1,,,,MATCH("quantité",$A$1:$Z$1,0)-4),,MATCH(MAX(OFFSET($D5,,,,MATCH("quantité",$A$1:$Z$1,0)-4)),OFFSET($D5,,,,MATCH("quantité",$A$1:$Z$1,0)-4),0))</f>
        <v>XL</v>
      </c>
      <c r="AA5" s="35">
        <f t="shared" si="1"/>
        <v>131200000004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B1:G18"/>
  <sheetViews>
    <sheetView showGridLines="0" tabSelected="1" zoomScale="90" zoomScaleNormal="90" workbookViewId="0">
      <selection activeCell="K3" sqref="K3"/>
    </sheetView>
  </sheetViews>
  <sheetFormatPr baseColWidth="10" defaultRowHeight="33.75" x14ac:dyDescent="0.5"/>
  <cols>
    <col min="1" max="1" width="1.7109375" customWidth="1"/>
    <col min="2" max="2" width="44.42578125" style="33" bestFit="1" customWidth="1"/>
    <col min="3" max="3" width="36.85546875" style="33" customWidth="1"/>
    <col min="4" max="4" width="13.85546875" style="33" customWidth="1"/>
    <col min="5" max="5" width="15.28515625" style="1" customWidth="1"/>
    <col min="6" max="6" width="10.85546875" style="33" customWidth="1"/>
    <col min="7" max="7" width="1.7109375" customWidth="1"/>
  </cols>
  <sheetData>
    <row r="1" spans="2:7" s="6" customFormat="1" ht="15" x14ac:dyDescent="0.25">
      <c r="B1" s="27" t="s">
        <v>53</v>
      </c>
      <c r="C1" s="3"/>
      <c r="E1" s="1"/>
    </row>
    <row r="2" spans="2:7" s="6" customFormat="1" ht="95.25" x14ac:dyDescent="0.25">
      <c r="B2" s="28" t="str">
        <f>ean_13((C3))</f>
        <v>1DBMAKK*aaaaba+</v>
      </c>
      <c r="C2" s="28" t="str">
        <f>ean_13((D3))</f>
        <v/>
      </c>
      <c r="E2" s="1"/>
    </row>
    <row r="3" spans="2:7" s="6" customFormat="1" ht="36" x14ac:dyDescent="0.55000000000000004">
      <c r="B3" s="7" t="s">
        <v>5</v>
      </c>
      <c r="C3" s="54">
        <v>131200000001</v>
      </c>
      <c r="E3" s="1"/>
    </row>
    <row r="4" spans="2:7" s="6" customFormat="1" ht="95.25" x14ac:dyDescent="1.3">
      <c r="D4" s="29" t="str">
        <f>ean_13(LEFT(E7,12))</f>
        <v>3GASMTA*dcbhaf+</v>
      </c>
      <c r="E4" s="1"/>
    </row>
    <row r="5" spans="2:7" ht="15" x14ac:dyDescent="0.25">
      <c r="B5" s="36" t="s">
        <v>104</v>
      </c>
      <c r="C5" s="37"/>
      <c r="D5" s="38"/>
      <c r="E5" s="38"/>
      <c r="F5" s="24"/>
    </row>
    <row r="6" spans="2:7" ht="15" x14ac:dyDescent="0.25">
      <c r="B6" s="7" t="s">
        <v>86</v>
      </c>
      <c r="C6" s="7" t="s">
        <v>88</v>
      </c>
      <c r="D6" s="7" t="s">
        <v>90</v>
      </c>
      <c r="E6" s="7" t="s">
        <v>85</v>
      </c>
      <c r="F6" t="s">
        <v>52</v>
      </c>
    </row>
    <row r="7" spans="2:7" s="4" customFormat="1" x14ac:dyDescent="0.5">
      <c r="B7" s="33" t="s">
        <v>118</v>
      </c>
      <c r="C7" s="33" t="s">
        <v>107</v>
      </c>
      <c r="D7" s="33" t="s">
        <v>111</v>
      </c>
      <c r="E7" s="39" t="s">
        <v>105</v>
      </c>
      <c r="F7" s="8">
        <v>9</v>
      </c>
      <c r="G7"/>
    </row>
    <row r="8" spans="2:7" s="4" customFormat="1" x14ac:dyDescent="0.5">
      <c r="B8"/>
      <c r="C8"/>
      <c r="D8"/>
      <c r="E8"/>
      <c r="F8"/>
      <c r="G8"/>
    </row>
    <row r="9" spans="2:7" s="2" customFormat="1" x14ac:dyDescent="0.5">
      <c r="B9"/>
      <c r="C9"/>
      <c r="D9"/>
      <c r="E9"/>
      <c r="F9"/>
      <c r="G9"/>
    </row>
    <row r="10" spans="2:7" x14ac:dyDescent="0.5">
      <c r="B10"/>
      <c r="C10"/>
      <c r="D10"/>
      <c r="E10"/>
      <c r="F10"/>
    </row>
    <row r="11" spans="2:7" x14ac:dyDescent="0.5">
      <c r="B11"/>
      <c r="C11"/>
      <c r="D11"/>
      <c r="E11"/>
      <c r="F11"/>
    </row>
    <row r="12" spans="2:7" x14ac:dyDescent="0.5">
      <c r="E12"/>
    </row>
    <row r="13" spans="2:7" x14ac:dyDescent="0.5">
      <c r="E13"/>
    </row>
    <row r="14" spans="2:7" x14ac:dyDescent="0.5">
      <c r="E14"/>
    </row>
    <row r="15" spans="2:7" x14ac:dyDescent="0.5">
      <c r="E15"/>
    </row>
    <row r="16" spans="2:7" x14ac:dyDescent="0.5">
      <c r="E16"/>
    </row>
    <row r="17" spans="5:5" x14ac:dyDescent="0.5">
      <c r="E17"/>
    </row>
    <row r="18" spans="5:5" x14ac:dyDescent="0.5">
      <c r="E18"/>
    </row>
  </sheetData>
  <pageMargins left="0.31496062992125984" right="0.31496062992125984" top="0.35433070866141736" bottom="0.35433070866141736" header="0.31496062992125984" footer="0.31496062992125984"/>
  <pageSetup paperSize="291" orientation="landscape" horizontalDpi="203" verticalDpi="20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Enregistrement</vt:lpstr>
      <vt:lpstr>PL frs</vt:lpstr>
      <vt:lpstr>Etiquette Colis</vt:lpstr>
      <vt:lpstr>'Etiquette Colis'!Zone_d_impression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Nicolas.Moreau</dc:creator>
  <cp:lastModifiedBy>Benjamin Guetta</cp:lastModifiedBy>
  <cp:lastPrinted>2018-04-24T15:28:19Z</cp:lastPrinted>
  <dcterms:created xsi:type="dcterms:W3CDTF">2014-03-03T13:50:49Z</dcterms:created>
  <dcterms:modified xsi:type="dcterms:W3CDTF">2018-04-24T15:29:38Z</dcterms:modified>
</cp:coreProperties>
</file>