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9980" windowHeight="8070"/>
  </bookViews>
  <sheets>
    <sheet name="Exemple" sheetId="1" r:id="rId1"/>
  </sheets>
  <definedNames>
    <definedName name="_xlnm._FilterDatabase" localSheetId="0" hidden="1">Exemple!$A$1:$D$91</definedName>
  </definedNames>
  <calcPr calcId="145621"/>
</workbook>
</file>

<file path=xl/calcChain.xml><?xml version="1.0" encoding="utf-8"?>
<calcChain xmlns="http://schemas.openxmlformats.org/spreadsheetml/2006/main">
  <c r="G7" i="1" l="1"/>
  <c r="G6" i="1"/>
  <c r="G5" i="1"/>
  <c r="G4" i="1"/>
  <c r="G3" i="1"/>
  <c r="G2" i="1" l="1"/>
</calcChain>
</file>

<file path=xl/sharedStrings.xml><?xml version="1.0" encoding="utf-8"?>
<sst xmlns="http://schemas.openxmlformats.org/spreadsheetml/2006/main" count="279" uniqueCount="102">
  <si>
    <t>Région</t>
  </si>
  <si>
    <t>FOURNISSEUR</t>
  </si>
  <si>
    <t>DATE IN</t>
  </si>
  <si>
    <t>Europe</t>
  </si>
  <si>
    <t>China</t>
  </si>
  <si>
    <t>ABCD</t>
  </si>
  <si>
    <t>BCDE</t>
  </si>
  <si>
    <t>CDEF</t>
  </si>
  <si>
    <t>DEFG</t>
  </si>
  <si>
    <t>EFGH</t>
  </si>
  <si>
    <t>FGHI</t>
  </si>
  <si>
    <t>Product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</si>
  <si>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</si>
  <si>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</si>
  <si>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</si>
  <si>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</si>
  <si>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</si>
  <si>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</si>
  <si>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</si>
  <si>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</si>
  <si>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</si>
  <si>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</si>
  <si>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L</t>
  </si>
  <si>
    <t xml:space="preserve">K </t>
  </si>
  <si>
    <t>M</t>
  </si>
  <si>
    <t>N</t>
  </si>
  <si>
    <t xml:space="preserve">O </t>
  </si>
  <si>
    <t xml:space="preserve">P </t>
  </si>
  <si>
    <t>Q</t>
  </si>
  <si>
    <t xml:space="preserve">R </t>
  </si>
  <si>
    <t>S</t>
  </si>
  <si>
    <t xml:space="preserve">T </t>
  </si>
  <si>
    <t>U</t>
  </si>
  <si>
    <t>V</t>
  </si>
  <si>
    <t xml:space="preserve">W </t>
  </si>
  <si>
    <t>X</t>
  </si>
  <si>
    <t>Y</t>
  </si>
  <si>
    <t xml:space="preserve">Z 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</si>
  <si>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</si>
  <si>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</si>
  <si>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</si>
  <si>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</si>
  <si>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</si>
  <si>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</si>
  <si>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</si>
  <si>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</si>
  <si>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</si>
  <si>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</si>
  <si>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</si>
  <si>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</si>
  <si>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</si>
  <si>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</si>
  <si>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</si>
  <si>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</si>
  <si>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</si>
  <si>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</si>
  <si>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 xml:space="preserve">SS </t>
  </si>
  <si>
    <t>TT</t>
  </si>
  <si>
    <t>UU</t>
  </si>
  <si>
    <t>VV</t>
  </si>
  <si>
    <t>WW</t>
  </si>
  <si>
    <t>XX</t>
  </si>
  <si>
    <t>YY</t>
  </si>
  <si>
    <t>ZZ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</si>
  <si>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</si>
  <si>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</si>
  <si>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</si>
  <si>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</si>
  <si>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</si>
  <si>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</si>
  <si>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</si>
  <si>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</si>
  <si>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</si>
  <si>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</si>
  <si>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</si>
  <si>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</si>
  <si>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</si>
  <si>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</si>
  <si>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</si>
  <si>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</si>
  <si>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</si>
  <si>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</si>
  <si>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</si>
  <si>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</si>
  <si>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</si>
  <si>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</si>
  <si>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</si>
  <si>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</si>
  <si>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</si>
  <si>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</si>
  <si>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</si>
  <si>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</si>
  <si>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</si>
  <si>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</si>
  <si>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</si>
  <si>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</si>
  <si>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</si>
  <si>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</si>
  <si>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</si>
  <si>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</si>
  <si>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Avec la formule</t>
  </si>
  <si>
    <t>En théorie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</si>
</sst>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-;\-* #,##0.00\ _F_-;_-* &quot;-&quot;??\ _F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lstom Medium"/>
    </font>
    <font>
      <sz val="10"/>
      <name val="Alstom Medium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Font="0" applyFill="0" applyBorder="0" applyAlignment="0" applyProtection="0"/>
    <xf numFmtId="0" fontId="4" fillId="0" borderId="0"/>
    <xf numFmtId="0" fontId="1" fillId="0" borderId="0"/>
  </cellStyleXfs>
  <cellXfs count="13">
    <xf numFmtId="0" fontId="0" fillId="0" borderId="0" xfId="0"/>
    <xf numFmtId="0" fontId="2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0" fontId="2" fillId="0" borderId="0" xfId="0" applyFont="1"/>
    <xf numFmtId="0" fontId="2" fillId="0" borderId="1" xfId="0" applyFont="1" applyBorder="1"/>
    <xf numFmtId="164" fontId="3" fillId="0" borderId="1" xfId="1" applyFont="1" applyFill="1" applyBorder="1" applyAlignment="1">
      <alignment horizontal="center" vertical="center"/>
    </xf>
    <xf numFmtId="0" fontId="3" fillId="0" borderId="1" xfId="1" applyNumberFormat="1" applyFont="1" applyFill="1" applyBorder="1" applyAlignment="1">
      <alignment horizontal="center" vertical="center"/>
    </xf>
    <xf numFmtId="164" fontId="3" fillId="0" borderId="1" xfId="1" applyFont="1" applyFill="1" applyBorder="1" applyAlignment="1">
      <alignment horizontal="center" vertical="center" wrapText="1"/>
    </xf>
    <xf numFmtId="0" fontId="3" fillId="0" borderId="1" xfId="2" applyFont="1" applyFill="1" applyBorder="1" applyAlignment="1">
      <alignment horizontal="center" vertical="center"/>
    </xf>
    <xf numFmtId="14" fontId="3" fillId="0" borderId="1" xfId="1" applyNumberFormat="1" applyFont="1" applyFill="1" applyBorder="1" applyAlignment="1">
      <alignment horizontal="center" vertical="center"/>
    </xf>
    <xf numFmtId="14" fontId="2" fillId="0" borderId="0" xfId="0" applyNumberFormat="1" applyFont="1"/>
    <xf numFmtId="17" fontId="2" fillId="0" borderId="1" xfId="0" applyNumberFormat="1" applyFont="1" applyBorder="1"/>
  </cellXfs>
  <cellStyles count="4">
    <cellStyle name="Comma_standard" xfId="1"/>
    <cellStyle name="Normal" xfId="0" builtinId="0"/>
    <cellStyle name="Normal 2" xfId="3"/>
    <cellStyle name="Normal_standard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0"/>
  <sheetViews>
    <sheetView showGridLines="0" tabSelected="1" workbookViewId="0">
      <pane ySplit="1" topLeftCell="A2" activePane="bottomLeft" state="frozen"/>
      <selection activeCell="B1" sqref="B1"/>
      <selection pane="bottomLeft" activeCell="I5" sqref="I5"/>
    </sheetView>
  </sheetViews>
  <sheetFormatPr baseColWidth="10" defaultRowHeight="16.5" x14ac:dyDescent="0.35"/>
  <cols>
    <col min="1" max="1" width="12.42578125" style="4" bestFit="1" customWidth="1"/>
    <col min="2" max="2" width="12.42578125" style="4" customWidth="1"/>
    <col min="3" max="3" width="43.85546875" style="4" bestFit="1" customWidth="1"/>
    <col min="4" max="4" width="11.7109375" style="11" customWidth="1"/>
    <col min="5" max="6" width="11.42578125" style="4"/>
    <col min="7" max="7" width="15.140625" style="4" customWidth="1"/>
    <col min="8" max="16384" width="11.42578125" style="4"/>
  </cols>
  <sheetData>
    <row r="1" spans="1:8" x14ac:dyDescent="0.35">
      <c r="A1" s="1" t="s">
        <v>11</v>
      </c>
      <c r="B1" s="1" t="s">
        <v>0</v>
      </c>
      <c r="C1" s="2" t="s">
        <v>1</v>
      </c>
      <c r="D1" s="3" t="s">
        <v>2</v>
      </c>
      <c r="F1" s="12">
        <v>41334</v>
      </c>
      <c r="G1" s="5" t="s">
        <v>100</v>
      </c>
      <c r="H1" s="5" t="s">
        <v>101</v>
      </c>
    </row>
    <row r="2" spans="1:8" x14ac:dyDescent="0.35">
      <c r="A2" s="5" t="s">
        <v>8</v>
      </c>
      <c r="B2" s="5" t="s">
        <v>3</v>
      </c>
      <c r="C2" s="6" t="s">
        <v>12</v>
      </c>
      <c r="D2" s="7">
        <v>2011</v>
      </c>
      <c r="F2" s="5" t="s">
        <v>5</v>
      </c>
      <c r="G2" s="5">
        <f>SUMPRODUCT(($A$56:$A$1000="ABCD")*($B$56:$B$1000="Europe")*($D$56:$D$1000=(MONTH($D$56:$D$1000)=3)))</f>
        <v>0</v>
      </c>
      <c r="H2" s="5">
        <v>3</v>
      </c>
    </row>
    <row r="3" spans="1:8" x14ac:dyDescent="0.35">
      <c r="A3" s="5" t="s">
        <v>8</v>
      </c>
      <c r="B3" s="5" t="s">
        <v>3</v>
      </c>
      <c r="C3" s="6" t="s">
        <v>13</v>
      </c>
      <c r="D3" s="7">
        <v>2011</v>
      </c>
      <c r="F3" s="5" t="s">
        <v>6</v>
      </c>
      <c r="G3" s="5">
        <f>SUMPRODUCT(($A$56:$A$1000="BCDE")*($B$56:$B$1000="Europe")*($D$56:$D$1000=(MONTH($D$56:$D$1000)=3)))</f>
        <v>0</v>
      </c>
      <c r="H3" s="5">
        <v>1</v>
      </c>
    </row>
    <row r="4" spans="1:8" x14ac:dyDescent="0.35">
      <c r="A4" s="5" t="s">
        <v>8</v>
      </c>
      <c r="B4" s="5" t="s">
        <v>3</v>
      </c>
      <c r="C4" s="6" t="s">
        <v>14</v>
      </c>
      <c r="D4" s="7">
        <v>2011</v>
      </c>
      <c r="F4" s="5" t="s">
        <v>7</v>
      </c>
      <c r="G4" s="5">
        <f>SUMPRODUCT(($A$56:$A$1000="CDEF")*($B$56:$B$1000="Europe")*($D$56:$D$1000=(MONTH($D$56:$D$1000)=3)))</f>
        <v>0</v>
      </c>
      <c r="H4" s="5">
        <v>0</v>
      </c>
    </row>
    <row r="5" spans="1:8" x14ac:dyDescent="0.35">
      <c r="A5" s="5" t="s">
        <v>8</v>
      </c>
      <c r="B5" s="5" t="s">
        <v>3</v>
      </c>
      <c r="C5" s="6" t="s">
        <v>15</v>
      </c>
      <c r="D5" s="7">
        <v>2011</v>
      </c>
      <c r="F5" s="5" t="s">
        <v>8</v>
      </c>
      <c r="G5" s="5">
        <f>SUMPRODUCT(($A$56:$A$1000="DEFG")*($B$56:$B$1000="Europe")*($D$56:$D$1000=(MONTH($D$56:$D$1000)=3)))</f>
        <v>0</v>
      </c>
      <c r="H5" s="5">
        <v>0</v>
      </c>
    </row>
    <row r="6" spans="1:8" x14ac:dyDescent="0.35">
      <c r="A6" s="5" t="s">
        <v>8</v>
      </c>
      <c r="B6" s="5" t="s">
        <v>3</v>
      </c>
      <c r="C6" s="8" t="s">
        <v>16</v>
      </c>
      <c r="D6" s="7">
        <v>2011</v>
      </c>
      <c r="F6" s="5" t="s">
        <v>9</v>
      </c>
      <c r="G6" s="5">
        <f>SUMPRODUCT(($A$56:$A$1000="EFGH")*($B$56:$B$1000="Europe")*($D$56:$D$1000=(MONTH($D$56:$D$1000)=3)))</f>
        <v>0</v>
      </c>
      <c r="H6" s="5">
        <v>1</v>
      </c>
    </row>
    <row r="7" spans="1:8" x14ac:dyDescent="0.35">
      <c r="A7" s="5" t="s">
        <v>8</v>
      </c>
      <c r="B7" s="5" t="s">
        <v>3</v>
      </c>
      <c r="C7" s="6" t="s">
        <v>17</v>
      </c>
      <c r="D7" s="7">
        <v>2011</v>
      </c>
      <c r="F7" s="5" t="s">
        <v>10</v>
      </c>
      <c r="G7" s="5">
        <f>SUMPRODUCT(($A$56:$A$1000="FGHI")*($B$56:$B$1000="Europe")*($D$56:$D$1000=(MONTH($D$56:$D$1000)=3)))</f>
        <v>0</v>
      </c>
      <c r="H7" s="5">
        <v>0</v>
      </c>
    </row>
    <row r="8" spans="1:8" x14ac:dyDescent="0.35">
      <c r="A8" s="5" t="s">
        <v>8</v>
      </c>
      <c r="B8" s="5" t="s">
        <v>3</v>
      </c>
      <c r="C8" s="6" t="s">
        <v>18</v>
      </c>
      <c r="D8" s="7">
        <v>2011</v>
      </c>
    </row>
    <row r="9" spans="1:8" x14ac:dyDescent="0.35">
      <c r="A9" s="5" t="s">
        <v>8</v>
      </c>
      <c r="B9" s="5" t="s">
        <v>3</v>
      </c>
      <c r="C9" s="8" t="s">
        <v>19</v>
      </c>
      <c r="D9" s="7">
        <v>2011</v>
      </c>
    </row>
    <row r="10" spans="1:8" x14ac:dyDescent="0.35">
      <c r="A10" s="5" t="s">
        <v>8</v>
      </c>
      <c r="B10" s="5" t="s">
        <v>3</v>
      </c>
      <c r="C10" s="6" t="s">
        <v>20</v>
      </c>
      <c r="D10" s="7">
        <v>2011</v>
      </c>
    </row>
    <row r="11" spans="1:8" x14ac:dyDescent="0.35">
      <c r="A11" s="5" t="s">
        <v>8</v>
      </c>
      <c r="B11" s="5" t="s">
        <v>3</v>
      </c>
      <c r="C11" s="6" t="s">
        <v>21</v>
      </c>
      <c r="D11" s="7">
        <v>2011</v>
      </c>
    </row>
    <row r="12" spans="1:8" x14ac:dyDescent="0.35">
      <c r="A12" s="5" t="s">
        <v>8</v>
      </c>
      <c r="B12" s="5" t="s">
        <v>3</v>
      </c>
      <c r="C12" s="6" t="s">
        <v>23</v>
      </c>
      <c r="D12" s="7">
        <v>2011</v>
      </c>
    </row>
    <row r="13" spans="1:8" x14ac:dyDescent="0.35">
      <c r="A13" s="5" t="s">
        <v>8</v>
      </c>
      <c r="B13" s="5" t="s">
        <v>3</v>
      </c>
      <c r="C13" s="6" t="s">
        <v>22</v>
      </c>
      <c r="D13" s="7">
        <v>2011</v>
      </c>
    </row>
    <row r="14" spans="1:8" x14ac:dyDescent="0.35">
      <c r="A14" s="5" t="s">
        <v>8</v>
      </c>
      <c r="B14" s="5" t="s">
        <v>3</v>
      </c>
      <c r="C14" s="6" t="s">
        <v>24</v>
      </c>
      <c r="D14" s="7">
        <v>2011</v>
      </c>
    </row>
    <row r="15" spans="1:8" x14ac:dyDescent="0.35">
      <c r="A15" s="5" t="s">
        <v>8</v>
      </c>
      <c r="B15" s="5" t="s">
        <v>3</v>
      </c>
      <c r="C15" s="6" t="s">
        <v>25</v>
      </c>
      <c r="D15" s="7">
        <v>2011</v>
      </c>
    </row>
    <row r="16" spans="1:8" x14ac:dyDescent="0.35">
      <c r="A16" s="5" t="s">
        <v>8</v>
      </c>
      <c r="B16" s="5" t="s">
        <v>3</v>
      </c>
      <c r="C16" s="6" t="s">
        <v>26</v>
      </c>
      <c r="D16" s="7">
        <v>2011</v>
      </c>
    </row>
    <row r="17" spans="1:4" x14ac:dyDescent="0.35">
      <c r="A17" s="5" t="s">
        <v>8</v>
      </c>
      <c r="B17" s="5" t="s">
        <v>3</v>
      </c>
      <c r="C17" s="6" t="s">
        <v>27</v>
      </c>
      <c r="D17" s="7">
        <v>2011</v>
      </c>
    </row>
    <row r="18" spans="1:4" x14ac:dyDescent="0.35">
      <c r="A18" s="5" t="s">
        <v>8</v>
      </c>
      <c r="B18" s="5" t="s">
        <v>3</v>
      </c>
      <c r="C18" s="6" t="s">
        <v>28</v>
      </c>
      <c r="D18" s="7">
        <v>2011</v>
      </c>
    </row>
    <row r="19" spans="1:4" x14ac:dyDescent="0.35">
      <c r="A19" s="5" t="s">
        <v>8</v>
      </c>
      <c r="B19" s="5" t="s">
        <v>3</v>
      </c>
      <c r="C19" s="6" t="s">
        <v>29</v>
      </c>
      <c r="D19" s="7">
        <v>2011</v>
      </c>
    </row>
    <row r="20" spans="1:4" x14ac:dyDescent="0.35">
      <c r="A20" s="5" t="s">
        <v>8</v>
      </c>
      <c r="B20" s="5" t="s">
        <v>3</v>
      </c>
      <c r="C20" s="6" t="s">
        <v>30</v>
      </c>
      <c r="D20" s="7">
        <v>2011</v>
      </c>
    </row>
    <row r="21" spans="1:4" x14ac:dyDescent="0.35">
      <c r="A21" s="5" t="s">
        <v>8</v>
      </c>
      <c r="B21" s="5" t="s">
        <v>3</v>
      </c>
      <c r="C21" s="6" t="s">
        <v>31</v>
      </c>
      <c r="D21" s="7">
        <v>2011</v>
      </c>
    </row>
    <row r="22" spans="1:4" x14ac:dyDescent="0.35">
      <c r="A22" s="5" t="s">
        <v>8</v>
      </c>
      <c r="B22" s="5" t="s">
        <v>3</v>
      </c>
      <c r="C22" s="6" t="s">
        <v>32</v>
      </c>
      <c r="D22" s="7">
        <v>2011</v>
      </c>
    </row>
    <row r="23" spans="1:4" x14ac:dyDescent="0.35">
      <c r="A23" s="5" t="s">
        <v>8</v>
      </c>
      <c r="B23" s="5" t="s">
        <v>3</v>
      </c>
      <c r="C23" s="6" t="s">
        <v>33</v>
      </c>
      <c r="D23" s="7">
        <v>2011</v>
      </c>
    </row>
    <row r="24" spans="1:4" x14ac:dyDescent="0.35">
      <c r="A24" s="5" t="s">
        <v>8</v>
      </c>
      <c r="B24" s="5" t="s">
        <v>3</v>
      </c>
      <c r="C24" s="6" t="s">
        <v>34</v>
      </c>
      <c r="D24" s="7">
        <v>2011</v>
      </c>
    </row>
    <row r="25" spans="1:4" x14ac:dyDescent="0.35">
      <c r="A25" s="5" t="s">
        <v>8</v>
      </c>
      <c r="B25" s="5" t="s">
        <v>3</v>
      </c>
      <c r="C25" s="6" t="s">
        <v>35</v>
      </c>
      <c r="D25" s="7">
        <v>2011</v>
      </c>
    </row>
    <row r="26" spans="1:4" x14ac:dyDescent="0.35">
      <c r="A26" s="5" t="s">
        <v>8</v>
      </c>
      <c r="B26" s="5" t="s">
        <v>3</v>
      </c>
      <c r="C26" s="6" t="s">
        <v>36</v>
      </c>
      <c r="D26" s="7">
        <v>2011</v>
      </c>
    </row>
    <row r="27" spans="1:4" x14ac:dyDescent="0.35">
      <c r="A27" s="5" t="s">
        <v>8</v>
      </c>
      <c r="B27" s="5" t="s">
        <v>3</v>
      </c>
      <c r="C27" s="6" t="s">
        <v>37</v>
      </c>
      <c r="D27" s="7">
        <v>2011</v>
      </c>
    </row>
    <row r="28" spans="1:4" x14ac:dyDescent="0.35">
      <c r="A28" s="5" t="s">
        <v>8</v>
      </c>
      <c r="B28" s="5" t="s">
        <v>3</v>
      </c>
      <c r="C28" s="6" t="s">
        <v>38</v>
      </c>
      <c r="D28" s="7">
        <v>2011</v>
      </c>
    </row>
    <row r="29" spans="1:4" x14ac:dyDescent="0.35">
      <c r="A29" s="5" t="s">
        <v>8</v>
      </c>
      <c r="B29" s="5" t="s">
        <v>3</v>
      </c>
      <c r="C29" s="6" t="s">
        <v>39</v>
      </c>
      <c r="D29" s="7">
        <v>2011</v>
      </c>
    </row>
    <row r="30" spans="1:4" x14ac:dyDescent="0.35">
      <c r="A30" s="5" t="s">
        <v>8</v>
      </c>
      <c r="B30" s="5" t="s">
        <v>3</v>
      </c>
      <c r="C30" s="6" t="s">
        <v>40</v>
      </c>
      <c r="D30" s="7">
        <v>2011</v>
      </c>
    </row>
    <row r="31" spans="1:4" x14ac:dyDescent="0.35">
      <c r="A31" s="5" t="s">
        <v>8</v>
      </c>
      <c r="B31" s="5" t="s">
        <v>3</v>
      </c>
      <c r="C31" s="6" t="s">
        <v>41</v>
      </c>
      <c r="D31" s="7">
        <v>2011</v>
      </c>
    </row>
    <row r="32" spans="1:4" x14ac:dyDescent="0.35">
      <c r="A32" s="5" t="s">
        <v>8</v>
      </c>
      <c r="B32" s="5" t="s">
        <v>3</v>
      </c>
      <c r="C32" s="6" t="s">
        <v>42</v>
      </c>
      <c r="D32" s="7">
        <v>2011</v>
      </c>
    </row>
    <row r="33" spans="1:4" x14ac:dyDescent="0.35">
      <c r="A33" s="5" t="s">
        <v>8</v>
      </c>
      <c r="B33" s="5" t="s">
        <v>3</v>
      </c>
      <c r="C33" s="6" t="s">
        <v>43</v>
      </c>
      <c r="D33" s="7">
        <v>2011</v>
      </c>
    </row>
    <row r="34" spans="1:4" x14ac:dyDescent="0.35">
      <c r="A34" s="5" t="s">
        <v>8</v>
      </c>
      <c r="B34" s="5" t="s">
        <v>3</v>
      </c>
      <c r="C34" s="9" t="s">
        <v>44</v>
      </c>
      <c r="D34" s="7">
        <v>2011</v>
      </c>
    </row>
    <row r="35" spans="1:4" x14ac:dyDescent="0.35">
      <c r="A35" s="5" t="s">
        <v>8</v>
      </c>
      <c r="B35" s="5" t="s">
        <v>3</v>
      </c>
      <c r="C35" s="9" t="s">
        <v>45</v>
      </c>
      <c r="D35" s="7">
        <v>2011</v>
      </c>
    </row>
    <row r="36" spans="1:4" x14ac:dyDescent="0.35">
      <c r="A36" s="5" t="s">
        <v>8</v>
      </c>
      <c r="B36" s="5" t="s">
        <v>3</v>
      </c>
      <c r="C36" s="9" t="s">
        <v>46</v>
      </c>
      <c r="D36" s="7">
        <v>2011</v>
      </c>
    </row>
    <row r="37" spans="1:4" x14ac:dyDescent="0.35">
      <c r="A37" s="5" t="s">
        <v>8</v>
      </c>
      <c r="B37" s="5" t="s">
        <v>3</v>
      </c>
      <c r="C37" s="9" t="s">
        <v>47</v>
      </c>
      <c r="D37" s="7">
        <v>2011</v>
      </c>
    </row>
    <row r="38" spans="1:4" x14ac:dyDescent="0.35">
      <c r="A38" s="5" t="s">
        <v>8</v>
      </c>
      <c r="B38" s="5" t="s">
        <v>3</v>
      </c>
      <c r="C38" s="9" t="s">
        <v>48</v>
      </c>
      <c r="D38" s="7">
        <v>2011</v>
      </c>
    </row>
    <row r="39" spans="1:4" x14ac:dyDescent="0.35">
      <c r="A39" s="5" t="s">
        <v>8</v>
      </c>
      <c r="B39" s="5" t="s">
        <v>3</v>
      </c>
      <c r="C39" s="9" t="s">
        <v>49</v>
      </c>
      <c r="D39" s="7">
        <v>2011</v>
      </c>
    </row>
    <row r="40" spans="1:4" x14ac:dyDescent="0.35">
      <c r="A40" s="5" t="s">
        <v>8</v>
      </c>
      <c r="B40" s="5" t="s">
        <v>3</v>
      </c>
      <c r="C40" s="9" t="s">
        <v>50</v>
      </c>
      <c r="D40" s="7">
        <v>2011</v>
      </c>
    </row>
    <row r="41" spans="1:4" x14ac:dyDescent="0.35">
      <c r="A41" s="5" t="s">
        <v>9</v>
      </c>
      <c r="B41" s="5" t="s">
        <v>3</v>
      </c>
      <c r="C41" s="9" t="s">
        <v>51</v>
      </c>
      <c r="D41" s="10">
        <v>41001</v>
      </c>
    </row>
    <row r="42" spans="1:4" x14ac:dyDescent="0.35">
      <c r="A42" s="5" t="s">
        <v>9</v>
      </c>
      <c r="B42" s="5" t="s">
        <v>3</v>
      </c>
      <c r="C42" s="9" t="s">
        <v>52</v>
      </c>
      <c r="D42" s="10">
        <v>41001</v>
      </c>
    </row>
    <row r="43" spans="1:4" x14ac:dyDescent="0.35">
      <c r="A43" s="5" t="s">
        <v>9</v>
      </c>
      <c r="B43" s="5" t="s">
        <v>3</v>
      </c>
      <c r="C43" s="9" t="s">
        <v>53</v>
      </c>
      <c r="D43" s="10">
        <v>41001</v>
      </c>
    </row>
    <row r="44" spans="1:4" ht="25.5" customHeight="1" x14ac:dyDescent="0.35">
      <c r="A44" s="5" t="s">
        <v>7</v>
      </c>
      <c r="B44" s="5" t="s">
        <v>4</v>
      </c>
      <c r="C44" s="9" t="s">
        <v>54</v>
      </c>
      <c r="D44" s="10">
        <v>41057</v>
      </c>
    </row>
    <row r="45" spans="1:4" x14ac:dyDescent="0.35">
      <c r="A45" s="5" t="s">
        <v>9</v>
      </c>
      <c r="B45" s="5" t="s">
        <v>4</v>
      </c>
      <c r="C45" s="9" t="s">
        <v>55</v>
      </c>
      <c r="D45" s="10">
        <v>41066</v>
      </c>
    </row>
    <row r="46" spans="1:4" x14ac:dyDescent="0.35">
      <c r="A46" s="5" t="s">
        <v>10</v>
      </c>
      <c r="B46" s="5" t="s">
        <v>4</v>
      </c>
      <c r="C46" s="9" t="s">
        <v>56</v>
      </c>
      <c r="D46" s="10">
        <v>41088</v>
      </c>
    </row>
    <row r="47" spans="1:4" x14ac:dyDescent="0.35">
      <c r="A47" s="5" t="s">
        <v>10</v>
      </c>
      <c r="B47" s="5" t="s">
        <v>4</v>
      </c>
      <c r="C47" s="9" t="s">
        <v>57</v>
      </c>
      <c r="D47" s="10">
        <v>41088</v>
      </c>
    </row>
    <row r="48" spans="1:4" x14ac:dyDescent="0.35">
      <c r="A48" s="5" t="s">
        <v>10</v>
      </c>
      <c r="B48" s="5" t="s">
        <v>4</v>
      </c>
      <c r="C48" s="9" t="s">
        <v>58</v>
      </c>
      <c r="D48" s="10">
        <v>41100</v>
      </c>
    </row>
    <row r="49" spans="1:4" x14ac:dyDescent="0.35">
      <c r="A49" s="5" t="s">
        <v>10</v>
      </c>
      <c r="B49" s="5" t="s">
        <v>4</v>
      </c>
      <c r="C49" s="9" t="s">
        <v>59</v>
      </c>
      <c r="D49" s="10">
        <v>41110</v>
      </c>
    </row>
    <row r="50" spans="1:4" x14ac:dyDescent="0.35">
      <c r="A50" s="5" t="s">
        <v>10</v>
      </c>
      <c r="B50" s="5" t="s">
        <v>3</v>
      </c>
      <c r="C50" s="9" t="s">
        <v>60</v>
      </c>
      <c r="D50" s="10">
        <v>41180</v>
      </c>
    </row>
    <row r="51" spans="1:4" x14ac:dyDescent="0.35">
      <c r="A51" s="5" t="s">
        <v>6</v>
      </c>
      <c r="B51" s="5" t="s">
        <v>4</v>
      </c>
      <c r="C51" s="9" t="s">
        <v>61</v>
      </c>
      <c r="D51" s="10">
        <v>41203</v>
      </c>
    </row>
    <row r="52" spans="1:4" x14ac:dyDescent="0.35">
      <c r="A52" s="5" t="s">
        <v>9</v>
      </c>
      <c r="B52" s="5" t="s">
        <v>3</v>
      </c>
      <c r="C52" s="6" t="s">
        <v>62</v>
      </c>
      <c r="D52" s="10">
        <v>41229</v>
      </c>
    </row>
    <row r="53" spans="1:4" x14ac:dyDescent="0.35">
      <c r="A53" s="5" t="s">
        <v>5</v>
      </c>
      <c r="B53" s="5" t="s">
        <v>3</v>
      </c>
      <c r="C53" s="9" t="s">
        <v>63</v>
      </c>
      <c r="D53" s="10">
        <v>41233</v>
      </c>
    </row>
    <row r="54" spans="1:4" x14ac:dyDescent="0.35">
      <c r="A54" s="5" t="s">
        <v>5</v>
      </c>
      <c r="B54" s="5" t="s">
        <v>3</v>
      </c>
      <c r="C54" s="9" t="s">
        <v>64</v>
      </c>
      <c r="D54" s="10">
        <v>41234</v>
      </c>
    </row>
    <row r="55" spans="1:4" x14ac:dyDescent="0.35">
      <c r="A55" s="5" t="s">
        <v>5</v>
      </c>
      <c r="B55" s="5" t="s">
        <v>3</v>
      </c>
      <c r="C55" s="9" t="s">
        <v>65</v>
      </c>
      <c r="D55" s="10">
        <v>41235</v>
      </c>
    </row>
    <row r="56" spans="1:4" x14ac:dyDescent="0.35">
      <c r="A56" s="5" t="s">
        <v>7</v>
      </c>
      <c r="B56" s="5" t="s">
        <v>3</v>
      </c>
      <c r="C56" s="9" t="s">
        <v>66</v>
      </c>
      <c r="D56" s="10">
        <v>41290</v>
      </c>
    </row>
    <row r="57" spans="1:4" x14ac:dyDescent="0.35">
      <c r="A57" s="5" t="s">
        <v>7</v>
      </c>
      <c r="B57" s="5" t="s">
        <v>3</v>
      </c>
      <c r="C57" s="9" t="s">
        <v>67</v>
      </c>
      <c r="D57" s="10">
        <v>41290</v>
      </c>
    </row>
    <row r="58" spans="1:4" x14ac:dyDescent="0.35">
      <c r="A58" s="5" t="s">
        <v>7</v>
      </c>
      <c r="B58" s="5" t="s">
        <v>3</v>
      </c>
      <c r="C58" s="9" t="s">
        <v>68</v>
      </c>
      <c r="D58" s="10">
        <v>41290</v>
      </c>
    </row>
    <row r="59" spans="1:4" x14ac:dyDescent="0.35">
      <c r="A59" s="5" t="s">
        <v>7</v>
      </c>
      <c r="B59" s="5" t="s">
        <v>3</v>
      </c>
      <c r="C59" s="9" t="s">
        <v>69</v>
      </c>
      <c r="D59" s="10">
        <v>41290</v>
      </c>
    </row>
    <row r="60" spans="1:4" x14ac:dyDescent="0.35">
      <c r="A60" s="5" t="s">
        <v>7</v>
      </c>
      <c r="B60" s="5" t="s">
        <v>3</v>
      </c>
      <c r="C60" s="9" t="s">
        <v>70</v>
      </c>
      <c r="D60" s="10">
        <v>41291</v>
      </c>
    </row>
    <row r="61" spans="1:4" x14ac:dyDescent="0.35">
      <c r="A61" s="5" t="s">
        <v>7</v>
      </c>
      <c r="B61" s="5" t="s">
        <v>3</v>
      </c>
      <c r="C61" s="9" t="s">
        <v>71</v>
      </c>
      <c r="D61" s="10">
        <v>41291</v>
      </c>
    </row>
    <row r="62" spans="1:4" x14ac:dyDescent="0.35">
      <c r="A62" s="5" t="s">
        <v>7</v>
      </c>
      <c r="B62" s="5" t="s">
        <v>3</v>
      </c>
      <c r="C62" s="9" t="s">
        <v>72</v>
      </c>
      <c r="D62" s="10">
        <v>41291</v>
      </c>
    </row>
    <row r="63" spans="1:4" x14ac:dyDescent="0.35">
      <c r="A63" s="5" t="s">
        <v>7</v>
      </c>
      <c r="B63" s="5" t="s">
        <v>3</v>
      </c>
      <c r="C63" s="9" t="s">
        <v>73</v>
      </c>
      <c r="D63" s="10">
        <v>41291</v>
      </c>
    </row>
    <row r="64" spans="1:4" x14ac:dyDescent="0.35">
      <c r="A64" s="5" t="s">
        <v>7</v>
      </c>
      <c r="B64" s="5" t="s">
        <v>3</v>
      </c>
      <c r="C64" s="9" t="s">
        <v>74</v>
      </c>
      <c r="D64" s="10">
        <v>41291</v>
      </c>
    </row>
    <row r="65" spans="1:4" x14ac:dyDescent="0.35">
      <c r="A65" s="5" t="s">
        <v>7</v>
      </c>
      <c r="B65" s="5" t="s">
        <v>3</v>
      </c>
      <c r="C65" s="9" t="s">
        <v>75</v>
      </c>
      <c r="D65" s="10">
        <v>41292</v>
      </c>
    </row>
    <row r="66" spans="1:4" x14ac:dyDescent="0.35">
      <c r="A66" s="5" t="s">
        <v>7</v>
      </c>
      <c r="B66" s="5" t="s">
        <v>3</v>
      </c>
      <c r="C66" s="9" t="s">
        <v>76</v>
      </c>
      <c r="D66" s="10">
        <v>41292</v>
      </c>
    </row>
    <row r="67" spans="1:4" x14ac:dyDescent="0.35">
      <c r="A67" s="5" t="s">
        <v>7</v>
      </c>
      <c r="B67" s="5" t="s">
        <v>3</v>
      </c>
      <c r="C67" s="9" t="s">
        <v>77</v>
      </c>
      <c r="D67" s="10">
        <v>41292</v>
      </c>
    </row>
    <row r="68" spans="1:4" x14ac:dyDescent="0.35">
      <c r="A68" s="5" t="s">
        <v>7</v>
      </c>
      <c r="B68" s="5" t="s">
        <v>3</v>
      </c>
      <c r="C68" s="9" t="s">
        <v>78</v>
      </c>
      <c r="D68" s="10">
        <v>41293</v>
      </c>
    </row>
    <row r="69" spans="1:4" x14ac:dyDescent="0.35">
      <c r="A69" s="5" t="s">
        <v>7</v>
      </c>
      <c r="B69" s="5" t="s">
        <v>3</v>
      </c>
      <c r="C69" s="9" t="s">
        <v>79</v>
      </c>
      <c r="D69" s="10">
        <v>41293</v>
      </c>
    </row>
    <row r="70" spans="1:4" x14ac:dyDescent="0.35">
      <c r="A70" s="5" t="s">
        <v>7</v>
      </c>
      <c r="B70" s="5" t="s">
        <v>3</v>
      </c>
      <c r="C70" s="9" t="s">
        <v>80</v>
      </c>
      <c r="D70" s="10">
        <v>41293</v>
      </c>
    </row>
    <row r="71" spans="1:4" x14ac:dyDescent="0.35">
      <c r="A71" s="5" t="s">
        <v>7</v>
      </c>
      <c r="B71" s="5" t="s">
        <v>3</v>
      </c>
      <c r="C71" s="9" t="s">
        <v>81</v>
      </c>
      <c r="D71" s="10">
        <v>41294</v>
      </c>
    </row>
    <row r="72" spans="1:4" x14ac:dyDescent="0.35">
      <c r="A72" s="5" t="s">
        <v>7</v>
      </c>
      <c r="B72" s="5" t="s">
        <v>3</v>
      </c>
      <c r="C72" s="9" t="s">
        <v>82</v>
      </c>
      <c r="D72" s="10">
        <v>41294</v>
      </c>
    </row>
    <row r="73" spans="1:4" x14ac:dyDescent="0.35">
      <c r="A73" s="5" t="s">
        <v>7</v>
      </c>
      <c r="B73" s="5" t="s">
        <v>3</v>
      </c>
      <c r="C73" s="9" t="s">
        <v>83</v>
      </c>
      <c r="D73" s="10">
        <v>41294</v>
      </c>
    </row>
    <row r="74" spans="1:4" x14ac:dyDescent="0.35">
      <c r="A74" s="5" t="s">
        <v>7</v>
      </c>
      <c r="B74" s="5" t="s">
        <v>3</v>
      </c>
      <c r="C74" s="9" t="s">
        <v>84</v>
      </c>
      <c r="D74" s="10">
        <v>41294</v>
      </c>
    </row>
    <row r="75" spans="1:4" x14ac:dyDescent="0.35">
      <c r="A75" s="5" t="s">
        <v>5</v>
      </c>
      <c r="B75" s="5" t="s">
        <v>3</v>
      </c>
      <c r="C75" s="9" t="s">
        <v>85</v>
      </c>
      <c r="D75" s="10">
        <v>41303</v>
      </c>
    </row>
    <row r="76" spans="1:4" x14ac:dyDescent="0.35">
      <c r="A76" s="5" t="s">
        <v>5</v>
      </c>
      <c r="B76" s="5" t="s">
        <v>3</v>
      </c>
      <c r="C76" s="6" t="s">
        <v>86</v>
      </c>
      <c r="D76" s="10">
        <v>41317</v>
      </c>
    </row>
    <row r="77" spans="1:4" x14ac:dyDescent="0.35">
      <c r="A77" s="5" t="s">
        <v>5</v>
      </c>
      <c r="B77" s="5" t="s">
        <v>3</v>
      </c>
      <c r="C77" s="6" t="s">
        <v>87</v>
      </c>
      <c r="D77" s="10">
        <v>41319</v>
      </c>
    </row>
    <row r="78" spans="1:4" x14ac:dyDescent="0.35">
      <c r="A78" s="5" t="s">
        <v>10</v>
      </c>
      <c r="B78" s="5" t="s">
        <v>3</v>
      </c>
      <c r="C78" s="6" t="s">
        <v>88</v>
      </c>
      <c r="D78" s="10">
        <v>41324</v>
      </c>
    </row>
    <row r="79" spans="1:4" x14ac:dyDescent="0.35">
      <c r="A79" s="5" t="s">
        <v>10</v>
      </c>
      <c r="B79" s="5" t="s">
        <v>3</v>
      </c>
      <c r="C79" s="6" t="s">
        <v>89</v>
      </c>
      <c r="D79" s="10">
        <v>41324</v>
      </c>
    </row>
    <row r="80" spans="1:4" x14ac:dyDescent="0.35">
      <c r="A80" s="5" t="s">
        <v>10</v>
      </c>
      <c r="B80" s="5" t="s">
        <v>3</v>
      </c>
      <c r="C80" s="6" t="s">
        <v>90</v>
      </c>
      <c r="D80" s="10">
        <v>41324</v>
      </c>
    </row>
    <row r="81" spans="1:4" x14ac:dyDescent="0.35">
      <c r="A81" s="5" t="s">
        <v>5</v>
      </c>
      <c r="B81" s="5" t="s">
        <v>3</v>
      </c>
      <c r="C81" s="6" t="s">
        <v>91</v>
      </c>
      <c r="D81" s="10">
        <v>41325</v>
      </c>
    </row>
    <row r="82" spans="1:4" x14ac:dyDescent="0.35">
      <c r="A82" s="5" t="s">
        <v>5</v>
      </c>
      <c r="B82" s="5" t="s">
        <v>3</v>
      </c>
      <c r="C82" s="6" t="s">
        <v>92</v>
      </c>
      <c r="D82" s="10">
        <v>41327</v>
      </c>
    </row>
    <row r="83" spans="1:4" x14ac:dyDescent="0.35">
      <c r="A83" s="5" t="s">
        <v>5</v>
      </c>
      <c r="B83" s="5" t="s">
        <v>3</v>
      </c>
      <c r="C83" s="6" t="s">
        <v>93</v>
      </c>
      <c r="D83" s="10">
        <v>41330</v>
      </c>
    </row>
    <row r="84" spans="1:4" x14ac:dyDescent="0.35">
      <c r="A84" s="5" t="s">
        <v>5</v>
      </c>
      <c r="B84" s="5" t="s">
        <v>3</v>
      </c>
      <c r="C84" s="6" t="s">
        <v>94</v>
      </c>
      <c r="D84" s="10">
        <v>41330</v>
      </c>
    </row>
    <row r="85" spans="1:4" x14ac:dyDescent="0.35">
      <c r="A85" s="5" t="s">
        <v>5</v>
      </c>
      <c r="B85" s="5" t="s">
        <v>3</v>
      </c>
      <c r="C85" s="6" t="s">
        <v>95</v>
      </c>
      <c r="D85" s="10">
        <v>41331</v>
      </c>
    </row>
    <row r="86" spans="1:4" x14ac:dyDescent="0.35">
      <c r="A86" s="5" t="s">
        <v>6</v>
      </c>
      <c r="B86" s="5" t="s">
        <v>4</v>
      </c>
      <c r="C86" s="9" t="s">
        <v>96</v>
      </c>
      <c r="D86" s="10">
        <v>41345</v>
      </c>
    </row>
    <row r="87" spans="1:4" x14ac:dyDescent="0.35">
      <c r="A87" s="5" t="s">
        <v>9</v>
      </c>
      <c r="B87" s="5" t="s">
        <v>3</v>
      </c>
      <c r="C87" s="9" t="s">
        <v>97</v>
      </c>
      <c r="D87" s="10">
        <v>41352</v>
      </c>
    </row>
    <row r="88" spans="1:4" x14ac:dyDescent="0.35">
      <c r="A88" s="5" t="s">
        <v>5</v>
      </c>
      <c r="B88" s="5" t="s">
        <v>3</v>
      </c>
      <c r="C88" s="6" t="s">
        <v>98</v>
      </c>
      <c r="D88" s="10">
        <v>41353</v>
      </c>
    </row>
    <row r="89" spans="1:4" x14ac:dyDescent="0.35">
      <c r="A89" s="5" t="s">
        <v>5</v>
      </c>
      <c r="B89" s="5" t="s">
        <v>3</v>
      </c>
      <c r="C89" s="6" t="s">
        <v>99</v>
      </c>
      <c r="D89" s="10">
        <v>41353</v>
      </c>
    </row>
    <row r="90" spans="1:4" x14ac:dyDescent="0.35">
      <c r="A90" s="5" t="s">
        <v>5</v>
      </c>
      <c r="B90" s="5" t="s">
        <v>3</v>
      </c>
      <c r="C90" s="6" t="s">
        <v>74</v>
      </c>
      <c r="D90" s="10">
        <v>41353</v>
      </c>
    </row>
  </sheetData>
  <autoFilter ref="A1:D91"/>
  <pageMargins left="0.25" right="0.25" top="0.75" bottom="0.75" header="0.3" footer="0.3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2013-03-21T09:21:41Z</dcterms:created>
  <dcterms:modified xsi:type="dcterms:W3CDTF">2013-03-21T09:28:58Z</dcterms:modified>
</cp:coreProperties>
</file>